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verrir\Staðtölur HÍ\2017\nemendur\"/>
    </mc:Choice>
  </mc:AlternateContent>
  <bookViews>
    <workbookView xWindow="480" yWindow="80" windowWidth="18200" windowHeight="11820" tabRatio="695"/>
  </bookViews>
  <sheets>
    <sheet name="Fræðasvið og deildir" sheetId="1" r:id="rId1"/>
    <sheet name="Allar námsleiðir" sheetId="2" r:id="rId2"/>
    <sheet name="Grunnnám" sheetId="3" r:id="rId3"/>
    <sheet name="Viðbótarnám" sheetId="4" r:id="rId4"/>
    <sheet name="Annað framhaldsnám" sheetId="5" r:id="rId5"/>
    <sheet name="Meistaranám" sheetId="6" r:id="rId6"/>
    <sheet name="Doktorsnám" sheetId="7" r:id="rId7"/>
  </sheets>
  <calcPr calcId="162913"/>
</workbook>
</file>

<file path=xl/calcChain.xml><?xml version="1.0" encoding="utf-8"?>
<calcChain xmlns="http://schemas.openxmlformats.org/spreadsheetml/2006/main">
  <c r="E28" i="3" l="1"/>
  <c r="D28" i="3"/>
  <c r="C28" i="3"/>
  <c r="D24" i="3"/>
  <c r="E24" i="3"/>
  <c r="C24" i="3"/>
  <c r="D19" i="3"/>
  <c r="E19" i="3"/>
  <c r="C19" i="3"/>
  <c r="D12" i="3"/>
  <c r="E12" i="3"/>
  <c r="C12" i="3"/>
  <c r="D5" i="3"/>
  <c r="E5" i="3"/>
  <c r="C5" i="3"/>
  <c r="B31" i="1"/>
  <c r="C31" i="1"/>
  <c r="D31" i="1"/>
  <c r="C26" i="1"/>
  <c r="D26" i="1"/>
  <c r="B26" i="1"/>
  <c r="C20" i="1"/>
  <c r="D20" i="1"/>
  <c r="B20" i="1"/>
  <c r="C12" i="1"/>
  <c r="D12" i="1"/>
  <c r="B12" i="1"/>
  <c r="C4" i="1"/>
  <c r="D4" i="1"/>
  <c r="B4" i="1"/>
  <c r="B41" i="1" l="1"/>
  <c r="D41" i="1"/>
  <c r="C41" i="1"/>
</calcChain>
</file>

<file path=xl/sharedStrings.xml><?xml version="1.0" encoding="utf-8"?>
<sst xmlns="http://schemas.openxmlformats.org/spreadsheetml/2006/main" count="605" uniqueCount="246">
  <si>
    <t>Fræðasvið/deildir</t>
  </si>
  <si>
    <t>Karl</t>
  </si>
  <si>
    <t>Kona</t>
  </si>
  <si>
    <t>Alls</t>
  </si>
  <si>
    <t>Félagsvísindasvið</t>
  </si>
  <si>
    <t xml:space="preserve">Félags- og mannvísindadeild                                                                                                                           </t>
  </si>
  <si>
    <t xml:space="preserve">Félagsráðgjafardeild                                                                                                                                  </t>
  </si>
  <si>
    <t xml:space="preserve">Hagfræðideild                                                                                                                                         </t>
  </si>
  <si>
    <t xml:space="preserve">Lagadeild                                                                                                                                             </t>
  </si>
  <si>
    <t xml:space="preserve">Þverfræðilegt framhaldsnám - Skattaréttur og reikningsskil   </t>
  </si>
  <si>
    <t xml:space="preserve">Stjórnmálafræðideild                                                                                                                                  </t>
  </si>
  <si>
    <t xml:space="preserve">Viðskiptafræðideild                                                                                                                                   </t>
  </si>
  <si>
    <t>Heilbrigðisvísindasvið</t>
  </si>
  <si>
    <t xml:space="preserve">Hjúkrunarfræðideild                                                                                                                                   </t>
  </si>
  <si>
    <t xml:space="preserve">Lyfjafræðideild                                                                                                                                       </t>
  </si>
  <si>
    <t xml:space="preserve">Læknadeild                                                                                                                                            </t>
  </si>
  <si>
    <t xml:space="preserve">Þverfræðilegt framhaldsnám - Lýðheilsuvísindi         </t>
  </si>
  <si>
    <t xml:space="preserve">Matvæla- og næringarfræðideild                                                                                                                        </t>
  </si>
  <si>
    <t xml:space="preserve">Sálfræðideild                                                                                                                                         </t>
  </si>
  <si>
    <t xml:space="preserve">Tannlæknadeild                                                                                                                                        </t>
  </si>
  <si>
    <t>Hugvísindasvið</t>
  </si>
  <si>
    <t xml:space="preserve">Deild erlendra tungumála, bókmennta og málvísinda                                                                                                     </t>
  </si>
  <si>
    <t xml:space="preserve">Guðfræði- og trúarbragðafræðideild                                                                                                                    </t>
  </si>
  <si>
    <t xml:space="preserve">Íslensku- og menningardeild                                                                                                                           </t>
  </si>
  <si>
    <t>Þverfræðilegt framhaldsnám - Talmeinafræði</t>
  </si>
  <si>
    <t xml:space="preserve">Sagnfræði- og heimspekideild                                                                                                                          </t>
  </si>
  <si>
    <t>Menntavísindasvið</t>
  </si>
  <si>
    <t>Íþrótta-, tómstunda- og þroskaþjálfadeild</t>
  </si>
  <si>
    <t xml:space="preserve">Kennaradeild                                                                                                                                          </t>
  </si>
  <si>
    <t xml:space="preserve"> Þverfræðilegt framhaldsnám - Menntun framhaldsskólakennara</t>
  </si>
  <si>
    <t xml:space="preserve">Uppeldis- og menntunarfræðideild                                                                                                                      </t>
  </si>
  <si>
    <t>Verkfræði- og náttúruvísindasvið</t>
  </si>
  <si>
    <t>Iðnaðarverkfræði-, vélaverkfræði- og tölvunarfræðideild</t>
  </si>
  <si>
    <t xml:space="preserve">Jarðvísindadeild                                                                                                                                      </t>
  </si>
  <si>
    <t xml:space="preserve">Líf- og umhverfisvísindadeild                                                                                                                         </t>
  </si>
  <si>
    <t xml:space="preserve"> Þverfræðilegt framhaldsnám - Umhverfis- og auðlindafræði               </t>
  </si>
  <si>
    <t xml:space="preserve">Rafmagns- og tölvuverkfræðideild                                                                                                                      </t>
  </si>
  <si>
    <t xml:space="preserve">Raunvísindadeild                                                                                                                                      </t>
  </si>
  <si>
    <t xml:space="preserve">Umhverfis- og byggingarverkfræðideild                                                                                                                  </t>
  </si>
  <si>
    <t>Samtals Háskóli Íslands:</t>
  </si>
  <si>
    <t xml:space="preserve">þar af </t>
  </si>
  <si>
    <t xml:space="preserve">Þverfræðilegt framhaldsnám                                                                                                                            </t>
  </si>
  <si>
    <t>Háskóli Íslands - Brautskráðir 2016: Heildartölur</t>
  </si>
  <si>
    <t xml:space="preserve"> Þverfræðilegt framhaldsnám - Hagnýt tölfræði</t>
  </si>
  <si>
    <t>Hagnýt tölfræði</t>
  </si>
  <si>
    <t>Lýðheilsuvísindi</t>
  </si>
  <si>
    <t>Menntun framhaldsskólakennara</t>
  </si>
  <si>
    <t>Skattaréttur og reikningsskil</t>
  </si>
  <si>
    <t>Talmeinafræði</t>
  </si>
  <si>
    <t>Umhverfis- og auðlindafræði</t>
  </si>
  <si>
    <t>G=Grunnnám, V=Viðbótarnám, F= Annað framhaldsnám (Kandídatsnám), M=Meistaranám, D= Doktorsnám</t>
  </si>
  <si>
    <t>Fræðasvið</t>
  </si>
  <si>
    <t>Deild</t>
  </si>
  <si>
    <t>Námsleið,heiti</t>
  </si>
  <si>
    <t xml:space="preserve">Háskóli Íslands - Brautskráðir 2016: Heildartölur - námsleiðir </t>
  </si>
  <si>
    <t>G</t>
  </si>
  <si>
    <t>Bókasafns- og upplýsingafræði</t>
  </si>
  <si>
    <t>Félagsfræði</t>
  </si>
  <si>
    <t>Mannfræði</t>
  </si>
  <si>
    <t>Þjóðfræði</t>
  </si>
  <si>
    <t>V</t>
  </si>
  <si>
    <t>Fötlunarfræði</t>
  </si>
  <si>
    <t>Hnattræn tengsl</t>
  </si>
  <si>
    <t>Hnattræn tengsl, fólksflutningar og fjölmenningarfræði</t>
  </si>
  <si>
    <t>Safnafræði</t>
  </si>
  <si>
    <t>Upplýsingafræði</t>
  </si>
  <si>
    <t>Þróunarfræði</t>
  </si>
  <si>
    <t>M</t>
  </si>
  <si>
    <t>Náms- og starfsráðgjöf</t>
  </si>
  <si>
    <t>Norræn trú</t>
  </si>
  <si>
    <t>D</t>
  </si>
  <si>
    <t>Félagsráðgjöf</t>
  </si>
  <si>
    <t>Félagsráðgjöf: Starfsréttindanám</t>
  </si>
  <si>
    <t>Fjölskyldumeðferð</t>
  </si>
  <si>
    <t>Norrænt meistaranám í öldrunarfræðum</t>
  </si>
  <si>
    <t>Hagfræði</t>
  </si>
  <si>
    <t>Fjármálahagfræði</t>
  </si>
  <si>
    <t>Heilsuhagfræði</t>
  </si>
  <si>
    <t>Lögfræði</t>
  </si>
  <si>
    <t>Auðlindaréttur og alþjóðlegur umhverfisréttur</t>
  </si>
  <si>
    <t>Stjórnmálafræði</t>
  </si>
  <si>
    <t>Alþjóðasamskipti</t>
  </si>
  <si>
    <t>Hagnýt jafnréttisfræði</t>
  </si>
  <si>
    <t>Opinber stjórnsýsla</t>
  </si>
  <si>
    <t>Smáríkjafræði: Smáríki í Evrópu</t>
  </si>
  <si>
    <t>Blaða- og fréttamennska</t>
  </si>
  <si>
    <t>Kynjafræði</t>
  </si>
  <si>
    <t>Viðskiptafræði</t>
  </si>
  <si>
    <t>Fjármál fyrirtækja</t>
  </si>
  <si>
    <t>Mannauðsstjórnun</t>
  </si>
  <si>
    <t>Markaðsfræði og alþjóðaviðskipti</t>
  </si>
  <si>
    <t>Reikningsskil og endurskoðun</t>
  </si>
  <si>
    <t>Stjórnun og stefnumótun</t>
  </si>
  <si>
    <t>Öldrunarfræði</t>
  </si>
  <si>
    <t>Evrópufræði</t>
  </si>
  <si>
    <t>Nýsköpun og viðskiptaþróun</t>
  </si>
  <si>
    <t>Barnavernd</t>
  </si>
  <si>
    <t>Öldrunarþjónusta</t>
  </si>
  <si>
    <t>Fjölmiðla- og boðskiptafræði</t>
  </si>
  <si>
    <t>Hjúkrunarfræði</t>
  </si>
  <si>
    <t>Kynfræði</t>
  </si>
  <si>
    <t>Sérsvið hjúkrunar</t>
  </si>
  <si>
    <t>F</t>
  </si>
  <si>
    <t>Ljósmóðurfræði</t>
  </si>
  <si>
    <t>Lyfjafræði</t>
  </si>
  <si>
    <t>Lyfjavísindi</t>
  </si>
  <si>
    <t>Geislafræði</t>
  </si>
  <si>
    <t>Lífeindafræði</t>
  </si>
  <si>
    <t>Læknisfræði</t>
  </si>
  <si>
    <t>Sjúkraþjálfun</t>
  </si>
  <si>
    <t>Heilbrigðisvísindi</t>
  </si>
  <si>
    <t>Líf- og læknavísindi</t>
  </si>
  <si>
    <t>Læknavísindi</t>
  </si>
  <si>
    <t>Matvælafræði</t>
  </si>
  <si>
    <t>Næringarfræði</t>
  </si>
  <si>
    <t>Sálfræði</t>
  </si>
  <si>
    <t>Tannlæknisfræði</t>
  </si>
  <si>
    <t>Tannsmíði</t>
  </si>
  <si>
    <t>Tannlæknavísindi</t>
  </si>
  <si>
    <t>Danska</t>
  </si>
  <si>
    <t>Enska</t>
  </si>
  <si>
    <t>Frönsk fræði</t>
  </si>
  <si>
    <t>Ítalska</t>
  </si>
  <si>
    <t>Japanskt mál og menning</t>
  </si>
  <si>
    <t>Kínversk fræði</t>
  </si>
  <si>
    <t>Norska</t>
  </si>
  <si>
    <t>Rússneska</t>
  </si>
  <si>
    <t>Spænska</t>
  </si>
  <si>
    <t>Þýska</t>
  </si>
  <si>
    <t>Bókmenntir, menning og miðlun</t>
  </si>
  <si>
    <t>Enskukennsla</t>
  </si>
  <si>
    <t>Spænskukennsla</t>
  </si>
  <si>
    <t>Guðfræði</t>
  </si>
  <si>
    <t>Guðfræði - Djáknanám</t>
  </si>
  <si>
    <t>Djáknanám</t>
  </si>
  <si>
    <t>Almenn bókmenntafræði</t>
  </si>
  <si>
    <t>Almenn málvísindi</t>
  </si>
  <si>
    <t>Íslenska</t>
  </si>
  <si>
    <t>Íslenska sem annað mál</t>
  </si>
  <si>
    <t>Íslenska sem annað mál, hagnýtt nám</t>
  </si>
  <si>
    <t>Kvikmyndafræði</t>
  </si>
  <si>
    <t>Listfræði</t>
  </si>
  <si>
    <t>Ritlist</t>
  </si>
  <si>
    <t>Táknmálsfræði</t>
  </si>
  <si>
    <t>Hagnýtt nám í þýðingum</t>
  </si>
  <si>
    <t>Hagnýt ritstjórn og útgáfa</t>
  </si>
  <si>
    <t>Íslensk fræði</t>
  </si>
  <si>
    <t>Íslensk málfræði</t>
  </si>
  <si>
    <t>Íslensk miðaldafræði</t>
  </si>
  <si>
    <t>Íslenskar bókmenntir</t>
  </si>
  <si>
    <t>Íslenskukennsla</t>
  </si>
  <si>
    <t>Máltækni</t>
  </si>
  <si>
    <t>Norrænt meistaranám í víkinga- og miðaldafræðum</t>
  </si>
  <si>
    <t>Nytjaþýðingar</t>
  </si>
  <si>
    <t>Þýðingafræði</t>
  </si>
  <si>
    <t>Fornleifafræði</t>
  </si>
  <si>
    <t>Heimspeki</t>
  </si>
  <si>
    <t>Sagnfræði</t>
  </si>
  <si>
    <t>Hagnýt menningarmiðlun</t>
  </si>
  <si>
    <t>Hagnýt siðfræði</t>
  </si>
  <si>
    <t>Miðaldafræði</t>
  </si>
  <si>
    <t>Sögukennsla</t>
  </si>
  <si>
    <t>Íþrótta- og heilsufræði</t>
  </si>
  <si>
    <t>Tómstunda- og félagsmálafræði</t>
  </si>
  <si>
    <t>Þroskaþjálfafræði</t>
  </si>
  <si>
    <t>Heilbrigði og heilsuuppeldi</t>
  </si>
  <si>
    <t>Faggreinakennsla í grunnskóla</t>
  </si>
  <si>
    <t>Grunnskólakennarafræði</t>
  </si>
  <si>
    <t>Grunnskólakennsla</t>
  </si>
  <si>
    <t>Kennsla ungra barna í grunnskóla</t>
  </si>
  <si>
    <t>Kennslufræði fyrir iðnmeistara</t>
  </si>
  <si>
    <t>Leikskólafræði</t>
  </si>
  <si>
    <t>Leikskólakennarafræði</t>
  </si>
  <si>
    <t>Kennslufræði háskóla</t>
  </si>
  <si>
    <t>Náms- og kennslufræði</t>
  </si>
  <si>
    <t>Kennslufræði grunnskóla</t>
  </si>
  <si>
    <t>Menntunarfræði leikskóla</t>
  </si>
  <si>
    <t>Uppeldis- og menntunarfræði</t>
  </si>
  <si>
    <t>Sérkennslufræði</t>
  </si>
  <si>
    <t>stjórnun menntastofnana</t>
  </si>
  <si>
    <t>Alþjóðlegt nám í menntunarfræði</t>
  </si>
  <si>
    <t>Áhættuhegðun, forvarnir og lífssýn</t>
  </si>
  <si>
    <t>Stjórnunarfræði menntastofnana</t>
  </si>
  <si>
    <t>Leiðtogi, nýsköpun og stjórnun</t>
  </si>
  <si>
    <t>Matsfræði</t>
  </si>
  <si>
    <t>Þroski, mál og læsi</t>
  </si>
  <si>
    <t>Menntavísindi</t>
  </si>
  <si>
    <t>Menntunarfræði</t>
  </si>
  <si>
    <t>Læknifræði</t>
  </si>
  <si>
    <t>Akademísk enska</t>
  </si>
  <si>
    <t>Samfélagstúlkun</t>
  </si>
  <si>
    <t>Táknmálsfræði og táknmálstúlkun</t>
  </si>
  <si>
    <t>Jafnréttisskóli Háskóla Sameinuðu þjóðanna</t>
  </si>
  <si>
    <t>Dönskukennsla</t>
  </si>
  <si>
    <t>Hagnýt Ameríkufræði</t>
  </si>
  <si>
    <t>Þýskukennsla</t>
  </si>
  <si>
    <t>Kennslufræði verk- og starfsmenntunar</t>
  </si>
  <si>
    <t>Lýðræði, jafnrétti og fjölmenning</t>
  </si>
  <si>
    <t>Efnaverkfræði</t>
  </si>
  <si>
    <t>Hugbúnaðarverkfræði</t>
  </si>
  <si>
    <t>Iðnaðarverkfræði</t>
  </si>
  <si>
    <t>Tölvunarfræði</t>
  </si>
  <si>
    <t>Vélaverkfræði</t>
  </si>
  <si>
    <t>Reikniverkfræði</t>
  </si>
  <si>
    <t>Jarðeðlisfræði</t>
  </si>
  <si>
    <t>Jarðfræði</t>
  </si>
  <si>
    <t>Ferðamálafræði</t>
  </si>
  <si>
    <t>Landfræði</t>
  </si>
  <si>
    <t>Líffræði</t>
  </si>
  <si>
    <t xml:space="preserve">Mekatróník hátæknifræði </t>
  </si>
  <si>
    <t>Orku- og umhverfistæknifræði</t>
  </si>
  <si>
    <t>Rafmagns- og tölvuverkfræði</t>
  </si>
  <si>
    <t>Eðlisfræði</t>
  </si>
  <si>
    <t>Efnafræði</t>
  </si>
  <si>
    <t>Lífefna- og sameindalíffræði</t>
  </si>
  <si>
    <t>Lífefnafræði</t>
  </si>
  <si>
    <t>Stærðfræði</t>
  </si>
  <si>
    <t>Verkfræðileg eðlisfræði</t>
  </si>
  <si>
    <t>Umhverfis- og byggingarverkfræði</t>
  </si>
  <si>
    <t>Byggingarverkfræði</t>
  </si>
  <si>
    <t>Umhverfisverkfræði</t>
  </si>
  <si>
    <t>Umhverfisfræði</t>
  </si>
  <si>
    <t>Þverfræðilegt framhaldsnám</t>
  </si>
  <si>
    <t xml:space="preserve">Lagadeild - Þverfræðilegt framhaldsnám - Skattaréttur og reikningsskil                                                                                                                </t>
  </si>
  <si>
    <t xml:space="preserve">Læknadeild - Þverfræðilegt framhaldsnám - Lýðheilsuvísindi                                                                                                             </t>
  </si>
  <si>
    <t>Íslensku- og menningardeild - Þverfræðilegt framhaldsnám - Talmeinafræði</t>
  </si>
  <si>
    <t>Kennaradeild - Þverfræðilegt framhaldsnám - Menntun framhaldsskólakennara</t>
  </si>
  <si>
    <t xml:space="preserve">Líf- og umhverfisvísindadeild - Þverfræðilegt framhaldsnám - Umhverfis- og auðlindafræði                                                                              </t>
  </si>
  <si>
    <t>Jarðvísindi</t>
  </si>
  <si>
    <t>Raunvísindadeild - Hagnýt tölfræði</t>
  </si>
  <si>
    <t>Háskóli Íslands - Brautskráðir 2016: Grunnnám</t>
  </si>
  <si>
    <t>Sálfræðideild</t>
  </si>
  <si>
    <t>Tannlæknadeild</t>
  </si>
  <si>
    <t>Samtals Háskóli Íslands</t>
  </si>
  <si>
    <t>Háskóli Íslands - Brautskráðir 2016: Doktorsnám</t>
  </si>
  <si>
    <t xml:space="preserve">Deild erlendra tungumála, bókmennta og málvísinda                                                                                                                   </t>
  </si>
  <si>
    <t xml:space="preserve">Guðfræði- og trúarbragðafræðideild                                                                                                              </t>
  </si>
  <si>
    <t>Lagadeild</t>
  </si>
  <si>
    <t xml:space="preserve">Matvæla- og næringarfræðideild             </t>
  </si>
  <si>
    <t>Stjórnmálafræðideild</t>
  </si>
  <si>
    <t>Viðskiptafræðideild</t>
  </si>
  <si>
    <t>Háskóli Íslands - Brautskráðir 2016: Annað framhaldsnám (kandídatsnám)</t>
  </si>
  <si>
    <t>Háskóli Íslands - Brautskráðir 2016: Meistaranám</t>
  </si>
  <si>
    <t>Háskóli Íslands - Brautskráðir 2016: Viðbótarnám</t>
  </si>
  <si>
    <t xml:space="preserve">Félagsráðgjafardeild                                                                                                                           </t>
  </si>
  <si>
    <t xml:space="preserve">Hagfræðideild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</si>
</sst>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6"/>
      <color theme="0"/>
      <name val="Calibri"/>
      <family val="2"/>
    </font>
    <font>
      <sz val="10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7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5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Fill="0" applyProtection="0"/>
    <xf numFmtId="0" fontId="3" fillId="0" borderId="0" applyFill="0" applyProtection="0"/>
    <xf numFmtId="0" fontId="1" fillId="0" borderId="0"/>
    <xf numFmtId="0" fontId="3" fillId="0" borderId="0" applyFill="0" applyProtection="0"/>
    <xf numFmtId="0" fontId="1" fillId="0" borderId="0"/>
  </cellStyleXfs>
  <cellXfs count="281">
    <xf numFmtId="0" fontId="0" fillId="0" borderId="0" xfId="0"/>
    <xf numFmtId="0" fontId="4" fillId="0" borderId="0" xfId="1" applyFont="1" applyFill="1" applyProtection="1"/>
    <xf numFmtId="0" fontId="4" fillId="3" borderId="0" xfId="1" applyFont="1" applyFill="1" applyProtection="1"/>
    <xf numFmtId="0" fontId="4" fillId="3" borderId="0" xfId="1" applyFont="1" applyFill="1" applyAlignment="1" applyProtection="1">
      <alignment horizontal="right"/>
    </xf>
    <xf numFmtId="0" fontId="11" fillId="4" borderId="6" xfId="1" applyFont="1" applyFill="1" applyBorder="1" applyProtection="1"/>
    <xf numFmtId="0" fontId="11" fillId="4" borderId="7" xfId="1" applyFont="1" applyFill="1" applyBorder="1" applyProtection="1"/>
    <xf numFmtId="0" fontId="11" fillId="4" borderId="8" xfId="1" applyFont="1" applyFill="1" applyBorder="1" applyProtection="1"/>
    <xf numFmtId="0" fontId="13" fillId="2" borderId="0" xfId="1" applyFont="1" applyFill="1" applyProtection="1"/>
    <xf numFmtId="0" fontId="4" fillId="3" borderId="9" xfId="1" applyFont="1" applyFill="1" applyBorder="1" applyAlignment="1" applyProtection="1">
      <alignment horizontal="right"/>
    </xf>
    <xf numFmtId="0" fontId="4" fillId="3" borderId="10" xfId="1" applyFont="1" applyFill="1" applyBorder="1" applyAlignment="1" applyProtection="1">
      <alignment horizontal="right"/>
    </xf>
    <xf numFmtId="0" fontId="4" fillId="3" borderId="11" xfId="1" applyFont="1" applyFill="1" applyBorder="1" applyAlignment="1" applyProtection="1">
      <alignment horizontal="right"/>
    </xf>
    <xf numFmtId="0" fontId="12" fillId="4" borderId="0" xfId="1" applyFont="1" applyFill="1" applyBorder="1" applyProtection="1"/>
    <xf numFmtId="0" fontId="13" fillId="2" borderId="6" xfId="1" applyFont="1" applyFill="1" applyBorder="1" applyProtection="1"/>
    <xf numFmtId="0" fontId="4" fillId="0" borderId="0" xfId="1" applyFont="1" applyFill="1" applyProtection="1"/>
    <xf numFmtId="0" fontId="11" fillId="4" borderId="5" xfId="1" applyFont="1" applyFill="1" applyBorder="1" applyProtection="1"/>
    <xf numFmtId="0" fontId="12" fillId="4" borderId="41" xfId="1" applyFont="1" applyFill="1" applyBorder="1" applyAlignment="1" applyProtection="1">
      <alignment horizontal="left" indent="1"/>
    </xf>
    <xf numFmtId="0" fontId="12" fillId="4" borderId="41" xfId="1" applyFont="1" applyFill="1" applyBorder="1" applyAlignment="1" applyProtection="1">
      <alignment horizontal="left" indent="2"/>
    </xf>
    <xf numFmtId="0" fontId="12" fillId="4" borderId="42" xfId="1" applyFont="1" applyFill="1" applyBorder="1" applyAlignment="1" applyProtection="1">
      <alignment horizontal="left" indent="1"/>
    </xf>
    <xf numFmtId="0" fontId="0" fillId="0" borderId="0" xfId="0" applyAlignment="1">
      <alignment horizontal="left" indent="1"/>
    </xf>
    <xf numFmtId="0" fontId="13" fillId="0" borderId="0" xfId="1" applyFont="1" applyFill="1" applyProtection="1"/>
    <xf numFmtId="0" fontId="13" fillId="0" borderId="0" xfId="1" applyFont="1" applyFill="1" applyBorder="1" applyProtection="1"/>
    <xf numFmtId="0" fontId="0" fillId="0" borderId="0" xfId="0" applyFill="1"/>
    <xf numFmtId="0" fontId="0" fillId="0" borderId="0" xfId="0" applyBorder="1"/>
    <xf numFmtId="0" fontId="0" fillId="0" borderId="10" xfId="0" applyBorder="1"/>
    <xf numFmtId="0" fontId="0" fillId="0" borderId="33" xfId="0" applyBorder="1"/>
    <xf numFmtId="0" fontId="8" fillId="0" borderId="6" xfId="1" applyFont="1" applyFill="1" applyBorder="1" applyProtection="1"/>
    <xf numFmtId="0" fontId="2" fillId="0" borderId="0" xfId="1" applyFill="1" applyProtection="1"/>
    <xf numFmtId="0" fontId="4" fillId="0" borderId="18" xfId="2" applyFont="1" applyFill="1" applyBorder="1" applyAlignment="1" applyProtection="1">
      <alignment horizontal="right"/>
    </xf>
    <xf numFmtId="0" fontId="4" fillId="0" borderId="19" xfId="2" applyFont="1" applyFill="1" applyBorder="1" applyAlignment="1" applyProtection="1">
      <alignment horizontal="right"/>
    </xf>
    <xf numFmtId="0" fontId="14" fillId="0" borderId="5" xfId="2" applyFont="1" applyFill="1" applyBorder="1" applyAlignment="1" applyProtection="1">
      <alignment horizontal="left" vertical="center" wrapText="1"/>
    </xf>
    <xf numFmtId="0" fontId="3" fillId="0" borderId="0" xfId="2" applyFont="1" applyFill="1" applyProtection="1"/>
    <xf numFmtId="0" fontId="7" fillId="0" borderId="0" xfId="5" applyFont="1" applyAlignment="1">
      <alignment wrapText="1"/>
    </xf>
    <xf numFmtId="0" fontId="3" fillId="0" borderId="10" xfId="1" applyFont="1" applyFill="1" applyBorder="1" applyProtection="1"/>
    <xf numFmtId="0" fontId="4" fillId="0" borderId="9" xfId="2" pivotButton="1" applyFont="1" applyFill="1" applyBorder="1" applyProtection="1"/>
    <xf numFmtId="0" fontId="4" fillId="0" borderId="34" xfId="2" pivotButton="1" applyFont="1" applyFill="1" applyBorder="1" applyProtection="1"/>
    <xf numFmtId="0" fontId="4" fillId="0" borderId="35" xfId="2" pivotButton="1" applyFont="1" applyFill="1" applyBorder="1" applyProtection="1"/>
    <xf numFmtId="0" fontId="0" fillId="0" borderId="15" xfId="0" applyBorder="1"/>
    <xf numFmtId="0" fontId="0" fillId="0" borderId="14" xfId="0" applyBorder="1"/>
    <xf numFmtId="0" fontId="0" fillId="0" borderId="43" xfId="0" applyBorder="1"/>
    <xf numFmtId="0" fontId="8" fillId="0" borderId="7" xfId="1" applyFont="1" applyFill="1" applyBorder="1" applyProtection="1"/>
    <xf numFmtId="0" fontId="3" fillId="0" borderId="6" xfId="1" applyFont="1" applyFill="1" applyBorder="1" applyProtection="1"/>
    <xf numFmtId="0" fontId="8" fillId="0" borderId="29" xfId="1" applyFont="1" applyFill="1" applyBorder="1" applyProtection="1"/>
    <xf numFmtId="0" fontId="8" fillId="0" borderId="13" xfId="1" applyFont="1" applyFill="1" applyBorder="1" applyProtection="1"/>
    <xf numFmtId="0" fontId="9" fillId="0" borderId="10" xfId="1" applyFont="1" applyFill="1" applyBorder="1" applyProtection="1"/>
    <xf numFmtId="0" fontId="0" fillId="0" borderId="41" xfId="0" applyBorder="1"/>
    <xf numFmtId="0" fontId="0" fillId="0" borderId="12" xfId="0" applyBorder="1"/>
    <xf numFmtId="0" fontId="15" fillId="0" borderId="27" xfId="1" applyFont="1" applyFill="1" applyBorder="1" applyProtection="1"/>
    <xf numFmtId="0" fontId="15" fillId="0" borderId="30" xfId="1" applyFont="1" applyFill="1" applyBorder="1" applyProtection="1"/>
    <xf numFmtId="0" fontId="15" fillId="0" borderId="39" xfId="1" applyFont="1" applyFill="1" applyBorder="1" applyProtection="1"/>
    <xf numFmtId="0" fontId="8" fillId="0" borderId="0" xfId="1" applyFont="1" applyFill="1" applyBorder="1" applyProtection="1"/>
    <xf numFmtId="0" fontId="8" fillId="0" borderId="9" xfId="1" applyFont="1" applyFill="1" applyBorder="1" applyProtection="1"/>
    <xf numFmtId="0" fontId="8" fillId="0" borderId="10" xfId="1" applyFont="1" applyFill="1" applyBorder="1" applyProtection="1"/>
    <xf numFmtId="0" fontId="8" fillId="0" borderId="11" xfId="1" applyFont="1" applyFill="1" applyBorder="1" applyProtection="1"/>
    <xf numFmtId="0" fontId="3" fillId="0" borderId="28" xfId="1" applyFont="1" applyFill="1" applyBorder="1" applyProtection="1"/>
    <xf numFmtId="0" fontId="3" fillId="0" borderId="0" xfId="1" applyFont="1" applyFill="1" applyBorder="1" applyProtection="1"/>
    <xf numFmtId="0" fontId="3" fillId="0" borderId="29" xfId="1" applyFont="1" applyFill="1" applyBorder="1" applyProtection="1"/>
    <xf numFmtId="0" fontId="3" fillId="0" borderId="12" xfId="1" applyFont="1" applyFill="1" applyBorder="1" applyProtection="1"/>
    <xf numFmtId="0" fontId="3" fillId="0" borderId="9" xfId="1" applyFont="1" applyFill="1" applyBorder="1" applyProtection="1"/>
    <xf numFmtId="0" fontId="3" fillId="0" borderId="10" xfId="1" applyFont="1" applyFill="1" applyBorder="1" applyProtection="1"/>
    <xf numFmtId="0" fontId="3" fillId="0" borderId="11" xfId="1" applyFont="1" applyFill="1" applyBorder="1" applyProtection="1"/>
    <xf numFmtId="0" fontId="3" fillId="0" borderId="13" xfId="1" applyFont="1" applyFill="1" applyBorder="1" applyProtection="1"/>
    <xf numFmtId="0" fontId="3" fillId="0" borderId="14" xfId="1" applyFont="1" applyFill="1" applyBorder="1" applyProtection="1"/>
    <xf numFmtId="0" fontId="3" fillId="0" borderId="15" xfId="1" applyFont="1" applyFill="1" applyBorder="1" applyProtection="1"/>
    <xf numFmtId="0" fontId="3" fillId="0" borderId="16" xfId="1" applyFont="1" applyFill="1" applyBorder="1" applyProtection="1"/>
    <xf numFmtId="0" fontId="3" fillId="0" borderId="7" xfId="1" applyFont="1" applyFill="1" applyBorder="1" applyProtection="1"/>
    <xf numFmtId="0" fontId="3" fillId="0" borderId="8" xfId="1" applyFont="1" applyFill="1" applyBorder="1" applyProtection="1"/>
    <xf numFmtId="0" fontId="3" fillId="0" borderId="32" xfId="1" applyFont="1" applyFill="1" applyBorder="1" applyProtection="1"/>
    <xf numFmtId="0" fontId="3" fillId="0" borderId="33" xfId="1" applyFont="1" applyFill="1" applyBorder="1" applyProtection="1"/>
    <xf numFmtId="0" fontId="3" fillId="0" borderId="40" xfId="1" applyFont="1" applyFill="1" applyBorder="1" applyProtection="1"/>
    <xf numFmtId="0" fontId="3" fillId="0" borderId="26" xfId="1" applyFont="1" applyFill="1" applyBorder="1" applyProtection="1"/>
    <xf numFmtId="0" fontId="3" fillId="0" borderId="41" xfId="1" applyFont="1" applyFill="1" applyBorder="1" applyProtection="1"/>
    <xf numFmtId="0" fontId="3" fillId="0" borderId="42" xfId="1" applyFont="1" applyFill="1" applyBorder="1" applyProtection="1"/>
    <xf numFmtId="0" fontId="3" fillId="0" borderId="5" xfId="1" applyFont="1" applyFill="1" applyBorder="1" applyProtection="1"/>
    <xf numFmtId="0" fontId="8" fillId="0" borderId="36" xfId="1" applyFont="1" applyFill="1" applyBorder="1" applyProtection="1"/>
    <xf numFmtId="0" fontId="3" fillId="0" borderId="36" xfId="1" applyFont="1" applyFill="1" applyBorder="1" applyProtection="1"/>
    <xf numFmtId="0" fontId="3" fillId="0" borderId="43" xfId="1" applyFont="1" applyFill="1" applyBorder="1" applyProtection="1"/>
    <xf numFmtId="0" fontId="3" fillId="0" borderId="37" xfId="1" applyFont="1" applyFill="1" applyBorder="1" applyProtection="1"/>
    <xf numFmtId="0" fontId="3" fillId="0" borderId="44" xfId="1" applyFont="1" applyFill="1" applyBorder="1" applyProtection="1"/>
    <xf numFmtId="0" fontId="3" fillId="0" borderId="45" xfId="1" applyFont="1" applyFill="1" applyBorder="1" applyProtection="1"/>
    <xf numFmtId="0" fontId="3" fillId="0" borderId="46" xfId="1" applyFont="1" applyFill="1" applyBorder="1" applyProtection="1"/>
    <xf numFmtId="0" fontId="15" fillId="0" borderId="47" xfId="1" applyFont="1" applyFill="1" applyBorder="1" applyProtection="1"/>
    <xf numFmtId="0" fontId="3" fillId="0" borderId="48" xfId="1" applyFont="1" applyFill="1" applyBorder="1" applyProtection="1"/>
    <xf numFmtId="0" fontId="3" fillId="0" borderId="49" xfId="1" applyFont="1" applyFill="1" applyBorder="1" applyProtection="1"/>
    <xf numFmtId="0" fontId="3" fillId="0" borderId="50" xfId="1" applyFont="1" applyFill="1" applyBorder="1" applyProtection="1"/>
    <xf numFmtId="0" fontId="3" fillId="0" borderId="51" xfId="1" applyFont="1" applyFill="1" applyBorder="1" applyProtection="1"/>
    <xf numFmtId="0" fontId="8" fillId="0" borderId="12" xfId="1" applyFont="1" applyFill="1" applyBorder="1" applyProtection="1"/>
    <xf numFmtId="0" fontId="4" fillId="0" borderId="9" xfId="1" applyFont="1" applyFill="1" applyBorder="1" applyProtection="1"/>
    <xf numFmtId="0" fontId="9" fillId="0" borderId="9" xfId="1" applyFont="1" applyFill="1" applyBorder="1" applyProtection="1"/>
    <xf numFmtId="0" fontId="0" fillId="0" borderId="42" xfId="0" applyBorder="1"/>
    <xf numFmtId="0" fontId="9" fillId="0" borderId="36" xfId="1" applyFont="1" applyFill="1" applyBorder="1" applyProtection="1"/>
    <xf numFmtId="0" fontId="3" fillId="0" borderId="0" xfId="2" applyFill="1" applyProtection="1"/>
    <xf numFmtId="0" fontId="15" fillId="0" borderId="27" xfId="2" applyFont="1" applyFill="1" applyBorder="1" applyProtection="1"/>
    <xf numFmtId="0" fontId="15" fillId="0" borderId="30" xfId="2" applyFont="1" applyFill="1" applyBorder="1" applyProtection="1"/>
    <xf numFmtId="0" fontId="15" fillId="0" borderId="39" xfId="2" applyFont="1" applyFill="1" applyBorder="1" applyProtection="1"/>
    <xf numFmtId="0" fontId="8" fillId="0" borderId="0" xfId="2" applyFont="1" applyFill="1" applyBorder="1" applyProtection="1"/>
    <xf numFmtId="0" fontId="8" fillId="0" borderId="9" xfId="2" applyFont="1" applyFill="1" applyBorder="1" applyProtection="1"/>
    <xf numFmtId="0" fontId="8" fillId="0" borderId="10" xfId="2" applyFont="1" applyFill="1" applyBorder="1" applyProtection="1"/>
    <xf numFmtId="0" fontId="8" fillId="0" borderId="11" xfId="2" applyFont="1" applyFill="1" applyBorder="1" applyProtection="1"/>
    <xf numFmtId="0" fontId="3" fillId="0" borderId="28" xfId="2" applyFont="1" applyFill="1" applyBorder="1" applyProtection="1"/>
    <xf numFmtId="0" fontId="3" fillId="0" borderId="0" xfId="2" applyFont="1" applyFill="1" applyBorder="1" applyProtection="1"/>
    <xf numFmtId="0" fontId="3" fillId="0" borderId="29" xfId="2" applyFont="1" applyFill="1" applyBorder="1" applyProtection="1"/>
    <xf numFmtId="0" fontId="3" fillId="0" borderId="12" xfId="2" applyFont="1" applyFill="1" applyBorder="1" applyProtection="1"/>
    <xf numFmtId="0" fontId="3" fillId="0" borderId="9" xfId="2" applyFont="1" applyFill="1" applyBorder="1" applyProtection="1"/>
    <xf numFmtId="0" fontId="3" fillId="0" borderId="10" xfId="2" applyFont="1" applyFill="1" applyBorder="1" applyProtection="1"/>
    <xf numFmtId="0" fontId="3" fillId="0" borderId="11" xfId="2" applyFont="1" applyFill="1" applyBorder="1" applyProtection="1"/>
    <xf numFmtId="0" fontId="3" fillId="0" borderId="13" xfId="2" applyFont="1" applyFill="1" applyBorder="1" applyProtection="1"/>
    <xf numFmtId="0" fontId="3" fillId="0" borderId="14" xfId="2" applyFont="1" applyFill="1" applyBorder="1" applyProtection="1"/>
    <xf numFmtId="0" fontId="3" fillId="0" borderId="15" xfId="2" applyFont="1" applyFill="1" applyBorder="1" applyProtection="1"/>
    <xf numFmtId="0" fontId="3" fillId="0" borderId="16" xfId="2" applyFont="1" applyFill="1" applyBorder="1" applyProtection="1"/>
    <xf numFmtId="0" fontId="3" fillId="0" borderId="7" xfId="2" applyFont="1" applyFill="1" applyBorder="1" applyProtection="1"/>
    <xf numFmtId="0" fontId="3" fillId="0" borderId="8" xfId="2" applyFont="1" applyFill="1" applyBorder="1" applyProtection="1"/>
    <xf numFmtId="0" fontId="3" fillId="0" borderId="32" xfId="2" applyFont="1" applyFill="1" applyBorder="1" applyProtection="1"/>
    <xf numFmtId="0" fontId="3" fillId="0" borderId="33" xfId="2" applyFont="1" applyFill="1" applyBorder="1" applyProtection="1"/>
    <xf numFmtId="0" fontId="3" fillId="0" borderId="40" xfId="2" applyFont="1" applyFill="1" applyBorder="1" applyProtection="1"/>
    <xf numFmtId="0" fontId="3" fillId="0" borderId="26" xfId="2" applyFont="1" applyFill="1" applyBorder="1" applyProtection="1"/>
    <xf numFmtId="0" fontId="3" fillId="0" borderId="41" xfId="2" applyFont="1" applyFill="1" applyBorder="1" applyProtection="1"/>
    <xf numFmtId="0" fontId="3" fillId="0" borderId="42" xfId="2" applyFont="1" applyFill="1" applyBorder="1" applyProtection="1"/>
    <xf numFmtId="0" fontId="3" fillId="0" borderId="5" xfId="2" applyFont="1" applyFill="1" applyBorder="1" applyProtection="1"/>
    <xf numFmtId="0" fontId="8" fillId="0" borderId="36" xfId="2" applyFont="1" applyFill="1" applyBorder="1" applyProtection="1"/>
    <xf numFmtId="0" fontId="3" fillId="0" borderId="36" xfId="2" applyFont="1" applyFill="1" applyBorder="1" applyProtection="1"/>
    <xf numFmtId="0" fontId="3" fillId="0" borderId="43" xfId="2" applyFont="1" applyFill="1" applyBorder="1" applyProtection="1"/>
    <xf numFmtId="0" fontId="3" fillId="0" borderId="37" xfId="2" applyFont="1" applyFill="1" applyBorder="1" applyProtection="1"/>
    <xf numFmtId="0" fontId="3" fillId="0" borderId="44" xfId="2" applyFont="1" applyFill="1" applyBorder="1" applyProtection="1"/>
    <xf numFmtId="0" fontId="15" fillId="0" borderId="47" xfId="2" applyFont="1" applyFill="1" applyBorder="1" applyProtection="1"/>
    <xf numFmtId="0" fontId="3" fillId="0" borderId="50" xfId="2" applyFont="1" applyFill="1" applyBorder="1" applyProtection="1"/>
    <xf numFmtId="0" fontId="3" fillId="0" borderId="51" xfId="2" applyFont="1" applyFill="1" applyBorder="1" applyProtection="1"/>
    <xf numFmtId="0" fontId="16" fillId="0" borderId="52" xfId="2" applyFont="1" applyFill="1" applyBorder="1" applyProtection="1"/>
    <xf numFmtId="0" fontId="16" fillId="0" borderId="53" xfId="2" applyFont="1" applyFill="1" applyBorder="1" applyProtection="1"/>
    <xf numFmtId="0" fontId="16" fillId="0" borderId="38" xfId="2" applyFont="1" applyFill="1" applyBorder="1" applyProtection="1"/>
    <xf numFmtId="0" fontId="16" fillId="0" borderId="54" xfId="2" applyFont="1" applyFill="1" applyBorder="1" applyProtection="1"/>
    <xf numFmtId="0" fontId="16" fillId="0" borderId="55" xfId="2" applyFont="1" applyFill="1" applyBorder="1" applyProtection="1"/>
    <xf numFmtId="0" fontId="3" fillId="0" borderId="0" xfId="2" applyNumberFormat="1" applyFill="1" applyBorder="1" applyProtection="1"/>
    <xf numFmtId="0" fontId="3" fillId="0" borderId="9" xfId="2" applyNumberFormat="1" applyFill="1" applyBorder="1" applyProtection="1"/>
    <xf numFmtId="0" fontId="3" fillId="0" borderId="10" xfId="2" applyNumberFormat="1" applyFill="1" applyBorder="1" applyProtection="1"/>
    <xf numFmtId="0" fontId="8" fillId="0" borderId="29" xfId="2" applyFont="1" applyFill="1" applyBorder="1" applyProtection="1"/>
    <xf numFmtId="0" fontId="3" fillId="0" borderId="6" xfId="2" applyFont="1" applyFill="1" applyBorder="1" applyProtection="1"/>
    <xf numFmtId="0" fontId="8" fillId="0" borderId="37" xfId="1" applyFont="1" applyFill="1" applyBorder="1" applyProtection="1"/>
    <xf numFmtId="0" fontId="3" fillId="0" borderId="29" xfId="2" applyNumberFormat="1" applyFill="1" applyBorder="1" applyProtection="1"/>
    <xf numFmtId="0" fontId="3" fillId="0" borderId="36" xfId="2" applyNumberFormat="1" applyFill="1" applyBorder="1" applyProtection="1"/>
    <xf numFmtId="0" fontId="0" fillId="0" borderId="45" xfId="0" applyBorder="1"/>
    <xf numFmtId="0" fontId="3" fillId="0" borderId="60" xfId="2" applyFont="1" applyFill="1" applyBorder="1" applyProtection="1"/>
    <xf numFmtId="0" fontId="3" fillId="0" borderId="0" xfId="2" applyFill="1" applyProtection="1"/>
    <xf numFmtId="0" fontId="8" fillId="0" borderId="0" xfId="2" applyFont="1" applyFill="1" applyProtection="1"/>
    <xf numFmtId="0" fontId="3" fillId="0" borderId="0" xfId="2" applyFont="1" applyFill="1" applyBorder="1" applyProtection="1"/>
    <xf numFmtId="0" fontId="3" fillId="0" borderId="12" xfId="2" applyFont="1" applyFill="1" applyBorder="1" applyProtection="1"/>
    <xf numFmtId="0" fontId="3" fillId="0" borderId="9" xfId="2" applyFont="1" applyFill="1" applyBorder="1" applyProtection="1"/>
    <xf numFmtId="0" fontId="3" fillId="0" borderId="10" xfId="2" applyFont="1" applyFill="1" applyBorder="1" applyProtection="1"/>
    <xf numFmtId="0" fontId="3" fillId="0" borderId="11" xfId="2" applyFont="1" applyFill="1" applyBorder="1" applyProtection="1"/>
    <xf numFmtId="0" fontId="3" fillId="0" borderId="13" xfId="2" applyFont="1" applyFill="1" applyBorder="1" applyProtection="1"/>
    <xf numFmtId="0" fontId="3" fillId="0" borderId="14" xfId="2" applyFont="1" applyFill="1" applyBorder="1" applyProtection="1"/>
    <xf numFmtId="0" fontId="3" fillId="0" borderId="15" xfId="2" applyFont="1" applyFill="1" applyBorder="1" applyProtection="1"/>
    <xf numFmtId="0" fontId="3" fillId="0" borderId="16" xfId="2" applyFont="1" applyFill="1" applyBorder="1" applyProtection="1"/>
    <xf numFmtId="0" fontId="3" fillId="0" borderId="26" xfId="2" applyFont="1" applyFill="1" applyBorder="1" applyProtection="1"/>
    <xf numFmtId="0" fontId="3" fillId="0" borderId="41" xfId="2" applyFont="1" applyFill="1" applyBorder="1" applyProtection="1"/>
    <xf numFmtId="0" fontId="3" fillId="0" borderId="42" xfId="2" applyFont="1" applyFill="1" applyBorder="1" applyProtection="1"/>
    <xf numFmtId="0" fontId="16" fillId="0" borderId="6" xfId="2" applyFont="1" applyFill="1" applyBorder="1" applyProtection="1"/>
    <xf numFmtId="0" fontId="16" fillId="0" borderId="25" xfId="2" applyFont="1" applyFill="1" applyBorder="1" applyProtection="1"/>
    <xf numFmtId="0" fontId="16" fillId="0" borderId="7" xfId="2" applyFont="1" applyFill="1" applyBorder="1" applyProtection="1"/>
    <xf numFmtId="0" fontId="7" fillId="0" borderId="0" xfId="5" applyFont="1"/>
    <xf numFmtId="0" fontId="4" fillId="0" borderId="1" xfId="2" pivotButton="1" applyFont="1" applyFill="1" applyBorder="1" applyProtection="1"/>
    <xf numFmtId="0" fontId="4" fillId="0" borderId="9" xfId="2" applyFont="1" applyFill="1" applyBorder="1" applyAlignment="1" applyProtection="1">
      <alignment horizontal="right"/>
    </xf>
    <xf numFmtId="0" fontId="4" fillId="0" borderId="10" xfId="2" applyFont="1" applyFill="1" applyBorder="1" applyAlignment="1" applyProtection="1">
      <alignment horizontal="right"/>
    </xf>
    <xf numFmtId="0" fontId="8" fillId="0" borderId="12" xfId="2" applyFont="1" applyFill="1" applyBorder="1" applyProtection="1"/>
    <xf numFmtId="0" fontId="16" fillId="0" borderId="6" xfId="2" applyFont="1" applyFill="1" applyBorder="1" applyProtection="1"/>
    <xf numFmtId="0" fontId="4" fillId="0" borderId="26" xfId="2" applyFont="1" applyFill="1" applyBorder="1" applyAlignment="1" applyProtection="1">
      <alignment horizontal="right"/>
    </xf>
    <xf numFmtId="0" fontId="16" fillId="0" borderId="5" xfId="2" applyFont="1" applyFill="1" applyBorder="1" applyProtection="1"/>
    <xf numFmtId="0" fontId="5" fillId="0" borderId="6" xfId="2" applyNumberFormat="1" applyFont="1" applyBorder="1"/>
    <xf numFmtId="0" fontId="5" fillId="0" borderId="0" xfId="2" applyNumberFormat="1" applyFont="1" applyBorder="1"/>
    <xf numFmtId="0" fontId="5" fillId="0" borderId="12" xfId="2" applyNumberFormat="1" applyFont="1" applyBorder="1"/>
    <xf numFmtId="0" fontId="7" fillId="0" borderId="0" xfId="2" applyNumberFormat="1" applyFont="1" applyBorder="1"/>
    <xf numFmtId="0" fontId="7" fillId="0" borderId="12" xfId="2" applyNumberFormat="1" applyFont="1" applyBorder="1"/>
    <xf numFmtId="0" fontId="3" fillId="0" borderId="62" xfId="2" applyNumberFormat="1" applyFill="1" applyBorder="1" applyProtection="1"/>
    <xf numFmtId="0" fontId="15" fillId="0" borderId="63" xfId="2" applyNumberFormat="1" applyFont="1" applyFill="1" applyBorder="1" applyProtection="1"/>
    <xf numFmtId="0" fontId="3" fillId="0" borderId="61" xfId="2" applyNumberFormat="1" applyFill="1" applyBorder="1" applyProtection="1"/>
    <xf numFmtId="0" fontId="4" fillId="0" borderId="8" xfId="2" applyFont="1" applyFill="1" applyBorder="1" applyAlignment="1" applyProtection="1">
      <alignment horizontal="right"/>
    </xf>
    <xf numFmtId="0" fontId="3" fillId="0" borderId="0" xfId="2" applyFill="1" applyProtection="1"/>
    <xf numFmtId="0" fontId="3" fillId="0" borderId="0" xfId="2" applyFill="1" applyAlignment="1" applyProtection="1">
      <alignment horizontal="left" indent="1"/>
    </xf>
    <xf numFmtId="0" fontId="9" fillId="0" borderId="0" xfId="2" applyFont="1" applyFill="1" applyProtection="1"/>
    <xf numFmtId="0" fontId="3" fillId="0" borderId="0" xfId="2" applyFont="1" applyFill="1" applyAlignment="1" applyProtection="1">
      <alignment horizontal="left" indent="1"/>
    </xf>
    <xf numFmtId="0" fontId="4" fillId="0" borderId="18" xfId="2" applyFont="1" applyFill="1" applyBorder="1" applyAlignment="1" applyProtection="1">
      <alignment horizontal="right"/>
    </xf>
    <xf numFmtId="0" fontId="3" fillId="0" borderId="12" xfId="2" applyFill="1" applyBorder="1" applyProtection="1"/>
    <xf numFmtId="0" fontId="3" fillId="0" borderId="14" xfId="2" applyFill="1" applyBorder="1" applyProtection="1"/>
    <xf numFmtId="0" fontId="3" fillId="0" borderId="9" xfId="2" applyFill="1" applyBorder="1" applyProtection="1"/>
    <xf numFmtId="0" fontId="3" fillId="0" borderId="6" xfId="2" applyFill="1" applyBorder="1" applyProtection="1"/>
    <xf numFmtId="0" fontId="3" fillId="0" borderId="7" xfId="2" applyFill="1" applyBorder="1" applyProtection="1"/>
    <xf numFmtId="0" fontId="4" fillId="0" borderId="1" xfId="2" pivotButton="1" applyFont="1" applyFill="1" applyBorder="1" applyProtection="1"/>
    <xf numFmtId="0" fontId="3" fillId="0" borderId="12" xfId="2" applyNumberFormat="1" applyFill="1" applyBorder="1" applyProtection="1"/>
    <xf numFmtId="0" fontId="3" fillId="0" borderId="0" xfId="2" applyNumberFormat="1" applyFill="1" applyBorder="1" applyProtection="1"/>
    <xf numFmtId="0" fontId="3" fillId="0" borderId="13" xfId="2" applyNumberFormat="1" applyFill="1" applyBorder="1" applyProtection="1"/>
    <xf numFmtId="0" fontId="3" fillId="0" borderId="1" xfId="2" applyFill="1" applyBorder="1" applyProtection="1"/>
    <xf numFmtId="0" fontId="3" fillId="0" borderId="2" xfId="2" applyFill="1" applyBorder="1" applyProtection="1"/>
    <xf numFmtId="0" fontId="3" fillId="0" borderId="23" xfId="2" applyFill="1" applyBorder="1" applyProtection="1"/>
    <xf numFmtId="0" fontId="3" fillId="0" borderId="9" xfId="2" applyFill="1" applyBorder="1" applyProtection="1"/>
    <xf numFmtId="0" fontId="3" fillId="0" borderId="58" xfId="2" applyFill="1" applyBorder="1" applyProtection="1"/>
    <xf numFmtId="0" fontId="4" fillId="0" borderId="24" xfId="2" applyFont="1" applyFill="1" applyBorder="1" applyAlignment="1" applyProtection="1">
      <alignment horizontal="right"/>
    </xf>
    <xf numFmtId="0" fontId="4" fillId="0" borderId="59" xfId="2" applyFont="1" applyFill="1" applyBorder="1" applyAlignment="1" applyProtection="1">
      <alignment horizontal="right"/>
    </xf>
    <xf numFmtId="0" fontId="5" fillId="0" borderId="6" xfId="2" applyFont="1" applyBorder="1" applyAlignment="1">
      <alignment horizontal="left"/>
    </xf>
    <xf numFmtId="0" fontId="5" fillId="0" borderId="7" xfId="2" applyNumberFormat="1" applyFont="1" applyBorder="1"/>
    <xf numFmtId="0" fontId="10" fillId="0" borderId="0" xfId="2" applyFont="1" applyFill="1" applyBorder="1" applyAlignment="1"/>
    <xf numFmtId="0" fontId="10" fillId="0" borderId="14" xfId="2" applyNumberFormat="1" applyFont="1" applyFill="1" applyBorder="1" applyAlignment="1"/>
    <xf numFmtId="0" fontId="10" fillId="0" borderId="15" xfId="2" applyNumberFormat="1" applyFont="1" applyFill="1" applyBorder="1" applyAlignment="1"/>
    <xf numFmtId="0" fontId="10" fillId="0" borderId="16" xfId="2" applyNumberFormat="1" applyFont="1" applyFill="1" applyBorder="1" applyAlignment="1"/>
    <xf numFmtId="0" fontId="3" fillId="0" borderId="10" xfId="2" applyFill="1" applyBorder="1" applyAlignment="1" applyProtection="1">
      <alignment horizontal="left" indent="1"/>
    </xf>
    <xf numFmtId="0" fontId="3" fillId="0" borderId="9" xfId="2" applyNumberFormat="1" applyFill="1" applyBorder="1" applyProtection="1"/>
    <xf numFmtId="0" fontId="3" fillId="0" borderId="10" xfId="2" applyNumberFormat="1" applyFill="1" applyBorder="1" applyProtection="1"/>
    <xf numFmtId="0" fontId="3" fillId="0" borderId="11" xfId="2" applyNumberFormat="1" applyFill="1" applyBorder="1" applyProtection="1"/>
    <xf numFmtId="0" fontId="3" fillId="0" borderId="0" xfId="2" applyFill="1" applyBorder="1" applyAlignment="1" applyProtection="1">
      <alignment horizontal="left" indent="1"/>
    </xf>
    <xf numFmtId="0" fontId="3" fillId="0" borderId="15" xfId="2" applyFill="1" applyBorder="1" applyAlignment="1" applyProtection="1">
      <alignment horizontal="left" indent="1"/>
    </xf>
    <xf numFmtId="0" fontId="3" fillId="0" borderId="14" xfId="2" applyNumberFormat="1" applyFill="1" applyBorder="1" applyProtection="1"/>
    <xf numFmtId="0" fontId="3" fillId="0" borderId="15" xfId="2" applyNumberFormat="1" applyFill="1" applyBorder="1" applyProtection="1"/>
    <xf numFmtId="0" fontId="3" fillId="0" borderId="16" xfId="2" applyNumberFormat="1" applyFill="1" applyBorder="1" applyProtection="1"/>
    <xf numFmtId="0" fontId="4" fillId="0" borderId="7" xfId="2" applyNumberFormat="1" applyFont="1" applyFill="1" applyBorder="1" applyProtection="1"/>
    <xf numFmtId="0" fontId="4" fillId="0" borderId="8" xfId="2" applyNumberFormat="1" applyFont="1" applyFill="1" applyBorder="1" applyProtection="1"/>
    <xf numFmtId="0" fontId="4" fillId="0" borderId="7" xfId="2" applyFont="1" applyFill="1" applyBorder="1" applyProtection="1"/>
    <xf numFmtId="0" fontId="4" fillId="0" borderId="18" xfId="2" applyFont="1" applyFill="1" applyBorder="1" applyAlignment="1" applyProtection="1">
      <alignment horizontal="right"/>
    </xf>
    <xf numFmtId="0" fontId="4" fillId="0" borderId="19" xfId="2" applyFont="1" applyFill="1" applyBorder="1" applyAlignment="1" applyProtection="1">
      <alignment horizontal="right"/>
    </xf>
    <xf numFmtId="0" fontId="4" fillId="0" borderId="1" xfId="2" pivotButton="1" applyFont="1" applyFill="1" applyBorder="1" applyProtection="1"/>
    <xf numFmtId="0" fontId="1" fillId="0" borderId="0" xfId="5"/>
    <xf numFmtId="0" fontId="4" fillId="0" borderId="1" xfId="2" applyFont="1" applyFill="1" applyBorder="1" applyProtection="1"/>
    <xf numFmtId="0" fontId="4" fillId="0" borderId="2" xfId="2" applyFont="1" applyFill="1" applyBorder="1" applyProtection="1"/>
    <xf numFmtId="0" fontId="4" fillId="0" borderId="1" xfId="2" applyNumberFormat="1" applyFont="1" applyFill="1" applyBorder="1" applyProtection="1"/>
    <xf numFmtId="0" fontId="4" fillId="0" borderId="18" xfId="2" applyNumberFormat="1" applyFont="1" applyFill="1" applyBorder="1" applyProtection="1"/>
    <xf numFmtId="0" fontId="4" fillId="0" borderId="19" xfId="2" applyNumberFormat="1" applyFont="1" applyFill="1" applyBorder="1" applyProtection="1"/>
    <xf numFmtId="0" fontId="4" fillId="0" borderId="1" xfId="2" applyFont="1" applyFill="1" applyBorder="1" applyAlignment="1" applyProtection="1">
      <alignment horizontal="right"/>
    </xf>
    <xf numFmtId="0" fontId="3" fillId="0" borderId="1" xfId="2" applyFill="1" applyBorder="1" applyProtection="1"/>
    <xf numFmtId="0" fontId="3" fillId="0" borderId="3" xfId="2" applyFill="1" applyBorder="1" applyProtection="1"/>
    <xf numFmtId="0" fontId="3" fillId="0" borderId="17" xfId="2" applyFill="1" applyBorder="1" applyProtection="1"/>
    <xf numFmtId="0" fontId="15" fillId="0" borderId="21" xfId="2" applyFont="1" applyFill="1" applyBorder="1" applyProtection="1"/>
    <xf numFmtId="0" fontId="15" fillId="0" borderId="20" xfId="2" applyFont="1" applyFill="1" applyBorder="1" applyProtection="1"/>
    <xf numFmtId="0" fontId="15" fillId="0" borderId="22" xfId="2" applyNumberFormat="1" applyFont="1" applyFill="1" applyBorder="1" applyProtection="1"/>
    <xf numFmtId="0" fontId="3" fillId="0" borderId="0" xfId="2" applyFill="1" applyProtection="1"/>
    <xf numFmtId="0" fontId="3" fillId="0" borderId="0" xfId="2" applyFill="1" applyAlignment="1" applyProtection="1">
      <alignment horizontal="left" indent="1"/>
    </xf>
    <xf numFmtId="0" fontId="5" fillId="0" borderId="4" xfId="2" applyFont="1" applyBorder="1" applyAlignment="1">
      <alignment horizontal="left"/>
    </xf>
    <xf numFmtId="0" fontId="5" fillId="0" borderId="4" xfId="2" applyNumberFormat="1" applyFont="1" applyBorder="1"/>
    <xf numFmtId="0" fontId="3" fillId="0" borderId="0" xfId="2" applyFill="1" applyBorder="1" applyProtection="1"/>
    <xf numFmtId="0" fontId="3" fillId="0" borderId="12" xfId="2" applyFill="1" applyBorder="1" applyProtection="1"/>
    <xf numFmtId="0" fontId="3" fillId="0" borderId="13" xfId="2" applyFill="1" applyBorder="1" applyProtection="1"/>
    <xf numFmtId="0" fontId="15" fillId="0" borderId="6" xfId="2" applyFont="1" applyFill="1" applyBorder="1" applyProtection="1"/>
    <xf numFmtId="0" fontId="5" fillId="0" borderId="7" xfId="2" applyNumberFormat="1" applyFont="1" applyFill="1" applyBorder="1"/>
    <xf numFmtId="0" fontId="5" fillId="0" borderId="8" xfId="2" applyNumberFormat="1" applyFont="1" applyFill="1" applyBorder="1"/>
    <xf numFmtId="0" fontId="1" fillId="0" borderId="0" xfId="5"/>
    <xf numFmtId="0" fontId="4" fillId="0" borderId="31" xfId="2" applyFont="1" applyFill="1" applyBorder="1" applyProtection="1"/>
    <xf numFmtId="0" fontId="3" fillId="0" borderId="12" xfId="2" applyNumberFormat="1" applyFill="1" applyBorder="1" applyProtection="1"/>
    <xf numFmtId="0" fontId="3" fillId="0" borderId="0" xfId="2" applyNumberFormat="1" applyFill="1" applyBorder="1" applyProtection="1"/>
    <xf numFmtId="0" fontId="3" fillId="0" borderId="13" xfId="2" applyNumberFormat="1" applyFill="1" applyBorder="1" applyProtection="1"/>
    <xf numFmtId="0" fontId="5" fillId="0" borderId="56" xfId="2" applyNumberFormat="1" applyFont="1" applyBorder="1"/>
    <xf numFmtId="0" fontId="5" fillId="0" borderId="57" xfId="2" applyNumberFormat="1" applyFont="1" applyBorder="1"/>
    <xf numFmtId="0" fontId="5" fillId="0" borderId="6" xfId="2" applyNumberFormat="1" applyFont="1" applyFill="1" applyBorder="1"/>
    <xf numFmtId="0" fontId="4" fillId="0" borderId="6" xfId="2" pivotButton="1" applyFont="1" applyFill="1" applyBorder="1" applyProtection="1"/>
    <xf numFmtId="0" fontId="4" fillId="0" borderId="6" xfId="2" applyFont="1" applyFill="1" applyBorder="1" applyAlignment="1" applyProtection="1">
      <alignment horizontal="right"/>
    </xf>
    <xf numFmtId="0" fontId="4" fillId="0" borderId="7" xfId="2" applyFont="1" applyFill="1" applyBorder="1" applyAlignment="1" applyProtection="1">
      <alignment horizontal="right"/>
    </xf>
    <xf numFmtId="0" fontId="3" fillId="0" borderId="9" xfId="2" applyNumberFormat="1" applyFill="1" applyBorder="1" applyProtection="1"/>
    <xf numFmtId="0" fontId="3" fillId="0" borderId="11" xfId="2" applyNumberFormat="1" applyFill="1" applyBorder="1" applyProtection="1"/>
    <xf numFmtId="0" fontId="3" fillId="0" borderId="0" xfId="2" applyFill="1" applyBorder="1" applyAlignment="1" applyProtection="1">
      <alignment horizontal="left" indent="1"/>
    </xf>
    <xf numFmtId="0" fontId="3" fillId="0" borderId="14" xfId="2" applyNumberFormat="1" applyFill="1" applyBorder="1" applyProtection="1"/>
    <xf numFmtId="0" fontId="3" fillId="0" borderId="16" xfId="2" applyNumberFormat="1" applyFill="1" applyBorder="1" applyProtection="1"/>
    <xf numFmtId="0" fontId="15" fillId="0" borderId="64" xfId="2" applyNumberFormat="1" applyFont="1" applyFill="1" applyBorder="1" applyProtection="1"/>
    <xf numFmtId="0" fontId="4" fillId="0" borderId="27" xfId="2" pivotButton="1" applyFont="1" applyFill="1" applyBorder="1" applyProtection="1"/>
    <xf numFmtId="0" fontId="4" fillId="0" borderId="65" xfId="2" applyFont="1" applyFill="1" applyBorder="1" applyAlignment="1" applyProtection="1">
      <alignment horizontal="right"/>
    </xf>
    <xf numFmtId="0" fontId="4" fillId="0" borderId="30" xfId="2" applyFont="1" applyFill="1" applyBorder="1" applyAlignment="1" applyProtection="1">
      <alignment horizontal="right"/>
    </xf>
    <xf numFmtId="0" fontId="4" fillId="0" borderId="66" xfId="2" applyFont="1" applyFill="1" applyBorder="1" applyAlignment="1" applyProtection="1">
      <alignment horizontal="right"/>
    </xf>
    <xf numFmtId="0" fontId="5" fillId="0" borderId="67" xfId="2" applyFont="1" applyBorder="1" applyAlignment="1">
      <alignment horizontal="left"/>
    </xf>
    <xf numFmtId="0" fontId="4" fillId="0" borderId="37" xfId="2" applyFont="1" applyFill="1" applyBorder="1" applyProtection="1"/>
    <xf numFmtId="0" fontId="3" fillId="0" borderId="28" xfId="2" applyFill="1" applyBorder="1" applyAlignment="1" applyProtection="1">
      <alignment horizontal="left" indent="1"/>
    </xf>
    <xf numFmtId="0" fontId="3" fillId="0" borderId="68" xfId="2" applyFill="1" applyBorder="1" applyAlignment="1" applyProtection="1">
      <alignment horizontal="left" indent="1"/>
    </xf>
    <xf numFmtId="0" fontId="3" fillId="0" borderId="43" xfId="2" applyNumberFormat="1" applyFill="1" applyBorder="1" applyProtection="1"/>
    <xf numFmtId="0" fontId="5" fillId="0" borderId="37" xfId="2" applyNumberFormat="1" applyFont="1" applyBorder="1"/>
    <xf numFmtId="0" fontId="3" fillId="0" borderId="28" xfId="2" applyFont="1" applyFill="1" applyBorder="1" applyAlignment="1" applyProtection="1">
      <alignment horizontal="left" indent="1"/>
    </xf>
    <xf numFmtId="0" fontId="7" fillId="0" borderId="29" xfId="2" applyNumberFormat="1" applyFont="1" applyBorder="1"/>
    <xf numFmtId="0" fontId="3" fillId="0" borderId="69" xfId="2" applyFont="1" applyFill="1" applyBorder="1" applyAlignment="1" applyProtection="1">
      <alignment horizontal="left" indent="1"/>
    </xf>
    <xf numFmtId="0" fontId="5" fillId="0" borderId="28" xfId="2" applyFont="1" applyBorder="1" applyAlignment="1">
      <alignment horizontal="left"/>
    </xf>
    <xf numFmtId="0" fontId="5" fillId="0" borderId="29" xfId="2" applyNumberFormat="1" applyFont="1" applyBorder="1"/>
    <xf numFmtId="0" fontId="3" fillId="0" borderId="69" xfId="2" applyFill="1" applyBorder="1" applyAlignment="1" applyProtection="1">
      <alignment horizontal="left" indent="1"/>
    </xf>
    <xf numFmtId="0" fontId="15" fillId="0" borderId="70" xfId="2" applyFont="1" applyFill="1" applyBorder="1" applyProtection="1"/>
    <xf numFmtId="0" fontId="5" fillId="0" borderId="60" xfId="2" applyNumberFormat="1" applyFont="1" applyFill="1" applyBorder="1"/>
    <xf numFmtId="0" fontId="5" fillId="0" borderId="71" xfId="2" applyNumberFormat="1" applyFont="1" applyFill="1" applyBorder="1"/>
    <xf numFmtId="0" fontId="6" fillId="2" borderId="0" xfId="2" applyFont="1" applyFill="1" applyBorder="1" applyAlignment="1" applyProtection="1">
      <alignment horizontal="center" vertical="center" wrapText="1"/>
    </xf>
    <xf numFmtId="0" fontId="3" fillId="0" borderId="0" xfId="2" applyFont="1" applyFill="1" applyAlignment="1" applyProtection="1">
      <alignment wrapText="1"/>
    </xf>
    <xf numFmtId="0" fontId="2" fillId="0" borderId="0" xfId="1" applyFill="1" applyAlignment="1" applyProtection="1">
      <alignment wrapText="1"/>
    </xf>
    <xf numFmtId="0" fontId="6" fillId="2" borderId="0" xfId="2" applyFont="1" applyFill="1" applyBorder="1" applyAlignment="1" applyProtection="1">
      <alignment horizontal="center" vertical="top" wrapText="1"/>
    </xf>
    <xf numFmtId="0" fontId="3" fillId="0" borderId="0" xfId="2" applyFill="1" applyAlignment="1" applyProtection="1">
      <alignment wrapText="1"/>
    </xf>
  </cellXfs>
  <cellStyles count="6">
    <cellStyle name="Normal" xfId="0" builtinId="0"/>
    <cellStyle name="Normal 2" xfId="2"/>
    <cellStyle name="Normal 2 2" xfId="5"/>
    <cellStyle name="Normal 3" xfId="4"/>
    <cellStyle name="Normal 4" xfId="3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14" sqref="F14"/>
    </sheetView>
  </sheetViews>
  <sheetFormatPr defaultRowHeight="14.5" x14ac:dyDescent="0.35"/>
  <cols>
    <col min="1" max="1" width="54" customWidth="1"/>
    <col min="2" max="2" width="17.1796875" customWidth="1"/>
  </cols>
  <sheetData>
    <row r="1" spans="1:6" x14ac:dyDescent="0.35">
      <c r="A1" s="276" t="s">
        <v>42</v>
      </c>
      <c r="B1" s="277"/>
      <c r="C1" s="277"/>
      <c r="D1" s="278"/>
    </row>
    <row r="3" spans="1:6" x14ac:dyDescent="0.35">
      <c r="A3" s="2" t="s">
        <v>0</v>
      </c>
      <c r="B3" s="8" t="s">
        <v>1</v>
      </c>
      <c r="C3" s="9" t="s">
        <v>2</v>
      </c>
      <c r="D3" s="10" t="s">
        <v>3</v>
      </c>
    </row>
    <row r="4" spans="1:6" ht="15.5" x14ac:dyDescent="0.35">
      <c r="A4" s="14" t="s">
        <v>4</v>
      </c>
      <c r="B4" s="5">
        <f>SUM(B5:B11)</f>
        <v>310</v>
      </c>
      <c r="C4" s="5">
        <f t="shared" ref="C4:D4" si="0">SUM(C5:C11)</f>
        <v>726</v>
      </c>
      <c r="D4" s="6">
        <f t="shared" si="0"/>
        <v>1036</v>
      </c>
    </row>
    <row r="5" spans="1:6" x14ac:dyDescent="0.35">
      <c r="A5" s="15" t="s">
        <v>5</v>
      </c>
      <c r="B5" s="11">
        <v>35</v>
      </c>
      <c r="C5" s="11">
        <v>194</v>
      </c>
      <c r="D5" s="11">
        <v>229</v>
      </c>
      <c r="F5" s="18"/>
    </row>
    <row r="6" spans="1:6" x14ac:dyDescent="0.35">
      <c r="A6" s="15" t="s">
        <v>6</v>
      </c>
      <c r="B6" s="11">
        <v>4</v>
      </c>
      <c r="C6" s="11">
        <v>115</v>
      </c>
      <c r="D6" s="11">
        <v>119</v>
      </c>
    </row>
    <row r="7" spans="1:6" x14ac:dyDescent="0.35">
      <c r="A7" s="15" t="s">
        <v>7</v>
      </c>
      <c r="B7" s="11">
        <v>27</v>
      </c>
      <c r="C7" s="11">
        <v>19</v>
      </c>
      <c r="D7" s="11">
        <v>46</v>
      </c>
    </row>
    <row r="8" spans="1:6" x14ac:dyDescent="0.35">
      <c r="A8" s="15" t="s">
        <v>8</v>
      </c>
      <c r="B8" s="11">
        <v>69</v>
      </c>
      <c r="C8" s="11">
        <v>92</v>
      </c>
      <c r="D8" s="11">
        <v>161</v>
      </c>
    </row>
    <row r="9" spans="1:6" x14ac:dyDescent="0.35">
      <c r="A9" s="16" t="s">
        <v>9</v>
      </c>
      <c r="B9" s="11">
        <v>2</v>
      </c>
      <c r="C9" s="11">
        <v>2</v>
      </c>
      <c r="D9" s="11">
        <v>4</v>
      </c>
      <c r="F9" s="18"/>
    </row>
    <row r="10" spans="1:6" x14ac:dyDescent="0.35">
      <c r="A10" s="15" t="s">
        <v>10</v>
      </c>
      <c r="B10" s="11">
        <v>52</v>
      </c>
      <c r="C10" s="11">
        <v>110</v>
      </c>
      <c r="D10" s="11">
        <v>162</v>
      </c>
    </row>
    <row r="11" spans="1:6" x14ac:dyDescent="0.35">
      <c r="A11" s="15" t="s">
        <v>11</v>
      </c>
      <c r="B11" s="11">
        <v>121</v>
      </c>
      <c r="C11" s="11">
        <v>194</v>
      </c>
      <c r="D11" s="11">
        <v>315</v>
      </c>
    </row>
    <row r="12" spans="1:6" ht="15.5" x14ac:dyDescent="0.35">
      <c r="A12" s="14" t="s">
        <v>12</v>
      </c>
      <c r="B12" s="5">
        <f>SUM(B13:B19)</f>
        <v>136</v>
      </c>
      <c r="C12" s="5">
        <f t="shared" ref="C12:D12" si="1">SUM(C13:C19)</f>
        <v>406</v>
      </c>
      <c r="D12" s="6">
        <f t="shared" si="1"/>
        <v>542</v>
      </c>
    </row>
    <row r="13" spans="1:6" x14ac:dyDescent="0.35">
      <c r="A13" s="15" t="s">
        <v>13</v>
      </c>
      <c r="B13" s="11">
        <v>3</v>
      </c>
      <c r="C13" s="11">
        <v>95</v>
      </c>
      <c r="D13" s="11">
        <v>98</v>
      </c>
      <c r="F13" s="18"/>
    </row>
    <row r="14" spans="1:6" x14ac:dyDescent="0.35">
      <c r="A14" s="15" t="s">
        <v>14</v>
      </c>
      <c r="B14" s="11">
        <v>16</v>
      </c>
      <c r="C14" s="11">
        <v>36</v>
      </c>
      <c r="D14" s="11">
        <v>52</v>
      </c>
    </row>
    <row r="15" spans="1:6" x14ac:dyDescent="0.35">
      <c r="A15" s="15" t="s">
        <v>15</v>
      </c>
      <c r="B15" s="11">
        <v>64</v>
      </c>
      <c r="C15" s="11">
        <v>124</v>
      </c>
      <c r="D15" s="11">
        <v>188</v>
      </c>
    </row>
    <row r="16" spans="1:6" x14ac:dyDescent="0.35">
      <c r="A16" s="16" t="s">
        <v>16</v>
      </c>
      <c r="B16" s="11">
        <v>3</v>
      </c>
      <c r="C16" s="11">
        <v>19</v>
      </c>
      <c r="D16" s="11">
        <v>22</v>
      </c>
    </row>
    <row r="17" spans="1:6" x14ac:dyDescent="0.35">
      <c r="A17" s="15" t="s">
        <v>17</v>
      </c>
      <c r="B17" s="11">
        <v>6</v>
      </c>
      <c r="C17" s="11">
        <v>33</v>
      </c>
      <c r="D17" s="11">
        <v>39</v>
      </c>
      <c r="F17" s="18"/>
    </row>
    <row r="18" spans="1:6" x14ac:dyDescent="0.35">
      <c r="A18" s="15" t="s">
        <v>18</v>
      </c>
      <c r="B18" s="11">
        <v>38</v>
      </c>
      <c r="C18" s="11">
        <v>92</v>
      </c>
      <c r="D18" s="11">
        <v>130</v>
      </c>
    </row>
    <row r="19" spans="1:6" x14ac:dyDescent="0.35">
      <c r="A19" s="15" t="s">
        <v>19</v>
      </c>
      <c r="B19" s="11">
        <v>6</v>
      </c>
      <c r="C19" s="11">
        <v>7</v>
      </c>
      <c r="D19" s="11">
        <v>13</v>
      </c>
    </row>
    <row r="20" spans="1:6" ht="15.5" x14ac:dyDescent="0.35">
      <c r="A20" s="14" t="s">
        <v>20</v>
      </c>
      <c r="B20" s="5">
        <f>SUM(B21:B25)</f>
        <v>119</v>
      </c>
      <c r="C20" s="5">
        <f t="shared" ref="C20:D20" si="2">SUM(C21:C25)</f>
        <v>269</v>
      </c>
      <c r="D20" s="6">
        <f t="shared" si="2"/>
        <v>388</v>
      </c>
    </row>
    <row r="21" spans="1:6" x14ac:dyDescent="0.35">
      <c r="A21" s="15" t="s">
        <v>21</v>
      </c>
      <c r="B21" s="11">
        <v>29</v>
      </c>
      <c r="C21" s="11">
        <v>92</v>
      </c>
      <c r="D21" s="11">
        <v>121</v>
      </c>
      <c r="F21" s="18"/>
    </row>
    <row r="22" spans="1:6" x14ac:dyDescent="0.35">
      <c r="A22" s="15" t="s">
        <v>22</v>
      </c>
      <c r="B22" s="11">
        <v>9</v>
      </c>
      <c r="C22" s="11">
        <v>7</v>
      </c>
      <c r="D22" s="11">
        <v>16</v>
      </c>
      <c r="F22" s="18"/>
    </row>
    <row r="23" spans="1:6" x14ac:dyDescent="0.35">
      <c r="A23" s="15" t="s">
        <v>23</v>
      </c>
      <c r="B23" s="11">
        <v>47</v>
      </c>
      <c r="C23" s="11">
        <v>130</v>
      </c>
      <c r="D23" s="11">
        <v>177</v>
      </c>
    </row>
    <row r="24" spans="1:6" x14ac:dyDescent="0.35">
      <c r="A24" s="16" t="s">
        <v>24</v>
      </c>
      <c r="B24" s="11"/>
      <c r="C24" s="11">
        <v>1</v>
      </c>
      <c r="D24" s="11">
        <v>1</v>
      </c>
    </row>
    <row r="25" spans="1:6" x14ac:dyDescent="0.35">
      <c r="A25" s="15" t="s">
        <v>25</v>
      </c>
      <c r="B25" s="11">
        <v>34</v>
      </c>
      <c r="C25" s="11">
        <v>39</v>
      </c>
      <c r="D25" s="11">
        <v>73</v>
      </c>
    </row>
    <row r="26" spans="1:6" ht="15.5" x14ac:dyDescent="0.35">
      <c r="A26" s="14" t="s">
        <v>26</v>
      </c>
      <c r="B26" s="5">
        <f>SUM(B27:B30)</f>
        <v>73</v>
      </c>
      <c r="C26" s="5">
        <f t="shared" ref="C26:D26" si="3">SUM(C27:C30)</f>
        <v>429</v>
      </c>
      <c r="D26" s="6">
        <f t="shared" si="3"/>
        <v>502</v>
      </c>
    </row>
    <row r="27" spans="1:6" x14ac:dyDescent="0.35">
      <c r="A27" s="15" t="s">
        <v>27</v>
      </c>
      <c r="B27" s="11">
        <v>28</v>
      </c>
      <c r="C27" s="11">
        <v>98</v>
      </c>
      <c r="D27" s="11">
        <v>126</v>
      </c>
    </row>
    <row r="28" spans="1:6" x14ac:dyDescent="0.35">
      <c r="A28" s="15" t="s">
        <v>28</v>
      </c>
      <c r="B28" s="11">
        <v>25</v>
      </c>
      <c r="C28" s="11">
        <v>179</v>
      </c>
      <c r="D28" s="11">
        <v>204</v>
      </c>
    </row>
    <row r="29" spans="1:6" x14ac:dyDescent="0.35">
      <c r="A29" s="16" t="s">
        <v>29</v>
      </c>
      <c r="B29" s="11">
        <v>10</v>
      </c>
      <c r="C29" s="11">
        <v>27</v>
      </c>
      <c r="D29" s="11">
        <v>37</v>
      </c>
    </row>
    <row r="30" spans="1:6" x14ac:dyDescent="0.35">
      <c r="A30" s="15" t="s">
        <v>30</v>
      </c>
      <c r="B30" s="11">
        <v>10</v>
      </c>
      <c r="C30" s="11">
        <v>125</v>
      </c>
      <c r="D30" s="11">
        <v>135</v>
      </c>
    </row>
    <row r="31" spans="1:6" ht="15.5" x14ac:dyDescent="0.35">
      <c r="A31" s="4" t="s">
        <v>31</v>
      </c>
      <c r="B31" s="4">
        <f t="shared" ref="B31:C31" si="4">SUM(B32:B39)</f>
        <v>308</v>
      </c>
      <c r="C31" s="5">
        <f t="shared" si="4"/>
        <v>200</v>
      </c>
      <c r="D31" s="6">
        <f>SUM(D32:D39)</f>
        <v>508</v>
      </c>
    </row>
    <row r="32" spans="1:6" x14ac:dyDescent="0.35">
      <c r="A32" s="15" t="s">
        <v>32</v>
      </c>
      <c r="B32" s="11">
        <v>158</v>
      </c>
      <c r="C32" s="11">
        <v>46</v>
      </c>
      <c r="D32" s="11">
        <v>204</v>
      </c>
    </row>
    <row r="33" spans="1:4" x14ac:dyDescent="0.35">
      <c r="A33" s="15" t="s">
        <v>33</v>
      </c>
      <c r="B33" s="11">
        <v>21</v>
      </c>
      <c r="C33" s="11">
        <v>18</v>
      </c>
      <c r="D33" s="11">
        <v>39</v>
      </c>
    </row>
    <row r="34" spans="1:4" x14ac:dyDescent="0.35">
      <c r="A34" s="15" t="s">
        <v>34</v>
      </c>
      <c r="B34" s="11">
        <v>38</v>
      </c>
      <c r="C34" s="11">
        <v>71</v>
      </c>
      <c r="D34" s="11">
        <v>109</v>
      </c>
    </row>
    <row r="35" spans="1:4" x14ac:dyDescent="0.35">
      <c r="A35" s="16" t="s">
        <v>35</v>
      </c>
      <c r="B35" s="11">
        <v>4</v>
      </c>
      <c r="C35" s="11">
        <v>17</v>
      </c>
      <c r="D35" s="11">
        <v>21</v>
      </c>
    </row>
    <row r="36" spans="1:4" x14ac:dyDescent="0.35">
      <c r="A36" s="15" t="s">
        <v>36</v>
      </c>
      <c r="B36" s="11">
        <v>27</v>
      </c>
      <c r="C36" s="11">
        <v>2</v>
      </c>
      <c r="D36" s="11">
        <v>29</v>
      </c>
    </row>
    <row r="37" spans="1:4" x14ac:dyDescent="0.35">
      <c r="A37" s="15" t="s">
        <v>37</v>
      </c>
      <c r="B37" s="11">
        <v>38</v>
      </c>
      <c r="C37" s="11">
        <v>27</v>
      </c>
      <c r="D37" s="11">
        <v>65</v>
      </c>
    </row>
    <row r="38" spans="1:4" x14ac:dyDescent="0.35">
      <c r="A38" s="16" t="s">
        <v>43</v>
      </c>
      <c r="B38" s="11"/>
      <c r="C38" s="11">
        <v>1</v>
      </c>
      <c r="D38" s="11">
        <v>1</v>
      </c>
    </row>
    <row r="39" spans="1:4" x14ac:dyDescent="0.35">
      <c r="A39" s="17" t="s">
        <v>38</v>
      </c>
      <c r="B39" s="11">
        <v>22</v>
      </c>
      <c r="C39" s="11">
        <v>18</v>
      </c>
      <c r="D39" s="11">
        <v>40</v>
      </c>
    </row>
    <row r="41" spans="1:4" ht="21" x14ac:dyDescent="0.5">
      <c r="A41" s="7" t="s">
        <v>39</v>
      </c>
      <c r="B41" s="12">
        <f>SUM(B31+B26+B20+B12+B4)</f>
        <v>946</v>
      </c>
      <c r="C41" s="12">
        <f t="shared" ref="C41" si="5">SUM(C31+C26+C20+C12+C4)</f>
        <v>2030</v>
      </c>
      <c r="D41" s="12">
        <f>SUM(D31+D26+D20+D12+D4)</f>
        <v>2976</v>
      </c>
    </row>
    <row r="42" spans="1:4" s="21" customFormat="1" ht="21" x14ac:dyDescent="0.5">
      <c r="A42" s="19"/>
      <c r="B42" s="20"/>
      <c r="C42" s="20"/>
      <c r="D42" s="20"/>
    </row>
    <row r="43" spans="1:4" x14ac:dyDescent="0.35">
      <c r="A43" s="1" t="s">
        <v>40</v>
      </c>
      <c r="B43" s="3" t="s">
        <v>1</v>
      </c>
      <c r="C43" s="3" t="s">
        <v>2</v>
      </c>
      <c r="D43" s="3" t="s">
        <v>3</v>
      </c>
    </row>
    <row r="44" spans="1:4" x14ac:dyDescent="0.35">
      <c r="A44" s="1" t="s">
        <v>41</v>
      </c>
      <c r="B44" s="13">
        <v>19</v>
      </c>
      <c r="C44" s="13">
        <v>67</v>
      </c>
      <c r="D44" s="13">
        <v>86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topLeftCell="A133" workbookViewId="0">
      <selection activeCell="H159" sqref="H159"/>
    </sheetView>
  </sheetViews>
  <sheetFormatPr defaultRowHeight="14.5" x14ac:dyDescent="0.35"/>
  <cols>
    <col min="1" max="1" width="10.26953125" customWidth="1"/>
    <col min="4" max="4" width="65.81640625" customWidth="1"/>
    <col min="8" max="8" width="40.7265625" customWidth="1"/>
  </cols>
  <sheetData>
    <row r="1" spans="1:8" ht="39" x14ac:dyDescent="0.35">
      <c r="A1" s="26"/>
      <c r="B1" s="279" t="s">
        <v>54</v>
      </c>
      <c r="C1" s="277"/>
      <c r="D1" s="277"/>
      <c r="E1" s="277"/>
      <c r="F1" s="277"/>
      <c r="G1" s="30"/>
      <c r="H1" s="29" t="s">
        <v>50</v>
      </c>
    </row>
    <row r="2" spans="1:8" ht="15" thickBot="1" x14ac:dyDescent="0.4">
      <c r="A2" s="33" t="s">
        <v>51</v>
      </c>
      <c r="B2" s="34" t="s">
        <v>52</v>
      </c>
      <c r="C2" s="32"/>
      <c r="D2" s="35" t="s">
        <v>53</v>
      </c>
      <c r="E2" s="27" t="s">
        <v>1</v>
      </c>
      <c r="F2" s="27" t="s">
        <v>2</v>
      </c>
      <c r="G2" s="28" t="s">
        <v>3</v>
      </c>
      <c r="H2" s="31"/>
    </row>
    <row r="3" spans="1:8" ht="18.5" x14ac:dyDescent="0.45">
      <c r="A3" s="46" t="s">
        <v>4</v>
      </c>
      <c r="B3" s="47"/>
      <c r="C3" s="47"/>
      <c r="D3" s="80"/>
      <c r="E3" s="47">
        <v>308</v>
      </c>
      <c r="F3" s="47">
        <v>724</v>
      </c>
      <c r="G3" s="48">
        <v>1032</v>
      </c>
      <c r="H3" s="26"/>
    </row>
    <row r="4" spans="1:8" x14ac:dyDescent="0.35">
      <c r="A4" s="53"/>
      <c r="B4" s="54"/>
      <c r="C4" s="54"/>
      <c r="D4" s="60"/>
      <c r="E4" s="54"/>
      <c r="F4" s="54"/>
      <c r="G4" s="55"/>
    </row>
    <row r="5" spans="1:8" ht="15.5" x14ac:dyDescent="0.35">
      <c r="A5" s="53"/>
      <c r="B5" s="50" t="s">
        <v>5</v>
      </c>
      <c r="C5" s="51"/>
      <c r="D5" s="52"/>
      <c r="E5" s="51">
        <v>35</v>
      </c>
      <c r="F5" s="51">
        <v>194</v>
      </c>
      <c r="G5" s="73">
        <v>229</v>
      </c>
    </row>
    <row r="6" spans="1:8" x14ac:dyDescent="0.35">
      <c r="A6" s="53"/>
      <c r="B6" s="56"/>
      <c r="C6" s="69" t="s">
        <v>55</v>
      </c>
      <c r="D6" s="59" t="s">
        <v>56</v>
      </c>
      <c r="E6" s="58"/>
      <c r="F6" s="58">
        <v>6</v>
      </c>
      <c r="G6" s="74">
        <v>6</v>
      </c>
    </row>
    <row r="7" spans="1:8" x14ac:dyDescent="0.35">
      <c r="A7" s="53"/>
      <c r="B7" s="56"/>
      <c r="C7" s="70"/>
      <c r="D7" s="60" t="s">
        <v>57</v>
      </c>
      <c r="E7" s="54">
        <v>11</v>
      </c>
      <c r="F7" s="54">
        <v>21</v>
      </c>
      <c r="G7" s="55">
        <v>32</v>
      </c>
    </row>
    <row r="8" spans="1:8" x14ac:dyDescent="0.35">
      <c r="A8" s="53"/>
      <c r="B8" s="56"/>
      <c r="C8" s="70"/>
      <c r="D8" s="60" t="s">
        <v>58</v>
      </c>
      <c r="E8" s="54">
        <v>12</v>
      </c>
      <c r="F8" s="54">
        <v>43</v>
      </c>
      <c r="G8" s="55">
        <v>55</v>
      </c>
    </row>
    <row r="9" spans="1:8" x14ac:dyDescent="0.35">
      <c r="A9" s="53"/>
      <c r="B9" s="56"/>
      <c r="C9" s="71"/>
      <c r="D9" s="63" t="s">
        <v>59</v>
      </c>
      <c r="E9" s="62">
        <v>4</v>
      </c>
      <c r="F9" s="62">
        <v>14</v>
      </c>
      <c r="G9" s="75">
        <v>18</v>
      </c>
    </row>
    <row r="10" spans="1:8" x14ac:dyDescent="0.35">
      <c r="A10" s="53"/>
      <c r="B10" s="56"/>
      <c r="C10" s="69" t="s">
        <v>60</v>
      </c>
      <c r="D10" s="60" t="s">
        <v>57</v>
      </c>
      <c r="E10" s="58"/>
      <c r="F10" s="58">
        <v>9</v>
      </c>
      <c r="G10" s="74">
        <v>9</v>
      </c>
    </row>
    <row r="11" spans="1:8" x14ac:dyDescent="0.35">
      <c r="A11" s="53"/>
      <c r="B11" s="56"/>
      <c r="C11" s="70"/>
      <c r="D11" s="60" t="s">
        <v>61</v>
      </c>
      <c r="E11" s="54"/>
      <c r="F11" s="54">
        <v>5</v>
      </c>
      <c r="G11" s="55">
        <v>5</v>
      </c>
    </row>
    <row r="12" spans="1:8" x14ac:dyDescent="0.35">
      <c r="A12" s="53"/>
      <c r="B12" s="56"/>
      <c r="C12" s="70"/>
      <c r="D12" s="60" t="s">
        <v>62</v>
      </c>
      <c r="E12" s="54"/>
      <c r="F12" s="54">
        <v>3</v>
      </c>
      <c r="G12" s="55">
        <v>3</v>
      </c>
    </row>
    <row r="13" spans="1:8" x14ac:dyDescent="0.35">
      <c r="A13" s="53"/>
      <c r="B13" s="56"/>
      <c r="C13" s="70"/>
      <c r="D13" s="60" t="s">
        <v>64</v>
      </c>
      <c r="E13" s="54">
        <v>1</v>
      </c>
      <c r="F13" s="54">
        <v>4</v>
      </c>
      <c r="G13" s="55">
        <v>5</v>
      </c>
    </row>
    <row r="14" spans="1:8" x14ac:dyDescent="0.35">
      <c r="A14" s="53"/>
      <c r="B14" s="56"/>
      <c r="C14" s="70"/>
      <c r="D14" s="60" t="s">
        <v>65</v>
      </c>
      <c r="E14" s="54">
        <v>2</v>
      </c>
      <c r="F14" s="54">
        <v>14</v>
      </c>
      <c r="G14" s="55">
        <v>16</v>
      </c>
    </row>
    <row r="15" spans="1:8" x14ac:dyDescent="0.35">
      <c r="A15" s="53"/>
      <c r="B15" s="56"/>
      <c r="C15" s="70"/>
      <c r="D15" s="63" t="s">
        <v>66</v>
      </c>
      <c r="E15" s="54"/>
      <c r="F15" s="54">
        <v>4</v>
      </c>
      <c r="G15" s="55">
        <v>4</v>
      </c>
    </row>
    <row r="16" spans="1:8" x14ac:dyDescent="0.35">
      <c r="A16" s="53"/>
      <c r="B16" s="56"/>
      <c r="C16" s="69" t="s">
        <v>67</v>
      </c>
      <c r="D16" s="59" t="s">
        <v>56</v>
      </c>
      <c r="E16" s="58">
        <v>1</v>
      </c>
      <c r="F16" s="58">
        <v>6</v>
      </c>
      <c r="G16" s="74">
        <v>7</v>
      </c>
    </row>
    <row r="17" spans="1:7" x14ac:dyDescent="0.35">
      <c r="A17" s="53"/>
      <c r="B17" s="56"/>
      <c r="C17" s="70"/>
      <c r="D17" s="60" t="s">
        <v>57</v>
      </c>
      <c r="E17" s="54">
        <v>1</v>
      </c>
      <c r="F17" s="54">
        <v>4</v>
      </c>
      <c r="G17" s="55">
        <v>5</v>
      </c>
    </row>
    <row r="18" spans="1:7" x14ac:dyDescent="0.35">
      <c r="A18" s="53"/>
      <c r="B18" s="56"/>
      <c r="C18" s="70"/>
      <c r="D18" s="60" t="s">
        <v>61</v>
      </c>
      <c r="E18" s="54"/>
      <c r="F18" s="54">
        <v>3</v>
      </c>
      <c r="G18" s="55">
        <v>3</v>
      </c>
    </row>
    <row r="19" spans="1:7" x14ac:dyDescent="0.35">
      <c r="A19" s="53"/>
      <c r="B19" s="56"/>
      <c r="C19" s="70"/>
      <c r="D19" s="60" t="s">
        <v>63</v>
      </c>
      <c r="E19" s="54"/>
      <c r="F19" s="54">
        <v>3</v>
      </c>
      <c r="G19" s="55">
        <v>3</v>
      </c>
    </row>
    <row r="20" spans="1:7" x14ac:dyDescent="0.35">
      <c r="A20" s="53"/>
      <c r="B20" s="56"/>
      <c r="C20" s="70"/>
      <c r="D20" s="60" t="s">
        <v>58</v>
      </c>
      <c r="E20" s="54">
        <v>1</v>
      </c>
      <c r="F20" s="54">
        <v>6</v>
      </c>
      <c r="G20" s="55">
        <v>7</v>
      </c>
    </row>
    <row r="21" spans="1:7" x14ac:dyDescent="0.35">
      <c r="A21" s="53"/>
      <c r="B21" s="56"/>
      <c r="C21" s="70"/>
      <c r="D21" s="60" t="s">
        <v>68</v>
      </c>
      <c r="E21" s="54"/>
      <c r="F21" s="54">
        <v>24</v>
      </c>
      <c r="G21" s="55">
        <v>24</v>
      </c>
    </row>
    <row r="22" spans="1:7" x14ac:dyDescent="0.35">
      <c r="A22" s="53"/>
      <c r="B22" s="56"/>
      <c r="C22" s="70"/>
      <c r="D22" s="60" t="s">
        <v>69</v>
      </c>
      <c r="E22" s="54">
        <v>1</v>
      </c>
      <c r="F22" s="54"/>
      <c r="G22" s="55">
        <v>1</v>
      </c>
    </row>
    <row r="23" spans="1:7" x14ac:dyDescent="0.35">
      <c r="A23" s="53"/>
      <c r="B23" s="56"/>
      <c r="C23" s="70"/>
      <c r="D23" s="60" t="s">
        <v>64</v>
      </c>
      <c r="E23" s="54"/>
      <c r="F23" s="54">
        <v>8</v>
      </c>
      <c r="G23" s="55">
        <v>8</v>
      </c>
    </row>
    <row r="24" spans="1:7" x14ac:dyDescent="0.35">
      <c r="A24" s="53"/>
      <c r="B24" s="56"/>
      <c r="C24" s="70"/>
      <c r="D24" s="60" t="s">
        <v>65</v>
      </c>
      <c r="E24" s="54">
        <v>1</v>
      </c>
      <c r="F24" s="54">
        <v>7</v>
      </c>
      <c r="G24" s="55">
        <v>8</v>
      </c>
    </row>
    <row r="25" spans="1:7" x14ac:dyDescent="0.35">
      <c r="A25" s="53"/>
      <c r="B25" s="56"/>
      <c r="C25" s="70"/>
      <c r="D25" s="60" t="s">
        <v>59</v>
      </c>
      <c r="E25" s="54"/>
      <c r="F25" s="54">
        <v>5</v>
      </c>
      <c r="G25" s="55">
        <v>5</v>
      </c>
    </row>
    <row r="26" spans="1:7" x14ac:dyDescent="0.35">
      <c r="A26" s="53"/>
      <c r="B26" s="56"/>
      <c r="C26" s="71"/>
      <c r="D26" s="63" t="s">
        <v>66</v>
      </c>
      <c r="E26" s="62"/>
      <c r="F26" s="62">
        <v>5</v>
      </c>
      <c r="G26" s="75">
        <v>5</v>
      </c>
    </row>
    <row r="27" spans="1:7" ht="15.5" x14ac:dyDescent="0.35">
      <c r="A27" s="53"/>
      <c r="B27" s="50" t="s">
        <v>6</v>
      </c>
      <c r="C27" s="51"/>
      <c r="D27" s="52"/>
      <c r="E27" s="51">
        <v>4</v>
      </c>
      <c r="F27" s="51">
        <v>115</v>
      </c>
      <c r="G27" s="73">
        <v>119</v>
      </c>
    </row>
    <row r="28" spans="1:7" x14ac:dyDescent="0.35">
      <c r="A28" s="53"/>
      <c r="B28" s="56"/>
      <c r="C28" s="72" t="s">
        <v>55</v>
      </c>
      <c r="D28" s="72" t="s">
        <v>71</v>
      </c>
      <c r="E28" s="64">
        <v>4</v>
      </c>
      <c r="F28" s="64">
        <v>54</v>
      </c>
      <c r="G28" s="76">
        <v>58</v>
      </c>
    </row>
    <row r="29" spans="1:7" x14ac:dyDescent="0.35">
      <c r="A29" s="53"/>
      <c r="B29" s="56"/>
      <c r="C29" s="57" t="s">
        <v>60</v>
      </c>
      <c r="D29" s="69" t="s">
        <v>96</v>
      </c>
      <c r="E29" s="58"/>
      <c r="F29" s="58">
        <v>12</v>
      </c>
      <c r="G29" s="74">
        <v>12</v>
      </c>
    </row>
    <row r="30" spans="1:7" x14ac:dyDescent="0.35">
      <c r="A30" s="53"/>
      <c r="B30" s="56"/>
      <c r="C30" s="56"/>
      <c r="D30" s="70" t="s">
        <v>97</v>
      </c>
      <c r="E30" s="54"/>
      <c r="F30" s="54">
        <v>5</v>
      </c>
      <c r="G30" s="55">
        <v>5</v>
      </c>
    </row>
    <row r="31" spans="1:7" x14ac:dyDescent="0.35">
      <c r="A31" s="53"/>
      <c r="B31" s="56"/>
      <c r="C31" s="69" t="s">
        <v>67</v>
      </c>
      <c r="D31" s="59" t="s">
        <v>71</v>
      </c>
      <c r="E31" s="23"/>
      <c r="F31" s="58">
        <v>4</v>
      </c>
      <c r="G31" s="74">
        <v>4</v>
      </c>
    </row>
    <row r="32" spans="1:7" x14ac:dyDescent="0.35">
      <c r="A32" s="53"/>
      <c r="B32" s="56"/>
      <c r="C32" s="70"/>
      <c r="D32" s="60" t="s">
        <v>72</v>
      </c>
      <c r="E32" s="22"/>
      <c r="F32" s="54">
        <v>37</v>
      </c>
      <c r="G32" s="55">
        <v>37</v>
      </c>
    </row>
    <row r="33" spans="1:7" x14ac:dyDescent="0.35">
      <c r="A33" s="53"/>
      <c r="B33" s="56"/>
      <c r="C33" s="70"/>
      <c r="D33" s="60" t="s">
        <v>73</v>
      </c>
      <c r="E33" s="22"/>
      <c r="F33" s="54">
        <v>1</v>
      </c>
      <c r="G33" s="55">
        <v>1</v>
      </c>
    </row>
    <row r="34" spans="1:7" x14ac:dyDescent="0.35">
      <c r="A34" s="53"/>
      <c r="B34" s="56"/>
      <c r="C34" s="70"/>
      <c r="D34" s="60" t="s">
        <v>74</v>
      </c>
      <c r="E34" s="22"/>
      <c r="F34" s="54">
        <v>1</v>
      </c>
      <c r="G34" s="55">
        <v>1</v>
      </c>
    </row>
    <row r="35" spans="1:7" x14ac:dyDescent="0.35">
      <c r="A35" s="53"/>
      <c r="B35" s="56"/>
      <c r="C35" s="71"/>
      <c r="D35" s="63" t="s">
        <v>93</v>
      </c>
      <c r="E35" s="36"/>
      <c r="F35" s="62">
        <v>1</v>
      </c>
      <c r="G35" s="75">
        <v>1</v>
      </c>
    </row>
    <row r="36" spans="1:7" ht="15.5" x14ac:dyDescent="0.35">
      <c r="A36" s="53"/>
      <c r="B36" s="50" t="s">
        <v>7</v>
      </c>
      <c r="C36" s="52"/>
      <c r="D36" s="52"/>
      <c r="E36" s="51">
        <v>27</v>
      </c>
      <c r="F36" s="51">
        <v>19</v>
      </c>
      <c r="G36" s="73">
        <v>46</v>
      </c>
    </row>
    <row r="37" spans="1:7" x14ac:dyDescent="0.35">
      <c r="A37" s="53"/>
      <c r="B37" s="56"/>
      <c r="C37" s="69" t="s">
        <v>55</v>
      </c>
      <c r="D37" s="59" t="s">
        <v>75</v>
      </c>
      <c r="E37" s="58">
        <v>11</v>
      </c>
      <c r="F37" s="58">
        <v>11</v>
      </c>
      <c r="G37" s="74">
        <v>22</v>
      </c>
    </row>
    <row r="38" spans="1:7" x14ac:dyDescent="0.35">
      <c r="A38" s="53"/>
      <c r="B38" s="56"/>
      <c r="C38" s="57" t="s">
        <v>60</v>
      </c>
      <c r="D38" s="58" t="s">
        <v>76</v>
      </c>
      <c r="E38" s="57">
        <v>2</v>
      </c>
      <c r="F38" s="58">
        <v>2</v>
      </c>
      <c r="G38" s="74">
        <v>4</v>
      </c>
    </row>
    <row r="39" spans="1:7" x14ac:dyDescent="0.35">
      <c r="A39" s="53"/>
      <c r="B39" s="56"/>
      <c r="C39" s="61"/>
      <c r="D39" s="62" t="s">
        <v>77</v>
      </c>
      <c r="E39" s="61"/>
      <c r="F39" s="62">
        <v>1</v>
      </c>
      <c r="G39" s="75">
        <v>1</v>
      </c>
    </row>
    <row r="40" spans="1:7" x14ac:dyDescent="0.35">
      <c r="A40" s="53"/>
      <c r="B40" s="56"/>
      <c r="C40" s="69" t="s">
        <v>67</v>
      </c>
      <c r="D40" s="59" t="s">
        <v>76</v>
      </c>
      <c r="E40" s="58">
        <v>8</v>
      </c>
      <c r="F40" s="58"/>
      <c r="G40" s="74">
        <v>8</v>
      </c>
    </row>
    <row r="41" spans="1:7" x14ac:dyDescent="0.35">
      <c r="A41" s="53"/>
      <c r="B41" s="56"/>
      <c r="C41" s="70"/>
      <c r="D41" s="60" t="s">
        <v>75</v>
      </c>
      <c r="E41" s="54">
        <v>4</v>
      </c>
      <c r="F41" s="54">
        <v>1</v>
      </c>
      <c r="G41" s="55">
        <v>5</v>
      </c>
    </row>
    <row r="42" spans="1:7" x14ac:dyDescent="0.35">
      <c r="A42" s="53"/>
      <c r="B42" s="56"/>
      <c r="C42" s="71"/>
      <c r="D42" s="63" t="s">
        <v>77</v>
      </c>
      <c r="E42" s="62">
        <v>2</v>
      </c>
      <c r="F42" s="62">
        <v>3</v>
      </c>
      <c r="G42" s="75">
        <v>5</v>
      </c>
    </row>
    <row r="43" spans="1:7" x14ac:dyDescent="0.35">
      <c r="A43" s="53"/>
      <c r="B43" s="61"/>
      <c r="C43" s="72" t="s">
        <v>70</v>
      </c>
      <c r="D43" s="65" t="s">
        <v>75</v>
      </c>
      <c r="E43" s="64">
        <v>1</v>
      </c>
      <c r="F43" s="64">
        <v>1</v>
      </c>
      <c r="G43" s="76">
        <v>2</v>
      </c>
    </row>
    <row r="44" spans="1:7" ht="15.5" x14ac:dyDescent="0.35">
      <c r="A44" s="53"/>
      <c r="B44" s="50" t="s">
        <v>8</v>
      </c>
      <c r="C44" s="51"/>
      <c r="D44" s="52"/>
      <c r="E44" s="51">
        <v>69</v>
      </c>
      <c r="F44" s="51">
        <v>92</v>
      </c>
      <c r="G44" s="73">
        <v>161</v>
      </c>
    </row>
    <row r="45" spans="1:7" x14ac:dyDescent="0.35">
      <c r="A45" s="53"/>
      <c r="B45" s="56"/>
      <c r="C45" s="72" t="s">
        <v>55</v>
      </c>
      <c r="D45" s="65" t="s">
        <v>78</v>
      </c>
      <c r="E45" s="64">
        <v>35</v>
      </c>
      <c r="F45" s="64">
        <v>51</v>
      </c>
      <c r="G45" s="76">
        <v>86</v>
      </c>
    </row>
    <row r="46" spans="1:7" x14ac:dyDescent="0.35">
      <c r="A46" s="53"/>
      <c r="B46" s="56"/>
      <c r="C46" s="69" t="s">
        <v>67</v>
      </c>
      <c r="D46" s="59" t="s">
        <v>79</v>
      </c>
      <c r="E46" s="58">
        <v>2</v>
      </c>
      <c r="F46" s="58">
        <v>5</v>
      </c>
      <c r="G46" s="74">
        <v>7</v>
      </c>
    </row>
    <row r="47" spans="1:7" x14ac:dyDescent="0.35">
      <c r="A47" s="53"/>
      <c r="B47" s="56"/>
      <c r="C47" s="70"/>
      <c r="D47" s="60" t="s">
        <v>78</v>
      </c>
      <c r="E47" s="54">
        <v>32</v>
      </c>
      <c r="F47" s="54">
        <v>35</v>
      </c>
      <c r="G47" s="55">
        <v>67</v>
      </c>
    </row>
    <row r="48" spans="1:7" x14ac:dyDescent="0.35">
      <c r="A48" s="53"/>
      <c r="B48" s="61"/>
      <c r="C48" s="71" t="s">
        <v>70</v>
      </c>
      <c r="D48" s="63" t="s">
        <v>78</v>
      </c>
      <c r="E48" s="62"/>
      <c r="F48" s="62">
        <v>1</v>
      </c>
      <c r="G48" s="75">
        <v>1</v>
      </c>
    </row>
    <row r="49" spans="1:7" ht="15.5" x14ac:dyDescent="0.35">
      <c r="A49" s="53"/>
      <c r="B49" s="50" t="s">
        <v>10</v>
      </c>
      <c r="C49" s="51"/>
      <c r="D49" s="52"/>
      <c r="E49" s="51">
        <v>52</v>
      </c>
      <c r="F49" s="51">
        <v>110</v>
      </c>
      <c r="G49" s="73">
        <v>162</v>
      </c>
    </row>
    <row r="50" spans="1:7" x14ac:dyDescent="0.35">
      <c r="A50" s="53"/>
      <c r="B50" s="56"/>
      <c r="C50" s="72" t="s">
        <v>55</v>
      </c>
      <c r="D50" s="65" t="s">
        <v>80</v>
      </c>
      <c r="E50" s="64">
        <v>21</v>
      </c>
      <c r="F50" s="64">
        <v>13</v>
      </c>
      <c r="G50" s="76">
        <v>34</v>
      </c>
    </row>
    <row r="51" spans="1:7" x14ac:dyDescent="0.35">
      <c r="A51" s="53"/>
      <c r="B51" s="56"/>
      <c r="C51" s="69" t="s">
        <v>60</v>
      </c>
      <c r="D51" s="59" t="s">
        <v>81</v>
      </c>
      <c r="E51" s="58">
        <v>1</v>
      </c>
      <c r="F51" s="58">
        <v>4</v>
      </c>
      <c r="G51" s="74">
        <v>5</v>
      </c>
    </row>
    <row r="52" spans="1:7" x14ac:dyDescent="0.35">
      <c r="A52" s="53"/>
      <c r="B52" s="56"/>
      <c r="C52" s="70"/>
      <c r="D52" s="60" t="s">
        <v>94</v>
      </c>
      <c r="E52" s="54">
        <v>1</v>
      </c>
      <c r="F52" s="54">
        <v>2</v>
      </c>
      <c r="G52" s="55">
        <v>3</v>
      </c>
    </row>
    <row r="53" spans="1:7" x14ac:dyDescent="0.35">
      <c r="A53" s="53"/>
      <c r="B53" s="56"/>
      <c r="C53" s="70"/>
      <c r="D53" s="60" t="s">
        <v>98</v>
      </c>
      <c r="E53" s="54"/>
      <c r="F53" s="54">
        <v>2</v>
      </c>
      <c r="G53" s="55">
        <v>2</v>
      </c>
    </row>
    <row r="54" spans="1:7" x14ac:dyDescent="0.35">
      <c r="A54" s="53"/>
      <c r="B54" s="56"/>
      <c r="C54" s="70"/>
      <c r="D54" s="60" t="s">
        <v>82</v>
      </c>
      <c r="E54" s="54">
        <v>2</v>
      </c>
      <c r="F54" s="54">
        <v>10</v>
      </c>
      <c r="G54" s="55">
        <v>12</v>
      </c>
    </row>
    <row r="55" spans="1:7" x14ac:dyDescent="0.35">
      <c r="A55" s="53"/>
      <c r="B55" s="56"/>
      <c r="C55" s="70"/>
      <c r="D55" s="60" t="s">
        <v>83</v>
      </c>
      <c r="E55" s="54">
        <v>13</v>
      </c>
      <c r="F55" s="54">
        <v>55</v>
      </c>
      <c r="G55" s="55">
        <v>68</v>
      </c>
    </row>
    <row r="56" spans="1:7" x14ac:dyDescent="0.35">
      <c r="A56" s="53"/>
      <c r="B56" s="56"/>
      <c r="C56" s="71"/>
      <c r="D56" s="63" t="s">
        <v>84</v>
      </c>
      <c r="E56" s="62">
        <v>2</v>
      </c>
      <c r="F56" s="62">
        <v>1</v>
      </c>
      <c r="G56" s="75">
        <v>3</v>
      </c>
    </row>
    <row r="57" spans="1:7" x14ac:dyDescent="0.35">
      <c r="A57" s="53"/>
      <c r="B57" s="56"/>
      <c r="C57" s="69" t="s">
        <v>67</v>
      </c>
      <c r="D57" s="59" t="s">
        <v>81</v>
      </c>
      <c r="E57" s="58">
        <v>4</v>
      </c>
      <c r="F57" s="58">
        <v>2</v>
      </c>
      <c r="G57" s="74">
        <v>6</v>
      </c>
    </row>
    <row r="58" spans="1:7" x14ac:dyDescent="0.35">
      <c r="A58" s="53"/>
      <c r="B58" s="56"/>
      <c r="C58" s="70"/>
      <c r="D58" s="60" t="s">
        <v>85</v>
      </c>
      <c r="E58" s="54">
        <v>1</v>
      </c>
      <c r="F58" s="54">
        <v>4</v>
      </c>
      <c r="G58" s="55">
        <v>5</v>
      </c>
    </row>
    <row r="59" spans="1:7" x14ac:dyDescent="0.35">
      <c r="A59" s="53"/>
      <c r="B59" s="56"/>
      <c r="C59" s="70"/>
      <c r="D59" s="60" t="s">
        <v>94</v>
      </c>
      <c r="E59" s="54"/>
      <c r="F59" s="54">
        <v>1</v>
      </c>
      <c r="G59" s="55">
        <v>1</v>
      </c>
    </row>
    <row r="60" spans="1:7" x14ac:dyDescent="0.35">
      <c r="A60" s="53"/>
      <c r="B60" s="56"/>
      <c r="C60" s="70"/>
      <c r="D60" s="60" t="s">
        <v>86</v>
      </c>
      <c r="E60" s="54">
        <v>1</v>
      </c>
      <c r="F60" s="54">
        <v>3</v>
      </c>
      <c r="G60" s="55">
        <v>4</v>
      </c>
    </row>
    <row r="61" spans="1:7" x14ac:dyDescent="0.35">
      <c r="A61" s="53"/>
      <c r="B61" s="56"/>
      <c r="C61" s="71"/>
      <c r="D61" s="63" t="s">
        <v>83</v>
      </c>
      <c r="E61" s="62">
        <v>6</v>
      </c>
      <c r="F61" s="62">
        <v>12</v>
      </c>
      <c r="G61" s="75">
        <v>18</v>
      </c>
    </row>
    <row r="62" spans="1:7" x14ac:dyDescent="0.35">
      <c r="A62" s="53"/>
      <c r="B62" s="61"/>
      <c r="C62" s="72" t="s">
        <v>70</v>
      </c>
      <c r="D62" s="65" t="s">
        <v>86</v>
      </c>
      <c r="E62" s="64"/>
      <c r="F62" s="64">
        <v>1</v>
      </c>
      <c r="G62" s="76">
        <v>1</v>
      </c>
    </row>
    <row r="63" spans="1:7" ht="15.5" x14ac:dyDescent="0.35">
      <c r="A63" s="53"/>
      <c r="B63" s="50" t="s">
        <v>11</v>
      </c>
      <c r="C63" s="51"/>
      <c r="D63" s="52"/>
      <c r="E63" s="51">
        <v>121</v>
      </c>
      <c r="F63" s="51">
        <v>194</v>
      </c>
      <c r="G63" s="73">
        <v>315</v>
      </c>
    </row>
    <row r="64" spans="1:7" x14ac:dyDescent="0.35">
      <c r="A64" s="53"/>
      <c r="B64" s="56"/>
      <c r="C64" s="72" t="s">
        <v>55</v>
      </c>
      <c r="D64" s="65" t="s">
        <v>87</v>
      </c>
      <c r="E64" s="64">
        <v>77</v>
      </c>
      <c r="F64" s="64">
        <v>74</v>
      </c>
      <c r="G64" s="76">
        <v>151</v>
      </c>
    </row>
    <row r="65" spans="1:7" x14ac:dyDescent="0.35">
      <c r="A65" s="53"/>
      <c r="B65" s="56"/>
      <c r="C65" s="69" t="s">
        <v>60</v>
      </c>
      <c r="D65" s="65" t="s">
        <v>87</v>
      </c>
      <c r="E65" s="58">
        <v>16</v>
      </c>
      <c r="F65" s="58">
        <v>13</v>
      </c>
      <c r="G65" s="74">
        <v>29</v>
      </c>
    </row>
    <row r="66" spans="1:7" x14ac:dyDescent="0.35">
      <c r="A66" s="53"/>
      <c r="B66" s="56"/>
      <c r="C66" s="69" t="s">
        <v>67</v>
      </c>
      <c r="D66" s="59" t="s">
        <v>88</v>
      </c>
      <c r="E66" s="58">
        <v>5</v>
      </c>
      <c r="F66" s="58">
        <v>6</v>
      </c>
      <c r="G66" s="74">
        <v>11</v>
      </c>
    </row>
    <row r="67" spans="1:7" x14ac:dyDescent="0.35">
      <c r="A67" s="53"/>
      <c r="B67" s="56"/>
      <c r="C67" s="70"/>
      <c r="D67" s="60" t="s">
        <v>89</v>
      </c>
      <c r="E67" s="54">
        <v>2</v>
      </c>
      <c r="F67" s="54">
        <v>41</v>
      </c>
      <c r="G67" s="55">
        <v>43</v>
      </c>
    </row>
    <row r="68" spans="1:7" x14ac:dyDescent="0.35">
      <c r="A68" s="53"/>
      <c r="B68" s="56"/>
      <c r="C68" s="70"/>
      <c r="D68" s="60" t="s">
        <v>90</v>
      </c>
      <c r="E68" s="54">
        <v>7</v>
      </c>
      <c r="F68" s="54">
        <v>13</v>
      </c>
      <c r="G68" s="55">
        <v>20</v>
      </c>
    </row>
    <row r="69" spans="1:7" x14ac:dyDescent="0.35">
      <c r="A69" s="53"/>
      <c r="B69" s="56"/>
      <c r="C69" s="70"/>
      <c r="D69" s="60" t="s">
        <v>95</v>
      </c>
      <c r="E69" s="54"/>
      <c r="F69" s="54">
        <v>2</v>
      </c>
      <c r="G69" s="55">
        <v>2</v>
      </c>
    </row>
    <row r="70" spans="1:7" x14ac:dyDescent="0.35">
      <c r="A70" s="53"/>
      <c r="B70" s="56"/>
      <c r="C70" s="70"/>
      <c r="D70" s="60" t="s">
        <v>91</v>
      </c>
      <c r="E70" s="54">
        <v>7</v>
      </c>
      <c r="F70" s="54">
        <v>18</v>
      </c>
      <c r="G70" s="55">
        <v>25</v>
      </c>
    </row>
    <row r="71" spans="1:7" x14ac:dyDescent="0.35">
      <c r="A71" s="53"/>
      <c r="B71" s="56"/>
      <c r="C71" s="70"/>
      <c r="D71" s="60" t="s">
        <v>92</v>
      </c>
      <c r="E71" s="54">
        <v>4</v>
      </c>
      <c r="F71" s="54">
        <v>24</v>
      </c>
      <c r="G71" s="55">
        <v>28</v>
      </c>
    </row>
    <row r="72" spans="1:7" x14ac:dyDescent="0.35">
      <c r="A72" s="53"/>
      <c r="B72" s="56"/>
      <c r="C72" s="70"/>
      <c r="D72" s="60" t="s">
        <v>87</v>
      </c>
      <c r="E72" s="54">
        <v>3</v>
      </c>
      <c r="F72" s="54">
        <v>2</v>
      </c>
      <c r="G72" s="55">
        <v>5</v>
      </c>
    </row>
    <row r="73" spans="1:7" ht="15" thickBot="1" x14ac:dyDescent="0.4">
      <c r="A73" s="66"/>
      <c r="B73" s="77"/>
      <c r="C73" s="81" t="s">
        <v>70</v>
      </c>
      <c r="D73" s="82" t="s">
        <v>87</v>
      </c>
      <c r="E73" s="83"/>
      <c r="F73" s="83">
        <v>1</v>
      </c>
      <c r="G73" s="84">
        <v>1</v>
      </c>
    </row>
    <row r="74" spans="1:7" ht="15" thickBot="1" x14ac:dyDescent="0.4"/>
    <row r="75" spans="1:7" ht="18.5" x14ac:dyDescent="0.45">
      <c r="A75" s="46" t="s">
        <v>12</v>
      </c>
      <c r="B75" s="47"/>
      <c r="C75" s="47"/>
      <c r="D75" s="80"/>
      <c r="E75" s="47">
        <v>133</v>
      </c>
      <c r="F75" s="47">
        <v>387</v>
      </c>
      <c r="G75" s="48">
        <v>520</v>
      </c>
    </row>
    <row r="76" spans="1:7" ht="15.5" x14ac:dyDescent="0.35">
      <c r="A76" s="53"/>
      <c r="B76" s="50" t="s">
        <v>13</v>
      </c>
      <c r="C76" s="51"/>
      <c r="D76" s="52"/>
      <c r="E76" s="51">
        <v>3</v>
      </c>
      <c r="F76" s="51">
        <v>95</v>
      </c>
      <c r="G76" s="73">
        <v>98</v>
      </c>
    </row>
    <row r="77" spans="1:7" x14ac:dyDescent="0.35">
      <c r="A77" s="53"/>
      <c r="B77" s="56"/>
      <c r="C77" s="72" t="s">
        <v>55</v>
      </c>
      <c r="D77" s="65" t="s">
        <v>99</v>
      </c>
      <c r="E77" s="64">
        <v>1</v>
      </c>
      <c r="F77" s="64">
        <v>63</v>
      </c>
      <c r="G77" s="76">
        <v>64</v>
      </c>
    </row>
    <row r="78" spans="1:7" x14ac:dyDescent="0.35">
      <c r="A78" s="53"/>
      <c r="B78" s="56"/>
      <c r="C78" s="69" t="s">
        <v>60</v>
      </c>
      <c r="D78" s="59" t="s">
        <v>100</v>
      </c>
      <c r="E78" s="58"/>
      <c r="F78" s="58">
        <v>3</v>
      </c>
      <c r="G78" s="74">
        <v>3</v>
      </c>
    </row>
    <row r="79" spans="1:7" x14ac:dyDescent="0.35">
      <c r="A79" s="53"/>
      <c r="B79" s="56"/>
      <c r="C79" s="71"/>
      <c r="D79" s="63" t="s">
        <v>101</v>
      </c>
      <c r="E79" s="62"/>
      <c r="F79" s="62">
        <v>1</v>
      </c>
      <c r="G79" s="75">
        <v>2</v>
      </c>
    </row>
    <row r="80" spans="1:7" x14ac:dyDescent="0.35">
      <c r="A80" s="53"/>
      <c r="B80" s="56"/>
      <c r="C80" s="72" t="s">
        <v>102</v>
      </c>
      <c r="D80" s="65" t="s">
        <v>103</v>
      </c>
      <c r="E80" s="64"/>
      <c r="F80" s="64">
        <v>10</v>
      </c>
      <c r="G80" s="76">
        <v>10</v>
      </c>
    </row>
    <row r="81" spans="1:7" x14ac:dyDescent="0.35">
      <c r="A81" s="53"/>
      <c r="B81" s="56"/>
      <c r="C81" s="69" t="s">
        <v>67</v>
      </c>
      <c r="D81" s="59" t="s">
        <v>99</v>
      </c>
      <c r="E81" s="58">
        <v>2</v>
      </c>
      <c r="F81" s="58">
        <v>13</v>
      </c>
      <c r="G81" s="74">
        <v>15</v>
      </c>
    </row>
    <row r="82" spans="1:7" x14ac:dyDescent="0.35">
      <c r="A82" s="53"/>
      <c r="B82" s="56"/>
      <c r="C82" s="70"/>
      <c r="D82" s="60" t="s">
        <v>103</v>
      </c>
      <c r="E82" s="54"/>
      <c r="F82" s="54">
        <v>1</v>
      </c>
      <c r="G82" s="55">
        <v>1</v>
      </c>
    </row>
    <row r="83" spans="1:7" x14ac:dyDescent="0.35">
      <c r="A83" s="53"/>
      <c r="B83" s="56"/>
      <c r="C83" s="57" t="s">
        <v>70</v>
      </c>
      <c r="D83" s="69" t="s">
        <v>99</v>
      </c>
      <c r="E83" s="58"/>
      <c r="F83" s="58">
        <v>3</v>
      </c>
      <c r="G83" s="74">
        <v>3</v>
      </c>
    </row>
    <row r="84" spans="1:7" x14ac:dyDescent="0.35">
      <c r="A84" s="53"/>
      <c r="B84" s="61"/>
      <c r="C84" s="37"/>
      <c r="D84" s="71" t="s">
        <v>103</v>
      </c>
      <c r="E84" s="62"/>
      <c r="F84" s="62">
        <v>1</v>
      </c>
      <c r="G84" s="75">
        <v>1</v>
      </c>
    </row>
    <row r="85" spans="1:7" ht="15.5" x14ac:dyDescent="0.35">
      <c r="A85" s="53"/>
      <c r="B85" s="50" t="s">
        <v>14</v>
      </c>
      <c r="C85" s="49"/>
      <c r="D85" s="42"/>
      <c r="E85" s="49">
        <v>16</v>
      </c>
      <c r="F85" s="49">
        <v>36</v>
      </c>
      <c r="G85" s="41">
        <v>52</v>
      </c>
    </row>
    <row r="86" spans="1:7" x14ac:dyDescent="0.35">
      <c r="A86" s="53"/>
      <c r="B86" s="56"/>
      <c r="C86" s="57" t="s">
        <v>55</v>
      </c>
      <c r="D86" s="69" t="s">
        <v>104</v>
      </c>
      <c r="E86" s="57">
        <v>10</v>
      </c>
      <c r="F86" s="58">
        <v>16</v>
      </c>
      <c r="G86" s="74">
        <v>26</v>
      </c>
    </row>
    <row r="87" spans="1:7" x14ac:dyDescent="0.35">
      <c r="A87" s="53"/>
      <c r="B87" s="56"/>
      <c r="C87" s="56" t="s">
        <v>67</v>
      </c>
      <c r="D87" s="70" t="s">
        <v>104</v>
      </c>
      <c r="E87" s="56">
        <v>6</v>
      </c>
      <c r="F87" s="54">
        <v>17</v>
      </c>
      <c r="G87" s="55">
        <v>23</v>
      </c>
    </row>
    <row r="88" spans="1:7" x14ac:dyDescent="0.35">
      <c r="A88" s="53"/>
      <c r="B88" s="56"/>
      <c r="C88" s="61"/>
      <c r="D88" s="71" t="s">
        <v>105</v>
      </c>
      <c r="E88" s="61"/>
      <c r="F88" s="62">
        <v>1</v>
      </c>
      <c r="G88" s="75">
        <v>1</v>
      </c>
    </row>
    <row r="89" spans="1:7" x14ac:dyDescent="0.35">
      <c r="A89" s="53"/>
      <c r="B89" s="61"/>
      <c r="C89" s="61" t="s">
        <v>70</v>
      </c>
      <c r="D89" s="71" t="s">
        <v>105</v>
      </c>
      <c r="E89" s="62"/>
      <c r="F89" s="62">
        <v>2</v>
      </c>
      <c r="G89" s="75">
        <v>2</v>
      </c>
    </row>
    <row r="90" spans="1:7" ht="15.5" x14ac:dyDescent="0.35">
      <c r="A90" s="53"/>
      <c r="B90" s="50" t="s">
        <v>15</v>
      </c>
      <c r="C90" s="51"/>
      <c r="D90" s="52"/>
      <c r="E90" s="25">
        <v>64</v>
      </c>
      <c r="F90" s="39">
        <v>124</v>
      </c>
      <c r="G90" s="136">
        <v>188</v>
      </c>
    </row>
    <row r="91" spans="1:7" x14ac:dyDescent="0.35">
      <c r="A91" s="53"/>
      <c r="B91" s="56"/>
      <c r="C91" s="69" t="s">
        <v>55</v>
      </c>
      <c r="D91" s="59" t="s">
        <v>106</v>
      </c>
      <c r="E91" s="58"/>
      <c r="F91" s="58">
        <v>7</v>
      </c>
      <c r="G91" s="74">
        <v>7</v>
      </c>
    </row>
    <row r="92" spans="1:7" x14ac:dyDescent="0.35">
      <c r="A92" s="53"/>
      <c r="B92" s="56"/>
      <c r="C92" s="70"/>
      <c r="D92" s="60" t="s">
        <v>107</v>
      </c>
      <c r="E92" s="54"/>
      <c r="F92" s="54">
        <v>11</v>
      </c>
      <c r="G92" s="55">
        <v>11</v>
      </c>
    </row>
    <row r="93" spans="1:7" x14ac:dyDescent="0.35">
      <c r="A93" s="53"/>
      <c r="B93" s="56"/>
      <c r="C93" s="70"/>
      <c r="D93" s="60" t="s">
        <v>108</v>
      </c>
      <c r="E93" s="54">
        <v>22</v>
      </c>
      <c r="F93" s="54">
        <v>29</v>
      </c>
      <c r="G93" s="55">
        <v>51</v>
      </c>
    </row>
    <row r="94" spans="1:7" x14ac:dyDescent="0.35">
      <c r="A94" s="53"/>
      <c r="B94" s="56"/>
      <c r="C94" s="71"/>
      <c r="D94" s="63" t="s">
        <v>109</v>
      </c>
      <c r="E94" s="62">
        <v>7</v>
      </c>
      <c r="F94" s="62">
        <v>13</v>
      </c>
      <c r="G94" s="75">
        <v>20</v>
      </c>
    </row>
    <row r="95" spans="1:7" x14ac:dyDescent="0.35">
      <c r="A95" s="53"/>
      <c r="B95" s="56"/>
      <c r="C95" s="69" t="s">
        <v>60</v>
      </c>
      <c r="D95" s="59" t="s">
        <v>106</v>
      </c>
      <c r="E95" s="58"/>
      <c r="F95" s="58">
        <v>7</v>
      </c>
      <c r="G95" s="74">
        <v>7</v>
      </c>
    </row>
    <row r="96" spans="1:7" x14ac:dyDescent="0.35">
      <c r="A96" s="53"/>
      <c r="B96" s="56"/>
      <c r="C96" s="71"/>
      <c r="D96" s="63" t="s">
        <v>107</v>
      </c>
      <c r="E96" s="62"/>
      <c r="F96" s="62">
        <v>6</v>
      </c>
      <c r="G96" s="75">
        <v>6</v>
      </c>
    </row>
    <row r="97" spans="1:7" x14ac:dyDescent="0.35">
      <c r="A97" s="53"/>
      <c r="B97" s="56"/>
      <c r="C97" s="72" t="s">
        <v>102</v>
      </c>
      <c r="D97" s="65" t="s">
        <v>108</v>
      </c>
      <c r="E97" s="64">
        <v>23</v>
      </c>
      <c r="F97" s="64">
        <v>30</v>
      </c>
      <c r="G97" s="76">
        <v>53</v>
      </c>
    </row>
    <row r="98" spans="1:7" x14ac:dyDescent="0.35">
      <c r="A98" s="53"/>
      <c r="B98" s="56"/>
      <c r="C98" s="57" t="s">
        <v>67</v>
      </c>
      <c r="D98" s="57" t="s">
        <v>110</v>
      </c>
      <c r="E98" s="57">
        <v>1</v>
      </c>
      <c r="F98" s="58"/>
      <c r="G98" s="74">
        <v>1</v>
      </c>
    </row>
    <row r="99" spans="1:7" x14ac:dyDescent="0.35">
      <c r="A99" s="53"/>
      <c r="B99" s="56"/>
      <c r="C99" s="56"/>
      <c r="D99" s="56" t="s">
        <v>111</v>
      </c>
      <c r="E99" s="56">
        <v>7</v>
      </c>
      <c r="F99" s="54">
        <v>5</v>
      </c>
      <c r="G99" s="55">
        <v>12</v>
      </c>
    </row>
    <row r="100" spans="1:7" x14ac:dyDescent="0.35">
      <c r="A100" s="53"/>
      <c r="B100" s="56"/>
      <c r="C100" s="56"/>
      <c r="D100" s="56" t="s">
        <v>107</v>
      </c>
      <c r="E100" s="56"/>
      <c r="F100" s="54">
        <v>5</v>
      </c>
      <c r="G100" s="55">
        <v>5</v>
      </c>
    </row>
    <row r="101" spans="1:7" x14ac:dyDescent="0.35">
      <c r="A101" s="53"/>
      <c r="B101" s="56"/>
      <c r="C101" s="61"/>
      <c r="D101" s="45" t="s">
        <v>48</v>
      </c>
      <c r="E101" s="37">
        <v>1</v>
      </c>
      <c r="F101" s="36">
        <v>6</v>
      </c>
      <c r="G101" s="38">
        <v>7</v>
      </c>
    </row>
    <row r="102" spans="1:7" x14ac:dyDescent="0.35">
      <c r="A102" s="53"/>
      <c r="B102" s="56"/>
      <c r="C102" s="57" t="s">
        <v>70</v>
      </c>
      <c r="D102" s="69" t="s">
        <v>110</v>
      </c>
      <c r="E102" s="58"/>
      <c r="F102" s="58">
        <v>1</v>
      </c>
      <c r="G102" s="74">
        <v>1</v>
      </c>
    </row>
    <row r="103" spans="1:7" x14ac:dyDescent="0.35">
      <c r="A103" s="53"/>
      <c r="B103" s="56"/>
      <c r="C103" s="56"/>
      <c r="D103" s="70" t="s">
        <v>111</v>
      </c>
      <c r="E103" s="54">
        <v>1</v>
      </c>
      <c r="F103" s="54">
        <v>3</v>
      </c>
      <c r="G103" s="55">
        <v>4</v>
      </c>
    </row>
    <row r="104" spans="1:7" x14ac:dyDescent="0.35">
      <c r="A104" s="53"/>
      <c r="B104" s="56"/>
      <c r="C104" s="56"/>
      <c r="D104" s="70" t="s">
        <v>112</v>
      </c>
      <c r="E104" s="54">
        <v>2</v>
      </c>
      <c r="F104" s="54"/>
      <c r="G104" s="55">
        <v>2</v>
      </c>
    </row>
    <row r="105" spans="1:7" x14ac:dyDescent="0.35">
      <c r="A105" s="53"/>
      <c r="B105" s="61"/>
      <c r="C105" s="61"/>
      <c r="D105" s="71" t="s">
        <v>188</v>
      </c>
      <c r="E105" s="62"/>
      <c r="F105" s="62">
        <v>1</v>
      </c>
      <c r="G105" s="75">
        <v>1</v>
      </c>
    </row>
    <row r="106" spans="1:7" ht="15.5" x14ac:dyDescent="0.35">
      <c r="A106" s="53"/>
      <c r="B106" s="50" t="s">
        <v>17</v>
      </c>
      <c r="C106" s="51"/>
      <c r="D106" s="52"/>
      <c r="E106" s="25">
        <v>6</v>
      </c>
      <c r="F106" s="39">
        <v>33</v>
      </c>
      <c r="G106" s="136">
        <v>39</v>
      </c>
    </row>
    <row r="107" spans="1:7" x14ac:dyDescent="0.35">
      <c r="A107" s="53"/>
      <c r="B107" s="56"/>
      <c r="C107" s="69" t="s">
        <v>55</v>
      </c>
      <c r="D107" s="59" t="s">
        <v>113</v>
      </c>
      <c r="E107" s="57">
        <v>3</v>
      </c>
      <c r="F107" s="58">
        <v>1</v>
      </c>
      <c r="G107" s="74">
        <v>4</v>
      </c>
    </row>
    <row r="108" spans="1:7" x14ac:dyDescent="0.35">
      <c r="A108" s="53"/>
      <c r="B108" s="56"/>
      <c r="C108" s="71"/>
      <c r="D108" s="63" t="s">
        <v>114</v>
      </c>
      <c r="E108" s="61"/>
      <c r="F108" s="62">
        <v>18</v>
      </c>
      <c r="G108" s="75">
        <v>18</v>
      </c>
    </row>
    <row r="109" spans="1:7" x14ac:dyDescent="0.35">
      <c r="A109" s="53"/>
      <c r="B109" s="56"/>
      <c r="C109" s="69" t="s">
        <v>67</v>
      </c>
      <c r="D109" s="59" t="s">
        <v>113</v>
      </c>
      <c r="E109" s="57">
        <v>3</v>
      </c>
      <c r="F109" s="58">
        <v>8</v>
      </c>
      <c r="G109" s="74">
        <v>11</v>
      </c>
    </row>
    <row r="110" spans="1:7" x14ac:dyDescent="0.35">
      <c r="A110" s="53"/>
      <c r="B110" s="56"/>
      <c r="C110" s="71"/>
      <c r="D110" s="63" t="s">
        <v>114</v>
      </c>
      <c r="E110" s="61"/>
      <c r="F110" s="62">
        <v>5</v>
      </c>
      <c r="G110" s="75">
        <v>5</v>
      </c>
    </row>
    <row r="111" spans="1:7" x14ac:dyDescent="0.35">
      <c r="A111" s="53"/>
      <c r="B111" s="61"/>
      <c r="C111" s="72" t="s">
        <v>70</v>
      </c>
      <c r="D111" s="65" t="s">
        <v>113</v>
      </c>
      <c r="E111" s="40"/>
      <c r="F111" s="64">
        <v>1</v>
      </c>
      <c r="G111" s="76">
        <v>1</v>
      </c>
    </row>
    <row r="112" spans="1:7" ht="15.5" x14ac:dyDescent="0.35">
      <c r="A112" s="53"/>
      <c r="B112" s="50" t="s">
        <v>18</v>
      </c>
      <c r="C112" s="51"/>
      <c r="D112" s="52"/>
      <c r="E112" s="50">
        <v>38</v>
      </c>
      <c r="F112" s="51">
        <v>92</v>
      </c>
      <c r="G112" s="73">
        <v>130</v>
      </c>
    </row>
    <row r="113" spans="1:7" x14ac:dyDescent="0.35">
      <c r="A113" s="53"/>
      <c r="B113" s="56"/>
      <c r="C113" s="72" t="s">
        <v>55</v>
      </c>
      <c r="D113" s="65" t="s">
        <v>115</v>
      </c>
      <c r="E113" s="40">
        <v>31</v>
      </c>
      <c r="F113" s="64">
        <v>75</v>
      </c>
      <c r="G113" s="76">
        <v>106</v>
      </c>
    </row>
    <row r="114" spans="1:7" x14ac:dyDescent="0.35">
      <c r="A114" s="53"/>
      <c r="B114" s="56"/>
      <c r="C114" s="69" t="s">
        <v>67</v>
      </c>
      <c r="D114" s="63" t="s">
        <v>115</v>
      </c>
      <c r="E114" s="61">
        <v>7</v>
      </c>
      <c r="F114" s="62">
        <v>16</v>
      </c>
      <c r="G114" s="75">
        <v>23</v>
      </c>
    </row>
    <row r="115" spans="1:7" x14ac:dyDescent="0.35">
      <c r="A115" s="53"/>
      <c r="B115" s="54"/>
      <c r="C115" s="69" t="s">
        <v>70</v>
      </c>
      <c r="D115" s="60" t="s">
        <v>115</v>
      </c>
      <c r="E115" s="56"/>
      <c r="F115" s="54">
        <v>1</v>
      </c>
      <c r="G115" s="55">
        <v>1</v>
      </c>
    </row>
    <row r="116" spans="1:7" ht="15.5" x14ac:dyDescent="0.35">
      <c r="A116" s="53"/>
      <c r="B116" s="50" t="s">
        <v>19</v>
      </c>
      <c r="C116" s="51"/>
      <c r="D116" s="52"/>
      <c r="E116" s="50">
        <v>6</v>
      </c>
      <c r="F116" s="51">
        <v>7</v>
      </c>
      <c r="G116" s="73">
        <v>13</v>
      </c>
    </row>
    <row r="117" spans="1:7" x14ac:dyDescent="0.35">
      <c r="A117" s="53"/>
      <c r="B117" s="56"/>
      <c r="C117" s="69" t="s">
        <v>55</v>
      </c>
      <c r="D117" s="58" t="s">
        <v>116</v>
      </c>
      <c r="E117" s="57">
        <v>3</v>
      </c>
      <c r="F117" s="58">
        <v>4</v>
      </c>
      <c r="G117" s="74">
        <v>7</v>
      </c>
    </row>
    <row r="118" spans="1:7" x14ac:dyDescent="0.35">
      <c r="A118" s="53"/>
      <c r="B118" s="61"/>
      <c r="C118" s="71"/>
      <c r="D118" s="62" t="s">
        <v>117</v>
      </c>
      <c r="E118" s="61">
        <v>2</v>
      </c>
      <c r="F118" s="62">
        <v>3</v>
      </c>
      <c r="G118" s="75">
        <v>5</v>
      </c>
    </row>
    <row r="119" spans="1:7" ht="15" thickBot="1" x14ac:dyDescent="0.4">
      <c r="A119" s="66"/>
      <c r="B119" s="77"/>
      <c r="C119" s="78" t="s">
        <v>67</v>
      </c>
      <c r="D119" s="24" t="s">
        <v>118</v>
      </c>
      <c r="E119" s="77">
        <v>1</v>
      </c>
      <c r="F119" s="24"/>
      <c r="G119" s="68">
        <v>1</v>
      </c>
    </row>
    <row r="120" spans="1:7" ht="15" thickBot="1" x14ac:dyDescent="0.4"/>
    <row r="121" spans="1:7" ht="18.5" x14ac:dyDescent="0.45">
      <c r="A121" s="46" t="s">
        <v>20</v>
      </c>
      <c r="B121" s="47"/>
      <c r="C121" s="47"/>
      <c r="D121" s="80"/>
      <c r="E121" s="47">
        <v>119</v>
      </c>
      <c r="F121" s="47">
        <v>268</v>
      </c>
      <c r="G121" s="48">
        <v>387</v>
      </c>
    </row>
    <row r="122" spans="1:7" ht="15.5" x14ac:dyDescent="0.35">
      <c r="A122" s="53"/>
      <c r="B122" s="50" t="s">
        <v>21</v>
      </c>
      <c r="C122" s="51"/>
      <c r="D122" s="52"/>
      <c r="E122" s="51">
        <v>29</v>
      </c>
      <c r="F122" s="51">
        <v>92</v>
      </c>
      <c r="G122" s="73">
        <v>121</v>
      </c>
    </row>
    <row r="123" spans="1:7" ht="15.5" x14ac:dyDescent="0.35">
      <c r="A123" s="53"/>
      <c r="B123" s="85"/>
      <c r="C123" s="69" t="s">
        <v>55</v>
      </c>
      <c r="D123" s="23" t="s">
        <v>189</v>
      </c>
      <c r="E123" s="86"/>
      <c r="F123" s="58">
        <v>3</v>
      </c>
      <c r="G123" s="89">
        <v>3</v>
      </c>
    </row>
    <row r="124" spans="1:7" x14ac:dyDescent="0.35">
      <c r="A124" s="53"/>
      <c r="B124" s="56"/>
      <c r="C124" s="44"/>
      <c r="D124" s="54" t="s">
        <v>119</v>
      </c>
      <c r="E124" s="56">
        <v>2</v>
      </c>
      <c r="F124" s="54">
        <v>4</v>
      </c>
      <c r="G124" s="55">
        <v>6</v>
      </c>
    </row>
    <row r="125" spans="1:7" x14ac:dyDescent="0.35">
      <c r="A125" s="53"/>
      <c r="B125" s="56"/>
      <c r="C125" s="70"/>
      <c r="D125" s="54" t="s">
        <v>120</v>
      </c>
      <c r="E125" s="56">
        <v>8</v>
      </c>
      <c r="F125" s="54">
        <v>25</v>
      </c>
      <c r="G125" s="55">
        <v>33</v>
      </c>
    </row>
    <row r="126" spans="1:7" x14ac:dyDescent="0.35">
      <c r="A126" s="53"/>
      <c r="B126" s="56"/>
      <c r="C126" s="70"/>
      <c r="D126" s="54" t="s">
        <v>121</v>
      </c>
      <c r="E126" s="56"/>
      <c r="F126" s="54">
        <v>2</v>
      </c>
      <c r="G126" s="55">
        <v>2</v>
      </c>
    </row>
    <row r="127" spans="1:7" x14ac:dyDescent="0.35">
      <c r="A127" s="53"/>
      <c r="B127" s="56"/>
      <c r="C127" s="70"/>
      <c r="D127" s="54" t="s">
        <v>122</v>
      </c>
      <c r="E127" s="56">
        <v>1</v>
      </c>
      <c r="F127" s="54">
        <v>2</v>
      </c>
      <c r="G127" s="55">
        <v>3</v>
      </c>
    </row>
    <row r="128" spans="1:7" x14ac:dyDescent="0.35">
      <c r="A128" s="53"/>
      <c r="B128" s="56"/>
      <c r="C128" s="70"/>
      <c r="D128" s="54" t="s">
        <v>123</v>
      </c>
      <c r="E128" s="56">
        <v>4</v>
      </c>
      <c r="F128" s="54">
        <v>6</v>
      </c>
      <c r="G128" s="55">
        <v>10</v>
      </c>
    </row>
    <row r="129" spans="1:7" x14ac:dyDescent="0.35">
      <c r="A129" s="53"/>
      <c r="B129" s="56"/>
      <c r="C129" s="70"/>
      <c r="D129" s="54" t="s">
        <v>124</v>
      </c>
      <c r="E129" s="56">
        <v>5</v>
      </c>
      <c r="F129" s="54">
        <v>6</v>
      </c>
      <c r="G129" s="55">
        <v>11</v>
      </c>
    </row>
    <row r="130" spans="1:7" x14ac:dyDescent="0.35">
      <c r="A130" s="53"/>
      <c r="B130" s="56"/>
      <c r="C130" s="70"/>
      <c r="D130" s="54" t="s">
        <v>125</v>
      </c>
      <c r="E130" s="56"/>
      <c r="F130" s="54">
        <v>3</v>
      </c>
      <c r="G130" s="55">
        <v>3</v>
      </c>
    </row>
    <row r="131" spans="1:7" x14ac:dyDescent="0.35">
      <c r="A131" s="53"/>
      <c r="B131" s="56"/>
      <c r="C131" s="70"/>
      <c r="D131" s="54" t="s">
        <v>126</v>
      </c>
      <c r="E131" s="56">
        <v>1</v>
      </c>
      <c r="F131" s="54"/>
      <c r="G131" s="55">
        <v>1</v>
      </c>
    </row>
    <row r="132" spans="1:7" x14ac:dyDescent="0.35">
      <c r="A132" s="53"/>
      <c r="B132" s="56"/>
      <c r="C132" s="70"/>
      <c r="D132" s="54" t="s">
        <v>127</v>
      </c>
      <c r="E132" s="56">
        <v>1</v>
      </c>
      <c r="F132" s="54">
        <v>6</v>
      </c>
      <c r="G132" s="55">
        <v>7</v>
      </c>
    </row>
    <row r="133" spans="1:7" x14ac:dyDescent="0.35">
      <c r="A133" s="53"/>
      <c r="B133" s="56"/>
      <c r="C133" s="71"/>
      <c r="D133" s="62" t="s">
        <v>128</v>
      </c>
      <c r="E133" s="61"/>
      <c r="F133" s="62">
        <v>3</v>
      </c>
      <c r="G133" s="75">
        <v>3</v>
      </c>
    </row>
    <row r="134" spans="1:7" x14ac:dyDescent="0.35">
      <c r="A134" s="53"/>
      <c r="B134" s="56"/>
      <c r="C134" s="72" t="s">
        <v>60</v>
      </c>
      <c r="D134" s="65" t="s">
        <v>192</v>
      </c>
      <c r="E134" s="64">
        <v>3</v>
      </c>
      <c r="F134" s="64">
        <v>11</v>
      </c>
      <c r="G134" s="76">
        <v>14</v>
      </c>
    </row>
    <row r="135" spans="1:7" x14ac:dyDescent="0.35">
      <c r="A135" s="53"/>
      <c r="B135" s="56"/>
      <c r="C135" s="69" t="s">
        <v>67</v>
      </c>
      <c r="D135" s="59" t="s">
        <v>129</v>
      </c>
      <c r="E135" s="58"/>
      <c r="F135" s="58">
        <v>1</v>
      </c>
      <c r="G135" s="74">
        <v>1</v>
      </c>
    </row>
    <row r="136" spans="1:7" x14ac:dyDescent="0.35">
      <c r="A136" s="53"/>
      <c r="B136" s="56"/>
      <c r="C136" s="70"/>
      <c r="D136" s="60" t="s">
        <v>193</v>
      </c>
      <c r="E136" s="54"/>
      <c r="F136" s="54">
        <v>1</v>
      </c>
      <c r="G136" s="55">
        <v>1</v>
      </c>
    </row>
    <row r="137" spans="1:7" x14ac:dyDescent="0.35">
      <c r="A137" s="53"/>
      <c r="B137" s="56"/>
      <c r="C137" s="70"/>
      <c r="D137" s="60" t="s">
        <v>120</v>
      </c>
      <c r="E137" s="54">
        <v>1</v>
      </c>
      <c r="F137" s="54">
        <v>2</v>
      </c>
      <c r="G137" s="55">
        <v>3</v>
      </c>
    </row>
    <row r="138" spans="1:7" x14ac:dyDescent="0.35">
      <c r="A138" s="53"/>
      <c r="B138" s="56"/>
      <c r="C138" s="70"/>
      <c r="D138" s="60" t="s">
        <v>130</v>
      </c>
      <c r="E138" s="54">
        <v>1</v>
      </c>
      <c r="F138" s="54">
        <v>4</v>
      </c>
      <c r="G138" s="55">
        <v>5</v>
      </c>
    </row>
    <row r="139" spans="1:7" x14ac:dyDescent="0.35">
      <c r="A139" s="53"/>
      <c r="B139" s="56"/>
      <c r="C139" s="70"/>
      <c r="D139" s="60" t="s">
        <v>121</v>
      </c>
      <c r="E139" s="54"/>
      <c r="F139" s="54">
        <v>1</v>
      </c>
      <c r="G139" s="55">
        <v>1</v>
      </c>
    </row>
    <row r="140" spans="1:7" x14ac:dyDescent="0.35">
      <c r="A140" s="53"/>
      <c r="B140" s="56"/>
      <c r="C140" s="70"/>
      <c r="D140" s="60" t="s">
        <v>194</v>
      </c>
      <c r="E140" s="54"/>
      <c r="F140" s="54">
        <v>1</v>
      </c>
      <c r="G140" s="55">
        <v>1</v>
      </c>
    </row>
    <row r="141" spans="1:7" x14ac:dyDescent="0.35">
      <c r="A141" s="53"/>
      <c r="B141" s="56"/>
      <c r="C141" s="70"/>
      <c r="D141" s="60" t="s">
        <v>127</v>
      </c>
      <c r="E141" s="54"/>
      <c r="F141" s="54">
        <v>1</v>
      </c>
      <c r="G141" s="55">
        <v>1</v>
      </c>
    </row>
    <row r="142" spans="1:7" x14ac:dyDescent="0.35">
      <c r="A142" s="53"/>
      <c r="B142" s="56"/>
      <c r="C142" s="70"/>
      <c r="D142" s="60" t="s">
        <v>131</v>
      </c>
      <c r="E142" s="54">
        <v>2</v>
      </c>
      <c r="F142" s="54">
        <v>8</v>
      </c>
      <c r="G142" s="55">
        <v>10</v>
      </c>
    </row>
    <row r="143" spans="1:7" x14ac:dyDescent="0.35">
      <c r="A143" s="53"/>
      <c r="B143" s="61"/>
      <c r="C143" s="71"/>
      <c r="D143" s="63" t="s">
        <v>195</v>
      </c>
      <c r="E143" s="62"/>
      <c r="F143" s="62">
        <v>1</v>
      </c>
      <c r="G143" s="75">
        <v>1</v>
      </c>
    </row>
    <row r="144" spans="1:7" x14ac:dyDescent="0.35">
      <c r="A144" s="53"/>
      <c r="B144" s="56"/>
      <c r="C144" s="72" t="s">
        <v>70</v>
      </c>
      <c r="D144" s="60" t="s">
        <v>121</v>
      </c>
      <c r="E144" s="54"/>
      <c r="F144" s="54">
        <v>1</v>
      </c>
      <c r="G144" s="55">
        <v>1</v>
      </c>
    </row>
    <row r="145" spans="1:7" ht="15.5" x14ac:dyDescent="0.35">
      <c r="A145" s="53"/>
      <c r="B145" s="50" t="s">
        <v>22</v>
      </c>
      <c r="C145" s="51"/>
      <c r="D145" s="52"/>
      <c r="E145" s="51">
        <v>9</v>
      </c>
      <c r="F145" s="51">
        <v>7</v>
      </c>
      <c r="G145" s="73">
        <v>16</v>
      </c>
    </row>
    <row r="146" spans="1:7" x14ac:dyDescent="0.35">
      <c r="A146" s="53"/>
      <c r="B146" s="56"/>
      <c r="C146" s="69" t="s">
        <v>55</v>
      </c>
      <c r="D146" s="59" t="s">
        <v>132</v>
      </c>
      <c r="E146" s="58">
        <v>5</v>
      </c>
      <c r="F146" s="58">
        <v>3</v>
      </c>
      <c r="G146" s="74">
        <v>8</v>
      </c>
    </row>
    <row r="147" spans="1:7" x14ac:dyDescent="0.35">
      <c r="A147" s="53"/>
      <c r="B147" s="56"/>
      <c r="C147" s="71"/>
      <c r="D147" s="63" t="s">
        <v>133</v>
      </c>
      <c r="E147" s="62"/>
      <c r="F147" s="62">
        <v>1</v>
      </c>
      <c r="G147" s="75">
        <v>1</v>
      </c>
    </row>
    <row r="148" spans="1:7" x14ac:dyDescent="0.35">
      <c r="A148" s="53"/>
      <c r="B148" s="56"/>
      <c r="C148" s="72" t="s">
        <v>60</v>
      </c>
      <c r="D148" s="65" t="s">
        <v>134</v>
      </c>
      <c r="E148" s="64"/>
      <c r="F148" s="64">
        <v>2</v>
      </c>
      <c r="G148" s="76">
        <v>2</v>
      </c>
    </row>
    <row r="149" spans="1:7" x14ac:dyDescent="0.35">
      <c r="A149" s="53"/>
      <c r="B149" s="56"/>
      <c r="C149" s="69" t="s">
        <v>67</v>
      </c>
      <c r="D149" s="59" t="s">
        <v>132</v>
      </c>
      <c r="E149" s="58">
        <v>3</v>
      </c>
      <c r="F149" s="58"/>
      <c r="G149" s="74">
        <v>3</v>
      </c>
    </row>
    <row r="150" spans="1:7" x14ac:dyDescent="0.35">
      <c r="A150" s="53"/>
      <c r="B150" s="56"/>
      <c r="C150" s="69" t="s">
        <v>70</v>
      </c>
      <c r="D150" s="59" t="s">
        <v>132</v>
      </c>
      <c r="E150" s="58">
        <v>1</v>
      </c>
      <c r="F150" s="58">
        <v>1</v>
      </c>
      <c r="G150" s="74">
        <v>2</v>
      </c>
    </row>
    <row r="151" spans="1:7" ht="15.5" x14ac:dyDescent="0.35">
      <c r="A151" s="53"/>
      <c r="B151" s="50" t="s">
        <v>23</v>
      </c>
      <c r="C151" s="51"/>
      <c r="D151" s="52"/>
      <c r="E151" s="51">
        <v>47</v>
      </c>
      <c r="F151" s="51">
        <v>130</v>
      </c>
      <c r="G151" s="73">
        <v>177</v>
      </c>
    </row>
    <row r="152" spans="1:7" x14ac:dyDescent="0.35">
      <c r="A152" s="53"/>
      <c r="B152" s="56"/>
      <c r="C152" s="69" t="s">
        <v>55</v>
      </c>
      <c r="D152" s="59" t="s">
        <v>135</v>
      </c>
      <c r="E152" s="58">
        <v>2</v>
      </c>
      <c r="F152" s="58">
        <v>4</v>
      </c>
      <c r="G152" s="74">
        <v>6</v>
      </c>
    </row>
    <row r="153" spans="1:7" x14ac:dyDescent="0.35">
      <c r="A153" s="53"/>
      <c r="B153" s="56"/>
      <c r="C153" s="70"/>
      <c r="D153" s="60" t="s">
        <v>136</v>
      </c>
      <c r="E153" s="54"/>
      <c r="F153" s="54">
        <v>3</v>
      </c>
      <c r="G153" s="55">
        <v>3</v>
      </c>
    </row>
    <row r="154" spans="1:7" x14ac:dyDescent="0.35">
      <c r="A154" s="53"/>
      <c r="B154" s="56"/>
      <c r="C154" s="70"/>
      <c r="D154" s="60" t="s">
        <v>137</v>
      </c>
      <c r="E154" s="54">
        <v>4</v>
      </c>
      <c r="F154" s="54">
        <v>10</v>
      </c>
      <c r="G154" s="55">
        <v>14</v>
      </c>
    </row>
    <row r="155" spans="1:7" x14ac:dyDescent="0.35">
      <c r="A155" s="53"/>
      <c r="B155" s="56"/>
      <c r="C155" s="70"/>
      <c r="D155" s="60" t="s">
        <v>138</v>
      </c>
      <c r="E155" s="54">
        <v>2</v>
      </c>
      <c r="F155" s="54">
        <v>12</v>
      </c>
      <c r="G155" s="55">
        <v>14</v>
      </c>
    </row>
    <row r="156" spans="1:7" x14ac:dyDescent="0.35">
      <c r="A156" s="53"/>
      <c r="B156" s="56"/>
      <c r="C156" s="70"/>
      <c r="D156" s="60" t="s">
        <v>139</v>
      </c>
      <c r="E156" s="54">
        <v>10</v>
      </c>
      <c r="F156" s="54">
        <v>26</v>
      </c>
      <c r="G156" s="55">
        <v>36</v>
      </c>
    </row>
    <row r="157" spans="1:7" x14ac:dyDescent="0.35">
      <c r="A157" s="53"/>
      <c r="B157" s="56"/>
      <c r="C157" s="70"/>
      <c r="D157" s="60" t="s">
        <v>140</v>
      </c>
      <c r="E157" s="54">
        <v>3</v>
      </c>
      <c r="F157" s="54">
        <v>7</v>
      </c>
      <c r="G157" s="55">
        <v>10</v>
      </c>
    </row>
    <row r="158" spans="1:7" x14ac:dyDescent="0.35">
      <c r="A158" s="53"/>
      <c r="B158" s="56"/>
      <c r="C158" s="70"/>
      <c r="D158" s="60" t="s">
        <v>141</v>
      </c>
      <c r="E158" s="54">
        <v>1</v>
      </c>
      <c r="F158" s="54">
        <v>15</v>
      </c>
      <c r="G158" s="55">
        <v>16</v>
      </c>
    </row>
    <row r="159" spans="1:7" x14ac:dyDescent="0.35">
      <c r="A159" s="53"/>
      <c r="B159" s="56"/>
      <c r="C159" s="70"/>
      <c r="D159" s="60" t="s">
        <v>190</v>
      </c>
      <c r="E159" s="54"/>
      <c r="F159" s="54">
        <v>1</v>
      </c>
      <c r="G159" s="55">
        <v>1</v>
      </c>
    </row>
    <row r="160" spans="1:7" x14ac:dyDescent="0.35">
      <c r="A160" s="53"/>
      <c r="B160" s="56"/>
      <c r="C160" s="70"/>
      <c r="D160" s="60" t="s">
        <v>143</v>
      </c>
      <c r="E160" s="54"/>
      <c r="F160" s="54">
        <v>1</v>
      </c>
      <c r="G160" s="55">
        <v>1</v>
      </c>
    </row>
    <row r="161" spans="1:7" x14ac:dyDescent="0.35">
      <c r="A161" s="53"/>
      <c r="B161" s="56"/>
      <c r="C161" s="71"/>
      <c r="D161" s="63" t="s">
        <v>191</v>
      </c>
      <c r="E161" s="62"/>
      <c r="F161" s="62">
        <v>1</v>
      </c>
      <c r="G161" s="75">
        <v>1</v>
      </c>
    </row>
    <row r="162" spans="1:7" x14ac:dyDescent="0.35">
      <c r="A162" s="53"/>
      <c r="B162" s="56"/>
      <c r="C162" s="69" t="s">
        <v>60</v>
      </c>
      <c r="D162" s="59" t="s">
        <v>144</v>
      </c>
      <c r="E162" s="58"/>
      <c r="F162" s="58">
        <v>2</v>
      </c>
      <c r="G162" s="74">
        <v>2</v>
      </c>
    </row>
    <row r="163" spans="1:7" x14ac:dyDescent="0.35">
      <c r="A163" s="53"/>
      <c r="B163" s="56"/>
      <c r="C163" s="69" t="s">
        <v>67</v>
      </c>
      <c r="D163" s="59" t="s">
        <v>135</v>
      </c>
      <c r="E163" s="58">
        <v>1</v>
      </c>
      <c r="F163" s="58">
        <v>2</v>
      </c>
      <c r="G163" s="74">
        <v>3</v>
      </c>
    </row>
    <row r="164" spans="1:7" x14ac:dyDescent="0.35">
      <c r="A164" s="53"/>
      <c r="B164" s="56"/>
      <c r="C164" s="70"/>
      <c r="D164" s="60" t="s">
        <v>136</v>
      </c>
      <c r="E164" s="54"/>
      <c r="F164" s="54">
        <v>1</v>
      </c>
      <c r="G164" s="55">
        <v>1</v>
      </c>
    </row>
    <row r="165" spans="1:7" x14ac:dyDescent="0.35">
      <c r="A165" s="53"/>
      <c r="B165" s="56"/>
      <c r="C165" s="70"/>
      <c r="D165" s="60" t="s">
        <v>145</v>
      </c>
      <c r="E165" s="54">
        <v>1</v>
      </c>
      <c r="F165" s="54">
        <v>7</v>
      </c>
      <c r="G165" s="55">
        <v>8</v>
      </c>
    </row>
    <row r="166" spans="1:7" x14ac:dyDescent="0.35">
      <c r="A166" s="53"/>
      <c r="B166" s="56"/>
      <c r="C166" s="70"/>
      <c r="D166" s="60" t="s">
        <v>146</v>
      </c>
      <c r="E166" s="54">
        <v>1</v>
      </c>
      <c r="F166" s="54">
        <v>1</v>
      </c>
      <c r="G166" s="55">
        <v>2</v>
      </c>
    </row>
    <row r="167" spans="1:7" x14ac:dyDescent="0.35">
      <c r="A167" s="53"/>
      <c r="B167" s="56"/>
      <c r="C167" s="70"/>
      <c r="D167" s="60" t="s">
        <v>147</v>
      </c>
      <c r="E167" s="54"/>
      <c r="F167" s="54">
        <v>1</v>
      </c>
      <c r="G167" s="55">
        <v>1</v>
      </c>
    </row>
    <row r="168" spans="1:7" x14ac:dyDescent="0.35">
      <c r="A168" s="53"/>
      <c r="B168" s="56"/>
      <c r="C168" s="70"/>
      <c r="D168" s="60" t="s">
        <v>148</v>
      </c>
      <c r="E168" s="54">
        <v>2</v>
      </c>
      <c r="F168" s="54">
        <v>6</v>
      </c>
      <c r="G168" s="55">
        <v>8</v>
      </c>
    </row>
    <row r="169" spans="1:7" x14ac:dyDescent="0.35">
      <c r="A169" s="53"/>
      <c r="B169" s="56"/>
      <c r="C169" s="70"/>
      <c r="D169" s="60" t="s">
        <v>149</v>
      </c>
      <c r="E169" s="54"/>
      <c r="F169" s="54">
        <v>2</v>
      </c>
      <c r="G169" s="55">
        <v>2</v>
      </c>
    </row>
    <row r="170" spans="1:7" x14ac:dyDescent="0.35">
      <c r="A170" s="53"/>
      <c r="B170" s="56"/>
      <c r="C170" s="70"/>
      <c r="D170" s="60" t="s">
        <v>150</v>
      </c>
      <c r="E170" s="54"/>
      <c r="F170" s="54">
        <v>1</v>
      </c>
      <c r="G170" s="55">
        <v>1</v>
      </c>
    </row>
    <row r="171" spans="1:7" x14ac:dyDescent="0.35">
      <c r="A171" s="53"/>
      <c r="B171" s="56"/>
      <c r="C171" s="70"/>
      <c r="D171" s="60" t="s">
        <v>141</v>
      </c>
      <c r="E171" s="54"/>
      <c r="F171" s="54">
        <v>3</v>
      </c>
      <c r="G171" s="55">
        <v>3</v>
      </c>
    </row>
    <row r="172" spans="1:7" x14ac:dyDescent="0.35">
      <c r="A172" s="53"/>
      <c r="B172" s="56"/>
      <c r="C172" s="70"/>
      <c r="D172" s="60" t="s">
        <v>151</v>
      </c>
      <c r="E172" s="54"/>
      <c r="F172" s="54">
        <v>1</v>
      </c>
      <c r="G172" s="55">
        <v>1</v>
      </c>
    </row>
    <row r="173" spans="1:7" x14ac:dyDescent="0.35">
      <c r="A173" s="53"/>
      <c r="B173" s="56"/>
      <c r="C173" s="70"/>
      <c r="D173" s="60" t="s">
        <v>152</v>
      </c>
      <c r="E173" s="54">
        <v>11</v>
      </c>
      <c r="F173" s="54">
        <v>10</v>
      </c>
      <c r="G173" s="55">
        <v>21</v>
      </c>
    </row>
    <row r="174" spans="1:7" x14ac:dyDescent="0.35">
      <c r="A174" s="53"/>
      <c r="B174" s="56"/>
      <c r="C174" s="70"/>
      <c r="D174" s="60" t="s">
        <v>153</v>
      </c>
      <c r="E174" s="54"/>
      <c r="F174" s="54">
        <v>1</v>
      </c>
      <c r="G174" s="55">
        <v>1</v>
      </c>
    </row>
    <row r="175" spans="1:7" x14ac:dyDescent="0.35">
      <c r="A175" s="53"/>
      <c r="B175" s="56"/>
      <c r="C175" s="70"/>
      <c r="D175" s="60" t="s">
        <v>142</v>
      </c>
      <c r="E175" s="54">
        <v>6</v>
      </c>
      <c r="F175" s="54">
        <v>5</v>
      </c>
      <c r="G175" s="55">
        <v>11</v>
      </c>
    </row>
    <row r="176" spans="1:7" x14ac:dyDescent="0.35">
      <c r="A176" s="53"/>
      <c r="B176" s="56"/>
      <c r="C176" s="71"/>
      <c r="D176" s="63" t="s">
        <v>154</v>
      </c>
      <c r="E176" s="62"/>
      <c r="F176" s="62">
        <v>4</v>
      </c>
      <c r="G176" s="75">
        <v>4</v>
      </c>
    </row>
    <row r="177" spans="1:7" x14ac:dyDescent="0.35">
      <c r="A177" s="53"/>
      <c r="B177" s="56"/>
      <c r="C177" s="69" t="s">
        <v>70</v>
      </c>
      <c r="D177" s="59" t="s">
        <v>135</v>
      </c>
      <c r="E177" s="58">
        <v>1</v>
      </c>
      <c r="F177" s="58">
        <v>1</v>
      </c>
      <c r="G177" s="74">
        <v>2</v>
      </c>
    </row>
    <row r="178" spans="1:7" x14ac:dyDescent="0.35">
      <c r="A178" s="53"/>
      <c r="B178" s="61"/>
      <c r="C178" s="71"/>
      <c r="D178" s="63" t="s">
        <v>149</v>
      </c>
      <c r="E178" s="62">
        <v>2</v>
      </c>
      <c r="F178" s="62">
        <v>2</v>
      </c>
      <c r="G178" s="75">
        <v>4</v>
      </c>
    </row>
    <row r="179" spans="1:7" ht="15.5" x14ac:dyDescent="0.35">
      <c r="A179" s="53"/>
      <c r="B179" s="50" t="s">
        <v>25</v>
      </c>
      <c r="C179" s="51"/>
      <c r="D179" s="52"/>
      <c r="E179" s="51">
        <v>34</v>
      </c>
      <c r="F179" s="51">
        <v>39</v>
      </c>
      <c r="G179" s="73">
        <v>73</v>
      </c>
    </row>
    <row r="180" spans="1:7" x14ac:dyDescent="0.35">
      <c r="A180" s="53"/>
      <c r="B180" s="56"/>
      <c r="C180" s="69" t="s">
        <v>55</v>
      </c>
      <c r="D180" s="59" t="s">
        <v>155</v>
      </c>
      <c r="E180" s="58">
        <v>1</v>
      </c>
      <c r="F180" s="58">
        <v>2</v>
      </c>
      <c r="G180" s="74">
        <v>3</v>
      </c>
    </row>
    <row r="181" spans="1:7" x14ac:dyDescent="0.35">
      <c r="A181" s="53"/>
      <c r="B181" s="56"/>
      <c r="C181" s="70"/>
      <c r="D181" s="60" t="s">
        <v>156</v>
      </c>
      <c r="E181" s="54">
        <v>8</v>
      </c>
      <c r="F181" s="54">
        <v>7</v>
      </c>
      <c r="G181" s="55">
        <v>15</v>
      </c>
    </row>
    <row r="182" spans="1:7" x14ac:dyDescent="0.35">
      <c r="A182" s="53"/>
      <c r="B182" s="56"/>
      <c r="C182" s="71"/>
      <c r="D182" s="63" t="s">
        <v>157</v>
      </c>
      <c r="E182" s="62">
        <v>11</v>
      </c>
      <c r="F182" s="62">
        <v>10</v>
      </c>
      <c r="G182" s="75">
        <v>21</v>
      </c>
    </row>
    <row r="183" spans="1:7" x14ac:dyDescent="0.35">
      <c r="A183" s="53"/>
      <c r="B183" s="56"/>
      <c r="C183" s="72" t="s">
        <v>60</v>
      </c>
      <c r="D183" s="65" t="s">
        <v>158</v>
      </c>
      <c r="E183" s="64"/>
      <c r="F183" s="64">
        <v>1</v>
      </c>
      <c r="G183" s="76">
        <v>1</v>
      </c>
    </row>
    <row r="184" spans="1:7" x14ac:dyDescent="0.35">
      <c r="A184" s="53"/>
      <c r="B184" s="56"/>
      <c r="C184" s="69" t="s">
        <v>67</v>
      </c>
      <c r="D184" s="59" t="s">
        <v>155</v>
      </c>
      <c r="E184" s="58"/>
      <c r="F184" s="58">
        <v>1</v>
      </c>
      <c r="G184" s="74">
        <v>1</v>
      </c>
    </row>
    <row r="185" spans="1:7" x14ac:dyDescent="0.35">
      <c r="A185" s="53"/>
      <c r="B185" s="56"/>
      <c r="C185" s="70"/>
      <c r="D185" s="60" t="s">
        <v>158</v>
      </c>
      <c r="E185" s="54">
        <v>6</v>
      </c>
      <c r="F185" s="54">
        <v>5</v>
      </c>
      <c r="G185" s="55">
        <v>11</v>
      </c>
    </row>
    <row r="186" spans="1:7" x14ac:dyDescent="0.35">
      <c r="A186" s="53"/>
      <c r="B186" s="56"/>
      <c r="C186" s="70"/>
      <c r="D186" s="60" t="s">
        <v>156</v>
      </c>
      <c r="E186" s="54">
        <v>1</v>
      </c>
      <c r="F186" s="54">
        <v>1</v>
      </c>
      <c r="G186" s="55">
        <v>2</v>
      </c>
    </row>
    <row r="187" spans="1:7" x14ac:dyDescent="0.35">
      <c r="A187" s="53"/>
      <c r="B187" s="56"/>
      <c r="C187" s="70"/>
      <c r="D187" s="60" t="s">
        <v>160</v>
      </c>
      <c r="E187" s="54"/>
      <c r="F187" s="54">
        <v>2</v>
      </c>
      <c r="G187" s="55">
        <v>2</v>
      </c>
    </row>
    <row r="188" spans="1:7" x14ac:dyDescent="0.35">
      <c r="A188" s="53"/>
      <c r="B188" s="56"/>
      <c r="C188" s="70"/>
      <c r="D188" s="60" t="s">
        <v>157</v>
      </c>
      <c r="E188" s="54">
        <v>6</v>
      </c>
      <c r="F188" s="54">
        <v>6</v>
      </c>
      <c r="G188" s="55">
        <v>12</v>
      </c>
    </row>
    <row r="189" spans="1:7" x14ac:dyDescent="0.35">
      <c r="A189" s="53"/>
      <c r="B189" s="56"/>
      <c r="C189" s="70"/>
      <c r="D189" s="60" t="s">
        <v>161</v>
      </c>
      <c r="E189" s="54"/>
      <c r="F189" s="54">
        <v>1</v>
      </c>
      <c r="G189" s="55">
        <v>1</v>
      </c>
    </row>
    <row r="190" spans="1:7" x14ac:dyDescent="0.35">
      <c r="A190" s="53"/>
      <c r="B190" s="56"/>
      <c r="C190" s="69" t="s">
        <v>70</v>
      </c>
      <c r="D190" s="58" t="s">
        <v>155</v>
      </c>
      <c r="E190" s="57">
        <v>1</v>
      </c>
      <c r="F190" s="58"/>
      <c r="G190" s="74">
        <v>1</v>
      </c>
    </row>
    <row r="191" spans="1:7" x14ac:dyDescent="0.35">
      <c r="A191" s="53"/>
      <c r="B191" s="56"/>
      <c r="C191" s="70"/>
      <c r="D191" s="54" t="s">
        <v>159</v>
      </c>
      <c r="E191" s="56"/>
      <c r="F191" s="54">
        <v>1</v>
      </c>
      <c r="G191" s="55">
        <v>1</v>
      </c>
    </row>
    <row r="192" spans="1:7" ht="15" thickBot="1" x14ac:dyDescent="0.4">
      <c r="A192" s="66"/>
      <c r="B192" s="77"/>
      <c r="C192" s="78"/>
      <c r="D192" s="67" t="s">
        <v>157</v>
      </c>
      <c r="E192" s="77"/>
      <c r="F192" s="67">
        <v>2</v>
      </c>
      <c r="G192" s="68">
        <v>2</v>
      </c>
    </row>
    <row r="193" spans="1:7" ht="15" thickBot="1" x14ac:dyDescent="0.4">
      <c r="A193" s="66"/>
      <c r="B193" s="67"/>
      <c r="C193" s="67"/>
      <c r="D193" s="79"/>
      <c r="E193" s="67"/>
      <c r="F193" s="67"/>
      <c r="G193" s="68"/>
    </row>
    <row r="194" spans="1:7" ht="18.5" x14ac:dyDescent="0.45">
      <c r="A194" s="46" t="s">
        <v>26</v>
      </c>
      <c r="B194" s="47"/>
      <c r="C194" s="47"/>
      <c r="D194" s="80"/>
      <c r="E194" s="47">
        <v>63</v>
      </c>
      <c r="F194" s="47">
        <v>402</v>
      </c>
      <c r="G194" s="48">
        <v>465</v>
      </c>
    </row>
    <row r="195" spans="1:7" ht="15.5" x14ac:dyDescent="0.35">
      <c r="A195" s="53"/>
      <c r="B195" s="50" t="s">
        <v>27</v>
      </c>
      <c r="C195" s="51"/>
      <c r="D195" s="52"/>
      <c r="E195" s="51">
        <v>28</v>
      </c>
      <c r="F195" s="51">
        <v>98</v>
      </c>
      <c r="G195" s="73">
        <v>126</v>
      </c>
    </row>
    <row r="196" spans="1:7" x14ac:dyDescent="0.35">
      <c r="A196" s="53"/>
      <c r="B196" s="56"/>
      <c r="C196" s="69" t="s">
        <v>55</v>
      </c>
      <c r="D196" s="59" t="s">
        <v>162</v>
      </c>
      <c r="E196" s="58">
        <v>5</v>
      </c>
      <c r="F196" s="58">
        <v>8</v>
      </c>
      <c r="G196" s="74">
        <v>13</v>
      </c>
    </row>
    <row r="197" spans="1:7" x14ac:dyDescent="0.35">
      <c r="A197" s="53"/>
      <c r="B197" s="56"/>
      <c r="C197" s="70"/>
      <c r="D197" s="60" t="s">
        <v>163</v>
      </c>
      <c r="E197" s="54">
        <v>10</v>
      </c>
      <c r="F197" s="54">
        <v>27</v>
      </c>
      <c r="G197" s="55">
        <v>37</v>
      </c>
    </row>
    <row r="198" spans="1:7" x14ac:dyDescent="0.35">
      <c r="A198" s="53"/>
      <c r="B198" s="56"/>
      <c r="C198" s="71"/>
      <c r="D198" s="63" t="s">
        <v>164</v>
      </c>
      <c r="E198" s="62">
        <v>5</v>
      </c>
      <c r="F198" s="62">
        <v>45</v>
      </c>
      <c r="G198" s="75">
        <v>50</v>
      </c>
    </row>
    <row r="199" spans="1:7" x14ac:dyDescent="0.35">
      <c r="A199" s="53"/>
      <c r="B199" s="56"/>
      <c r="C199" s="69" t="s">
        <v>60</v>
      </c>
      <c r="D199" s="59" t="s">
        <v>165</v>
      </c>
      <c r="E199" s="58"/>
      <c r="F199" s="58">
        <v>3</v>
      </c>
      <c r="G199" s="74">
        <v>3</v>
      </c>
    </row>
    <row r="200" spans="1:7" x14ac:dyDescent="0.35">
      <c r="A200" s="53"/>
      <c r="B200" s="56"/>
      <c r="C200" s="71"/>
      <c r="D200" s="63" t="s">
        <v>164</v>
      </c>
      <c r="E200" s="62"/>
      <c r="F200" s="62">
        <v>1</v>
      </c>
      <c r="G200" s="75">
        <v>1</v>
      </c>
    </row>
    <row r="201" spans="1:7" x14ac:dyDescent="0.35">
      <c r="A201" s="53"/>
      <c r="B201" s="56"/>
      <c r="C201" s="69" t="s">
        <v>67</v>
      </c>
      <c r="D201" s="59" t="s">
        <v>162</v>
      </c>
      <c r="E201" s="58">
        <v>8</v>
      </c>
      <c r="F201" s="58">
        <v>12</v>
      </c>
      <c r="G201" s="74">
        <v>20</v>
      </c>
    </row>
    <row r="202" spans="1:7" x14ac:dyDescent="0.35">
      <c r="A202" s="53"/>
      <c r="B202" s="56"/>
      <c r="C202" s="70"/>
      <c r="D202" s="60" t="s">
        <v>163</v>
      </c>
      <c r="E202" s="54"/>
      <c r="F202" s="54">
        <v>1</v>
      </c>
      <c r="G202" s="55">
        <v>1</v>
      </c>
    </row>
    <row r="203" spans="1:7" x14ac:dyDescent="0.35">
      <c r="A203" s="53"/>
      <c r="B203" s="61"/>
      <c r="C203" s="71"/>
      <c r="D203" s="63" t="s">
        <v>164</v>
      </c>
      <c r="E203" s="62"/>
      <c r="F203" s="62">
        <v>1</v>
      </c>
      <c r="G203" s="75">
        <v>1</v>
      </c>
    </row>
    <row r="204" spans="1:7" ht="15.5" x14ac:dyDescent="0.35">
      <c r="A204" s="53"/>
      <c r="B204" s="50" t="s">
        <v>28</v>
      </c>
      <c r="C204" s="51"/>
      <c r="D204" s="52"/>
      <c r="E204" s="51">
        <v>25</v>
      </c>
      <c r="F204" s="51">
        <v>179</v>
      </c>
      <c r="G204" s="73">
        <v>204</v>
      </c>
    </row>
    <row r="205" spans="1:7" x14ac:dyDescent="0.35">
      <c r="A205" s="53"/>
      <c r="B205" s="56"/>
      <c r="C205" s="69" t="s">
        <v>55</v>
      </c>
      <c r="D205" s="59" t="s">
        <v>166</v>
      </c>
      <c r="E205" s="58">
        <v>6</v>
      </c>
      <c r="F205" s="58">
        <v>20</v>
      </c>
      <c r="G205" s="74">
        <v>26</v>
      </c>
    </row>
    <row r="206" spans="1:7" x14ac:dyDescent="0.35">
      <c r="A206" s="53"/>
      <c r="B206" s="56"/>
      <c r="C206" s="70"/>
      <c r="D206" s="60" t="s">
        <v>167</v>
      </c>
      <c r="E206" s="54">
        <v>1</v>
      </c>
      <c r="F206" s="54">
        <v>3</v>
      </c>
      <c r="G206" s="55">
        <v>4</v>
      </c>
    </row>
    <row r="207" spans="1:7" x14ac:dyDescent="0.35">
      <c r="A207" s="53"/>
      <c r="B207" s="56"/>
      <c r="C207" s="70"/>
      <c r="D207" s="60" t="s">
        <v>168</v>
      </c>
      <c r="E207" s="54">
        <v>6</v>
      </c>
      <c r="F207" s="54">
        <v>38</v>
      </c>
      <c r="G207" s="55">
        <v>44</v>
      </c>
    </row>
    <row r="208" spans="1:7" x14ac:dyDescent="0.35">
      <c r="A208" s="53"/>
      <c r="B208" s="56"/>
      <c r="C208" s="70"/>
      <c r="D208" s="60" t="s">
        <v>169</v>
      </c>
      <c r="E208" s="54"/>
      <c r="F208" s="54">
        <v>5</v>
      </c>
      <c r="G208" s="55">
        <v>5</v>
      </c>
    </row>
    <row r="209" spans="1:7" x14ac:dyDescent="0.35">
      <c r="A209" s="53"/>
      <c r="B209" s="56"/>
      <c r="C209" s="70"/>
      <c r="D209" s="60" t="s">
        <v>170</v>
      </c>
      <c r="E209" s="54">
        <v>5</v>
      </c>
      <c r="F209" s="54">
        <v>8</v>
      </c>
      <c r="G209" s="55">
        <v>13</v>
      </c>
    </row>
    <row r="210" spans="1:7" x14ac:dyDescent="0.35">
      <c r="A210" s="53"/>
      <c r="B210" s="56"/>
      <c r="C210" s="70"/>
      <c r="D210" s="60" t="s">
        <v>196</v>
      </c>
      <c r="E210" s="54"/>
      <c r="F210" s="54">
        <v>3</v>
      </c>
      <c r="G210" s="55">
        <v>3</v>
      </c>
    </row>
    <row r="211" spans="1:7" x14ac:dyDescent="0.35">
      <c r="A211" s="53"/>
      <c r="B211" s="56"/>
      <c r="C211" s="70"/>
      <c r="D211" s="60" t="s">
        <v>171</v>
      </c>
      <c r="E211" s="54"/>
      <c r="F211" s="54">
        <v>4</v>
      </c>
      <c r="G211" s="55">
        <v>4</v>
      </c>
    </row>
    <row r="212" spans="1:7" x14ac:dyDescent="0.35">
      <c r="A212" s="53"/>
      <c r="B212" s="56"/>
      <c r="C212" s="71"/>
      <c r="D212" s="63" t="s">
        <v>172</v>
      </c>
      <c r="E212" s="62"/>
      <c r="F212" s="62">
        <v>11</v>
      </c>
      <c r="G212" s="75">
        <v>11</v>
      </c>
    </row>
    <row r="213" spans="1:7" x14ac:dyDescent="0.35">
      <c r="A213" s="53"/>
      <c r="B213" s="56"/>
      <c r="C213" s="69" t="s">
        <v>60</v>
      </c>
      <c r="D213" s="60" t="s">
        <v>173</v>
      </c>
      <c r="E213" s="54">
        <v>2</v>
      </c>
      <c r="F213" s="54">
        <v>8</v>
      </c>
      <c r="G213" s="55">
        <v>10</v>
      </c>
    </row>
    <row r="214" spans="1:7" x14ac:dyDescent="0.35">
      <c r="A214" s="53"/>
      <c r="B214" s="56"/>
      <c r="C214" s="71"/>
      <c r="D214" s="63" t="s">
        <v>174</v>
      </c>
      <c r="E214" s="62"/>
      <c r="F214" s="62">
        <v>3</v>
      </c>
      <c r="G214" s="75">
        <v>3</v>
      </c>
    </row>
    <row r="215" spans="1:7" x14ac:dyDescent="0.35">
      <c r="A215" s="53"/>
      <c r="B215" s="56"/>
      <c r="C215" s="69" t="s">
        <v>67</v>
      </c>
      <c r="D215" s="59" t="s">
        <v>166</v>
      </c>
      <c r="E215" s="58">
        <v>2</v>
      </c>
      <c r="F215" s="58">
        <v>20</v>
      </c>
      <c r="G215" s="74">
        <v>22</v>
      </c>
    </row>
    <row r="216" spans="1:7" x14ac:dyDescent="0.35">
      <c r="A216" s="53"/>
      <c r="B216" s="56"/>
      <c r="C216" s="70"/>
      <c r="D216" s="60" t="s">
        <v>168</v>
      </c>
      <c r="E216" s="54">
        <v>1</v>
      </c>
      <c r="F216" s="54">
        <v>7</v>
      </c>
      <c r="G216" s="55">
        <v>8</v>
      </c>
    </row>
    <row r="217" spans="1:7" x14ac:dyDescent="0.35">
      <c r="A217" s="53"/>
      <c r="B217" s="56"/>
      <c r="C217" s="70"/>
      <c r="D217" s="60" t="s">
        <v>169</v>
      </c>
      <c r="E217" s="54">
        <v>1</v>
      </c>
      <c r="F217" s="54">
        <v>13</v>
      </c>
      <c r="G217" s="55">
        <v>14</v>
      </c>
    </row>
    <row r="218" spans="1:7" x14ac:dyDescent="0.35">
      <c r="A218" s="53"/>
      <c r="B218" s="56"/>
      <c r="C218" s="70"/>
      <c r="D218" s="60" t="s">
        <v>175</v>
      </c>
      <c r="E218" s="54"/>
      <c r="F218" s="54">
        <v>10</v>
      </c>
      <c r="G218" s="55">
        <v>10</v>
      </c>
    </row>
    <row r="219" spans="1:7" x14ac:dyDescent="0.35">
      <c r="A219" s="53"/>
      <c r="B219" s="56"/>
      <c r="C219" s="70"/>
      <c r="D219" s="60" t="s">
        <v>172</v>
      </c>
      <c r="E219" s="54"/>
      <c r="F219" s="54">
        <v>3</v>
      </c>
      <c r="G219" s="55">
        <v>3</v>
      </c>
    </row>
    <row r="220" spans="1:7" x14ac:dyDescent="0.35">
      <c r="A220" s="53"/>
      <c r="B220" s="56"/>
      <c r="C220" s="70"/>
      <c r="D220" s="60" t="s">
        <v>176</v>
      </c>
      <c r="E220" s="54"/>
      <c r="F220" s="54">
        <v>8</v>
      </c>
      <c r="G220" s="55">
        <v>8</v>
      </c>
    </row>
    <row r="221" spans="1:7" x14ac:dyDescent="0.35">
      <c r="A221" s="53"/>
      <c r="B221" s="61"/>
      <c r="C221" s="71"/>
      <c r="D221" s="63" t="s">
        <v>174</v>
      </c>
      <c r="E221" s="62">
        <v>1</v>
      </c>
      <c r="F221" s="62">
        <v>15</v>
      </c>
      <c r="G221" s="75">
        <v>16</v>
      </c>
    </row>
    <row r="222" spans="1:7" ht="15.5" x14ac:dyDescent="0.35">
      <c r="A222" s="53"/>
      <c r="B222" s="50" t="s">
        <v>30</v>
      </c>
      <c r="C222" s="51"/>
      <c r="D222" s="52"/>
      <c r="E222" s="51">
        <v>10</v>
      </c>
      <c r="F222" s="51">
        <v>125</v>
      </c>
      <c r="G222" s="73">
        <v>135</v>
      </c>
    </row>
    <row r="223" spans="1:7" ht="15.5" x14ac:dyDescent="0.35">
      <c r="A223" s="53"/>
      <c r="B223" s="85"/>
      <c r="C223" s="69" t="s">
        <v>55</v>
      </c>
      <c r="D223" s="43" t="s">
        <v>180</v>
      </c>
      <c r="E223" s="87">
        <v>2</v>
      </c>
      <c r="F223" s="43">
        <v>6</v>
      </c>
      <c r="G223" s="89">
        <v>8</v>
      </c>
    </row>
    <row r="224" spans="1:7" x14ac:dyDescent="0.35">
      <c r="A224" s="53"/>
      <c r="B224" s="56"/>
      <c r="C224" s="88"/>
      <c r="D224" s="62" t="s">
        <v>177</v>
      </c>
      <c r="E224" s="61">
        <v>3</v>
      </c>
      <c r="F224" s="62">
        <v>38</v>
      </c>
      <c r="G224" s="75">
        <v>41</v>
      </c>
    </row>
    <row r="225" spans="1:7" x14ac:dyDescent="0.35">
      <c r="A225" s="53"/>
      <c r="B225" s="56"/>
      <c r="C225" s="70" t="s">
        <v>60</v>
      </c>
      <c r="D225" s="60" t="s">
        <v>178</v>
      </c>
      <c r="E225" s="54"/>
      <c r="F225" s="54">
        <v>8</v>
      </c>
      <c r="G225" s="55">
        <v>8</v>
      </c>
    </row>
    <row r="226" spans="1:7" x14ac:dyDescent="0.35">
      <c r="A226" s="53"/>
      <c r="B226" s="56"/>
      <c r="C226" s="70"/>
      <c r="D226" s="60" t="s">
        <v>179</v>
      </c>
      <c r="E226" s="54">
        <v>1</v>
      </c>
      <c r="F226" s="54">
        <v>1</v>
      </c>
      <c r="G226" s="55">
        <v>2</v>
      </c>
    </row>
    <row r="227" spans="1:7" x14ac:dyDescent="0.35">
      <c r="A227" s="53"/>
      <c r="B227" s="56"/>
      <c r="C227" s="71"/>
      <c r="D227" s="63" t="s">
        <v>177</v>
      </c>
      <c r="E227" s="62">
        <v>1</v>
      </c>
      <c r="F227" s="62">
        <v>29</v>
      </c>
      <c r="G227" s="75">
        <v>30</v>
      </c>
    </row>
    <row r="228" spans="1:7" x14ac:dyDescent="0.35">
      <c r="A228" s="53"/>
      <c r="B228" s="56"/>
      <c r="C228" s="69" t="s">
        <v>67</v>
      </c>
      <c r="D228" s="59" t="s">
        <v>180</v>
      </c>
      <c r="E228" s="58"/>
      <c r="F228" s="58">
        <v>3</v>
      </c>
      <c r="G228" s="74">
        <v>3</v>
      </c>
    </row>
    <row r="229" spans="1:7" x14ac:dyDescent="0.35">
      <c r="A229" s="53"/>
      <c r="B229" s="56"/>
      <c r="C229" s="70"/>
      <c r="D229" s="60" t="s">
        <v>181</v>
      </c>
      <c r="E229" s="54"/>
      <c r="F229" s="54">
        <v>1</v>
      </c>
      <c r="G229" s="55">
        <v>1</v>
      </c>
    </row>
    <row r="230" spans="1:7" x14ac:dyDescent="0.35">
      <c r="A230" s="53"/>
      <c r="B230" s="56"/>
      <c r="C230" s="70"/>
      <c r="D230" s="60" t="s">
        <v>178</v>
      </c>
      <c r="E230" s="54"/>
      <c r="F230" s="54">
        <v>4</v>
      </c>
      <c r="G230" s="55">
        <v>4</v>
      </c>
    </row>
    <row r="231" spans="1:7" x14ac:dyDescent="0.35">
      <c r="A231" s="53"/>
      <c r="B231" s="56"/>
      <c r="C231" s="70"/>
      <c r="D231" s="60" t="s">
        <v>182</v>
      </c>
      <c r="E231" s="54">
        <v>1</v>
      </c>
      <c r="F231" s="54">
        <v>4</v>
      </c>
      <c r="G231" s="55">
        <v>5</v>
      </c>
    </row>
    <row r="232" spans="1:7" x14ac:dyDescent="0.35">
      <c r="A232" s="53"/>
      <c r="B232" s="56"/>
      <c r="C232" s="70"/>
      <c r="D232" s="60" t="s">
        <v>177</v>
      </c>
      <c r="E232" s="54">
        <v>1</v>
      </c>
      <c r="F232" s="54">
        <v>2</v>
      </c>
      <c r="G232" s="55">
        <v>3</v>
      </c>
    </row>
    <row r="233" spans="1:7" x14ac:dyDescent="0.35">
      <c r="A233" s="53"/>
      <c r="B233" s="56"/>
      <c r="C233" s="70"/>
      <c r="D233" s="60" t="s">
        <v>181</v>
      </c>
      <c r="E233" s="54"/>
      <c r="F233" s="54">
        <v>1</v>
      </c>
      <c r="G233" s="55">
        <v>1</v>
      </c>
    </row>
    <row r="234" spans="1:7" x14ac:dyDescent="0.35">
      <c r="A234" s="53"/>
      <c r="B234" s="56"/>
      <c r="C234" s="70"/>
      <c r="D234" s="60" t="s">
        <v>183</v>
      </c>
      <c r="E234" s="54">
        <v>1</v>
      </c>
      <c r="F234" s="54">
        <v>1</v>
      </c>
      <c r="G234" s="55">
        <v>2</v>
      </c>
    </row>
    <row r="235" spans="1:7" x14ac:dyDescent="0.35">
      <c r="A235" s="53"/>
      <c r="B235" s="56"/>
      <c r="C235" s="70"/>
      <c r="D235" s="60" t="s">
        <v>197</v>
      </c>
      <c r="E235" s="54"/>
      <c r="F235" s="54">
        <v>2</v>
      </c>
      <c r="G235" s="55">
        <v>2</v>
      </c>
    </row>
    <row r="236" spans="1:7" x14ac:dyDescent="0.35">
      <c r="A236" s="53"/>
      <c r="B236" s="56"/>
      <c r="C236" s="70"/>
      <c r="D236" s="60" t="s">
        <v>184</v>
      </c>
      <c r="E236" s="54"/>
      <c r="F236" s="54">
        <v>1</v>
      </c>
      <c r="G236" s="55">
        <v>1</v>
      </c>
    </row>
    <row r="237" spans="1:7" x14ac:dyDescent="0.35">
      <c r="A237" s="53"/>
      <c r="B237" s="56"/>
      <c r="C237" s="70"/>
      <c r="D237" s="60" t="s">
        <v>178</v>
      </c>
      <c r="E237" s="54"/>
      <c r="F237" s="54">
        <v>11</v>
      </c>
      <c r="G237" s="55">
        <v>11</v>
      </c>
    </row>
    <row r="238" spans="1:7" x14ac:dyDescent="0.35">
      <c r="A238" s="53"/>
      <c r="B238" s="56"/>
      <c r="C238" s="70"/>
      <c r="D238" s="60" t="s">
        <v>182</v>
      </c>
      <c r="E238" s="54"/>
      <c r="F238" s="54">
        <v>9</v>
      </c>
      <c r="G238" s="55">
        <v>9</v>
      </c>
    </row>
    <row r="239" spans="1:7" x14ac:dyDescent="0.35">
      <c r="A239" s="53"/>
      <c r="B239" s="56"/>
      <c r="C239" s="71"/>
      <c r="D239" s="63" t="s">
        <v>185</v>
      </c>
      <c r="E239" s="62"/>
      <c r="F239" s="62">
        <v>1</v>
      </c>
      <c r="G239" s="75">
        <v>1</v>
      </c>
    </row>
    <row r="240" spans="1:7" x14ac:dyDescent="0.35">
      <c r="A240" s="53"/>
      <c r="B240" s="56"/>
      <c r="C240" s="69" t="s">
        <v>70</v>
      </c>
      <c r="D240" s="59" t="s">
        <v>186</v>
      </c>
      <c r="E240" s="58"/>
      <c r="F240" s="58">
        <v>2</v>
      </c>
      <c r="G240" s="74">
        <v>2</v>
      </c>
    </row>
    <row r="241" spans="1:7" ht="15" thickBot="1" x14ac:dyDescent="0.4">
      <c r="A241" s="66"/>
      <c r="B241" s="77"/>
      <c r="C241" s="78"/>
      <c r="D241" s="79" t="s">
        <v>187</v>
      </c>
      <c r="E241" s="67"/>
      <c r="F241" s="67">
        <v>2</v>
      </c>
      <c r="G241" s="68">
        <v>2</v>
      </c>
    </row>
    <row r="242" spans="1:7" ht="15" thickBot="1" x14ac:dyDescent="0.4"/>
    <row r="243" spans="1:7" ht="18.5" x14ac:dyDescent="0.45">
      <c r="A243" s="91" t="s">
        <v>31</v>
      </c>
      <c r="B243" s="92"/>
      <c r="C243" s="92"/>
      <c r="D243" s="123"/>
      <c r="E243" s="92">
        <v>304</v>
      </c>
      <c r="F243" s="92">
        <v>182</v>
      </c>
      <c r="G243" s="93">
        <v>486</v>
      </c>
    </row>
    <row r="244" spans="1:7" ht="15.5" x14ac:dyDescent="0.35">
      <c r="A244" s="98"/>
      <c r="B244" s="95" t="s">
        <v>32</v>
      </c>
      <c r="C244" s="96"/>
      <c r="D244" s="97"/>
      <c r="E244" s="96">
        <v>158</v>
      </c>
      <c r="F244" s="96">
        <v>46</v>
      </c>
      <c r="G244" s="118">
        <v>204</v>
      </c>
    </row>
    <row r="245" spans="1:7" x14ac:dyDescent="0.35">
      <c r="A245" s="98"/>
      <c r="B245" s="101"/>
      <c r="C245" s="114" t="s">
        <v>55</v>
      </c>
      <c r="D245" s="104" t="s">
        <v>198</v>
      </c>
      <c r="E245" s="103"/>
      <c r="F245" s="103">
        <v>1</v>
      </c>
      <c r="G245" s="119">
        <v>1</v>
      </c>
    </row>
    <row r="246" spans="1:7" x14ac:dyDescent="0.35">
      <c r="A246" s="98"/>
      <c r="B246" s="101"/>
      <c r="C246" s="115"/>
      <c r="D246" s="105" t="s">
        <v>199</v>
      </c>
      <c r="E246" s="99">
        <v>23</v>
      </c>
      <c r="F246" s="99">
        <v>6</v>
      </c>
      <c r="G246" s="100">
        <v>29</v>
      </c>
    </row>
    <row r="247" spans="1:7" x14ac:dyDescent="0.35">
      <c r="A247" s="98"/>
      <c r="B247" s="101"/>
      <c r="C247" s="115"/>
      <c r="D247" s="105" t="s">
        <v>200</v>
      </c>
      <c r="E247" s="99">
        <v>11</v>
      </c>
      <c r="F247" s="99">
        <v>10</v>
      </c>
      <c r="G247" s="100">
        <v>21</v>
      </c>
    </row>
    <row r="248" spans="1:7" x14ac:dyDescent="0.35">
      <c r="A248" s="98"/>
      <c r="B248" s="101"/>
      <c r="C248" s="115"/>
      <c r="D248" s="105" t="s">
        <v>201</v>
      </c>
      <c r="E248" s="99">
        <v>75</v>
      </c>
      <c r="F248" s="99">
        <v>12</v>
      </c>
      <c r="G248" s="100">
        <v>87</v>
      </c>
    </row>
    <row r="249" spans="1:7" x14ac:dyDescent="0.35">
      <c r="A249" s="98"/>
      <c r="B249" s="101"/>
      <c r="C249" s="116"/>
      <c r="D249" s="108" t="s">
        <v>202</v>
      </c>
      <c r="E249" s="107">
        <v>31</v>
      </c>
      <c r="F249" s="107">
        <v>11</v>
      </c>
      <c r="G249" s="120">
        <v>42</v>
      </c>
    </row>
    <row r="250" spans="1:7" x14ac:dyDescent="0.35">
      <c r="A250" s="98"/>
      <c r="B250" s="101"/>
      <c r="C250" s="114" t="s">
        <v>67</v>
      </c>
      <c r="D250" s="104" t="s">
        <v>199</v>
      </c>
      <c r="E250" s="103">
        <v>1</v>
      </c>
      <c r="F250" s="103"/>
      <c r="G250" s="119">
        <v>1</v>
      </c>
    </row>
    <row r="251" spans="1:7" x14ac:dyDescent="0.35">
      <c r="A251" s="98"/>
      <c r="B251" s="101"/>
      <c r="C251" s="115"/>
      <c r="D251" s="105" t="s">
        <v>200</v>
      </c>
      <c r="E251" s="99">
        <v>8</v>
      </c>
      <c r="F251" s="99">
        <v>3</v>
      </c>
      <c r="G251" s="100">
        <v>11</v>
      </c>
    </row>
    <row r="252" spans="1:7" x14ac:dyDescent="0.35">
      <c r="A252" s="98"/>
      <c r="B252" s="101"/>
      <c r="C252" s="115"/>
      <c r="D252" s="105" t="s">
        <v>203</v>
      </c>
      <c r="E252" s="99">
        <v>1</v>
      </c>
      <c r="F252" s="99"/>
      <c r="G252" s="100">
        <v>1</v>
      </c>
    </row>
    <row r="253" spans="1:7" x14ac:dyDescent="0.35">
      <c r="A253" s="98"/>
      <c r="B253" s="101"/>
      <c r="C253" s="115"/>
      <c r="D253" s="105" t="s">
        <v>201</v>
      </c>
      <c r="E253" s="99">
        <v>1</v>
      </c>
      <c r="F253" s="99"/>
      <c r="G253" s="100">
        <v>1</v>
      </c>
    </row>
    <row r="254" spans="1:7" x14ac:dyDescent="0.35">
      <c r="A254" s="98"/>
      <c r="B254" s="101"/>
      <c r="C254" s="116"/>
      <c r="D254" s="108" t="s">
        <v>202</v>
      </c>
      <c r="E254" s="107">
        <v>7</v>
      </c>
      <c r="F254" s="107"/>
      <c r="G254" s="120">
        <v>7</v>
      </c>
    </row>
    <row r="255" spans="1:7" x14ac:dyDescent="0.35">
      <c r="A255" s="98"/>
      <c r="B255" s="101"/>
      <c r="C255" s="114" t="s">
        <v>70</v>
      </c>
      <c r="D255" s="104" t="s">
        <v>200</v>
      </c>
      <c r="E255" s="103"/>
      <c r="F255" s="103">
        <v>2</v>
      </c>
      <c r="G255" s="119">
        <v>2</v>
      </c>
    </row>
    <row r="256" spans="1:7" x14ac:dyDescent="0.35">
      <c r="A256" s="98"/>
      <c r="B256" s="106"/>
      <c r="C256" s="116"/>
      <c r="D256" s="108" t="s">
        <v>203</v>
      </c>
      <c r="E256" s="107"/>
      <c r="F256" s="107">
        <v>1</v>
      </c>
      <c r="G256" s="120">
        <v>1</v>
      </c>
    </row>
    <row r="257" spans="1:7" ht="15.5" x14ac:dyDescent="0.35">
      <c r="A257" s="98"/>
      <c r="B257" s="95" t="s">
        <v>33</v>
      </c>
      <c r="C257" s="96"/>
      <c r="D257" s="97"/>
      <c r="E257" s="96">
        <v>21</v>
      </c>
      <c r="F257" s="96">
        <v>18</v>
      </c>
      <c r="G257" s="118">
        <v>39</v>
      </c>
    </row>
    <row r="258" spans="1:7" x14ac:dyDescent="0.35">
      <c r="A258" s="98"/>
      <c r="B258" s="101"/>
      <c r="C258" s="114" t="s">
        <v>55</v>
      </c>
      <c r="D258" s="104" t="s">
        <v>204</v>
      </c>
      <c r="E258" s="131">
        <v>1</v>
      </c>
      <c r="F258" s="131"/>
      <c r="G258" s="137">
        <v>1</v>
      </c>
    </row>
    <row r="259" spans="1:7" x14ac:dyDescent="0.35">
      <c r="A259" s="98"/>
      <c r="B259" s="101"/>
      <c r="C259" s="116"/>
      <c r="D259" s="108" t="s">
        <v>205</v>
      </c>
      <c r="E259" s="131">
        <v>12</v>
      </c>
      <c r="F259" s="131">
        <v>11</v>
      </c>
      <c r="G259" s="137">
        <v>23</v>
      </c>
    </row>
    <row r="260" spans="1:7" x14ac:dyDescent="0.35">
      <c r="A260" s="98"/>
      <c r="B260" s="101"/>
      <c r="C260" s="114" t="s">
        <v>67</v>
      </c>
      <c r="D260" s="104" t="s">
        <v>205</v>
      </c>
      <c r="E260" s="103">
        <v>3</v>
      </c>
      <c r="F260" s="103">
        <v>5</v>
      </c>
      <c r="G260" s="119">
        <v>8</v>
      </c>
    </row>
    <row r="261" spans="1:7" x14ac:dyDescent="0.35">
      <c r="A261" s="98"/>
      <c r="B261" s="101"/>
      <c r="C261" s="115"/>
      <c r="D261" s="105" t="s">
        <v>228</v>
      </c>
      <c r="E261" s="99">
        <v>2</v>
      </c>
      <c r="F261" s="99"/>
      <c r="G261" s="100">
        <v>2</v>
      </c>
    </row>
    <row r="262" spans="1:7" x14ac:dyDescent="0.35">
      <c r="A262" s="98"/>
      <c r="B262" s="101"/>
      <c r="C262" s="114" t="s">
        <v>70</v>
      </c>
      <c r="D262" s="114" t="s">
        <v>204</v>
      </c>
      <c r="E262" s="102">
        <v>2</v>
      </c>
      <c r="F262" s="103">
        <v>1</v>
      </c>
      <c r="G262" s="119">
        <v>3</v>
      </c>
    </row>
    <row r="263" spans="1:7" x14ac:dyDescent="0.35">
      <c r="A263" s="98"/>
      <c r="B263" s="106"/>
      <c r="C263" s="116"/>
      <c r="D263" s="116" t="s">
        <v>205</v>
      </c>
      <c r="E263" s="106">
        <v>1</v>
      </c>
      <c r="F263" s="107">
        <v>1</v>
      </c>
      <c r="G263" s="120">
        <v>2</v>
      </c>
    </row>
    <row r="264" spans="1:7" ht="15.5" x14ac:dyDescent="0.35">
      <c r="A264" s="98"/>
      <c r="B264" s="95" t="s">
        <v>34</v>
      </c>
      <c r="C264" s="94"/>
      <c r="D264" s="22"/>
      <c r="E264" s="94">
        <v>38</v>
      </c>
      <c r="F264" s="94">
        <v>71</v>
      </c>
      <c r="G264" s="134">
        <v>109</v>
      </c>
    </row>
    <row r="265" spans="1:7" x14ac:dyDescent="0.35">
      <c r="A265" s="98"/>
      <c r="B265" s="101"/>
      <c r="C265" s="114" t="s">
        <v>55</v>
      </c>
      <c r="D265" s="104" t="s">
        <v>206</v>
      </c>
      <c r="E265" s="131">
        <v>14</v>
      </c>
      <c r="F265" s="131">
        <v>36</v>
      </c>
      <c r="G265" s="137">
        <v>50</v>
      </c>
    </row>
    <row r="266" spans="1:7" x14ac:dyDescent="0.35">
      <c r="A266" s="98"/>
      <c r="B266" s="101"/>
      <c r="C266" s="115"/>
      <c r="D266" s="105" t="s">
        <v>207</v>
      </c>
      <c r="E266" s="131">
        <v>2</v>
      </c>
      <c r="F266" s="131">
        <v>6</v>
      </c>
      <c r="G266" s="137">
        <v>8</v>
      </c>
    </row>
    <row r="267" spans="1:7" x14ac:dyDescent="0.35">
      <c r="A267" s="98"/>
      <c r="B267" s="101"/>
      <c r="C267" s="116"/>
      <c r="D267" s="108" t="s">
        <v>208</v>
      </c>
      <c r="E267" s="131">
        <v>5</v>
      </c>
      <c r="F267" s="131">
        <v>16</v>
      </c>
      <c r="G267" s="137">
        <v>21</v>
      </c>
    </row>
    <row r="268" spans="1:7" x14ac:dyDescent="0.35">
      <c r="A268" s="98"/>
      <c r="B268" s="101"/>
      <c r="C268" s="114" t="s">
        <v>67</v>
      </c>
      <c r="D268" s="104" t="s">
        <v>206</v>
      </c>
      <c r="E268" s="103">
        <v>2</v>
      </c>
      <c r="F268" s="103">
        <v>5</v>
      </c>
      <c r="G268" s="119">
        <v>7</v>
      </c>
    </row>
    <row r="269" spans="1:7" x14ac:dyDescent="0.35">
      <c r="A269" s="98"/>
      <c r="B269" s="101"/>
      <c r="C269" s="115"/>
      <c r="D269" s="105" t="s">
        <v>207</v>
      </c>
      <c r="E269" s="99">
        <v>3</v>
      </c>
      <c r="F269" s="99">
        <v>2</v>
      </c>
      <c r="G269" s="100">
        <v>5</v>
      </c>
    </row>
    <row r="270" spans="1:7" x14ac:dyDescent="0.35">
      <c r="A270" s="98"/>
      <c r="B270" s="101"/>
      <c r="C270" s="116"/>
      <c r="D270" s="108" t="s">
        <v>208</v>
      </c>
      <c r="E270" s="107">
        <v>6</v>
      </c>
      <c r="F270" s="107">
        <v>3</v>
      </c>
      <c r="G270" s="120">
        <v>9</v>
      </c>
    </row>
    <row r="271" spans="1:7" x14ac:dyDescent="0.35">
      <c r="A271" s="98"/>
      <c r="B271" s="101"/>
      <c r="C271" s="114" t="s">
        <v>70</v>
      </c>
      <c r="D271" s="104" t="s">
        <v>207</v>
      </c>
      <c r="E271" s="103"/>
      <c r="F271" s="103">
        <v>1</v>
      </c>
      <c r="G271" s="119">
        <v>1</v>
      </c>
    </row>
    <row r="272" spans="1:7" x14ac:dyDescent="0.35">
      <c r="A272" s="98"/>
      <c r="B272" s="106"/>
      <c r="C272" s="116"/>
      <c r="D272" s="108" t="s">
        <v>208</v>
      </c>
      <c r="E272" s="107">
        <v>6</v>
      </c>
      <c r="F272" s="107">
        <v>2</v>
      </c>
      <c r="G272" s="120">
        <v>8</v>
      </c>
    </row>
    <row r="273" spans="1:7" ht="15.5" x14ac:dyDescent="0.35">
      <c r="A273" s="98"/>
      <c r="B273" s="95" t="s">
        <v>36</v>
      </c>
      <c r="C273" s="96"/>
      <c r="D273" s="97"/>
      <c r="E273" s="96">
        <v>27</v>
      </c>
      <c r="F273" s="96">
        <v>2</v>
      </c>
      <c r="G273" s="118">
        <v>29</v>
      </c>
    </row>
    <row r="274" spans="1:7" x14ac:dyDescent="0.35">
      <c r="A274" s="98"/>
      <c r="B274" s="101"/>
      <c r="C274" s="114" t="s">
        <v>55</v>
      </c>
      <c r="D274" s="104" t="s">
        <v>209</v>
      </c>
      <c r="E274" s="103">
        <v>7</v>
      </c>
      <c r="F274" s="103"/>
      <c r="G274" s="119">
        <v>7</v>
      </c>
    </row>
    <row r="275" spans="1:7" x14ac:dyDescent="0.35">
      <c r="A275" s="98"/>
      <c r="B275" s="101"/>
      <c r="C275" s="115"/>
      <c r="D275" s="105" t="s">
        <v>210</v>
      </c>
      <c r="E275" s="99">
        <v>5</v>
      </c>
      <c r="F275" s="99">
        <v>1</v>
      </c>
      <c r="G275" s="100">
        <v>6</v>
      </c>
    </row>
    <row r="276" spans="1:7" x14ac:dyDescent="0.35">
      <c r="A276" s="98"/>
      <c r="B276" s="101"/>
      <c r="C276" s="116"/>
      <c r="D276" s="108" t="s">
        <v>211</v>
      </c>
      <c r="E276" s="107">
        <v>14</v>
      </c>
      <c r="F276" s="107">
        <v>1</v>
      </c>
      <c r="G276" s="120">
        <v>15</v>
      </c>
    </row>
    <row r="277" spans="1:7" x14ac:dyDescent="0.35">
      <c r="A277" s="98"/>
      <c r="B277" s="106"/>
      <c r="C277" s="117" t="s">
        <v>70</v>
      </c>
      <c r="D277" s="110" t="s">
        <v>211</v>
      </c>
      <c r="E277" s="109">
        <v>1</v>
      </c>
      <c r="F277" s="109"/>
      <c r="G277" s="121">
        <v>1</v>
      </c>
    </row>
    <row r="278" spans="1:7" ht="15.5" x14ac:dyDescent="0.35">
      <c r="A278" s="98"/>
      <c r="B278" s="95" t="s">
        <v>37</v>
      </c>
      <c r="C278" s="96"/>
      <c r="D278" s="97"/>
      <c r="E278" s="96">
        <v>38</v>
      </c>
      <c r="F278" s="96">
        <v>27</v>
      </c>
      <c r="G278" s="118">
        <v>65</v>
      </c>
    </row>
    <row r="279" spans="1:7" x14ac:dyDescent="0.35">
      <c r="A279" s="98"/>
      <c r="B279" s="101"/>
      <c r="C279" s="114" t="s">
        <v>55</v>
      </c>
      <c r="D279" s="104" t="s">
        <v>212</v>
      </c>
      <c r="E279" s="103">
        <v>6</v>
      </c>
      <c r="F279" s="103">
        <v>4</v>
      </c>
      <c r="G279" s="119">
        <v>10</v>
      </c>
    </row>
    <row r="280" spans="1:7" x14ac:dyDescent="0.35">
      <c r="A280" s="98"/>
      <c r="B280" s="101"/>
      <c r="C280" s="115"/>
      <c r="D280" s="105" t="s">
        <v>213</v>
      </c>
      <c r="E280" s="99">
        <v>7</v>
      </c>
      <c r="F280" s="99">
        <v>5</v>
      </c>
      <c r="G280" s="100">
        <v>12</v>
      </c>
    </row>
    <row r="281" spans="1:7" x14ac:dyDescent="0.35">
      <c r="A281" s="98"/>
      <c r="B281" s="101"/>
      <c r="C281" s="115"/>
      <c r="D281" s="105" t="s">
        <v>214</v>
      </c>
      <c r="E281" s="99">
        <v>6</v>
      </c>
      <c r="F281" s="99">
        <v>7</v>
      </c>
      <c r="G281" s="100">
        <v>13</v>
      </c>
    </row>
    <row r="282" spans="1:7" x14ac:dyDescent="0.35">
      <c r="A282" s="98"/>
      <c r="B282" s="101"/>
      <c r="C282" s="115"/>
      <c r="D282" s="105" t="s">
        <v>215</v>
      </c>
      <c r="E282" s="99"/>
      <c r="F282" s="99">
        <v>1</v>
      </c>
      <c r="G282" s="100">
        <v>1</v>
      </c>
    </row>
    <row r="283" spans="1:7" x14ac:dyDescent="0.35">
      <c r="A283" s="98"/>
      <c r="B283" s="101"/>
      <c r="C283" s="115"/>
      <c r="D283" s="105" t="s">
        <v>216</v>
      </c>
      <c r="E283" s="99">
        <v>11</v>
      </c>
      <c r="F283" s="99">
        <v>5</v>
      </c>
      <c r="G283" s="100">
        <v>16</v>
      </c>
    </row>
    <row r="284" spans="1:7" x14ac:dyDescent="0.35">
      <c r="A284" s="98"/>
      <c r="B284" s="101"/>
      <c r="C284" s="116"/>
      <c r="D284" s="108" t="s">
        <v>217</v>
      </c>
      <c r="E284" s="107">
        <v>2</v>
      </c>
      <c r="F284" s="107">
        <v>1</v>
      </c>
      <c r="G284" s="120">
        <v>3</v>
      </c>
    </row>
    <row r="285" spans="1:7" x14ac:dyDescent="0.35">
      <c r="A285" s="98"/>
      <c r="B285" s="101"/>
      <c r="C285" s="114" t="s">
        <v>67</v>
      </c>
      <c r="D285" s="105" t="s">
        <v>213</v>
      </c>
      <c r="E285" s="99">
        <v>1</v>
      </c>
      <c r="F285" s="99">
        <v>3</v>
      </c>
      <c r="G285" s="100">
        <v>4</v>
      </c>
    </row>
    <row r="286" spans="1:7" x14ac:dyDescent="0.35">
      <c r="A286" s="98"/>
      <c r="B286" s="101"/>
      <c r="C286" s="115"/>
      <c r="D286" s="105" t="s">
        <v>216</v>
      </c>
      <c r="E286" s="99"/>
      <c r="F286" s="99">
        <v>1</v>
      </c>
      <c r="G286" s="100">
        <v>1</v>
      </c>
    </row>
    <row r="287" spans="1:7" x14ac:dyDescent="0.35">
      <c r="A287" s="98"/>
      <c r="B287" s="101"/>
      <c r="C287" s="116"/>
      <c r="D287" s="108" t="s">
        <v>217</v>
      </c>
      <c r="E287" s="107">
        <v>1</v>
      </c>
      <c r="F287" s="107"/>
      <c r="G287" s="120">
        <v>1</v>
      </c>
    </row>
    <row r="288" spans="1:7" x14ac:dyDescent="0.35">
      <c r="A288" s="98"/>
      <c r="B288" s="101"/>
      <c r="C288" s="114" t="s">
        <v>70</v>
      </c>
      <c r="D288" s="105" t="s">
        <v>213</v>
      </c>
      <c r="E288" s="99">
        <v>4</v>
      </c>
      <c r="F288" s="99"/>
      <c r="G288" s="100">
        <v>4</v>
      </c>
    </row>
    <row r="289" spans="1:7" ht="15.5" x14ac:dyDescent="0.35">
      <c r="A289" s="98"/>
      <c r="B289" s="95" t="s">
        <v>38</v>
      </c>
      <c r="C289" s="96"/>
      <c r="D289" s="97"/>
      <c r="E289" s="96">
        <v>22</v>
      </c>
      <c r="F289" s="96">
        <v>18</v>
      </c>
      <c r="G289" s="118">
        <v>40</v>
      </c>
    </row>
    <row r="290" spans="1:7" x14ac:dyDescent="0.35">
      <c r="A290" s="98"/>
      <c r="B290" s="101"/>
      <c r="C290" s="117" t="s">
        <v>55</v>
      </c>
      <c r="D290" s="110" t="s">
        <v>218</v>
      </c>
      <c r="E290" s="109">
        <v>13</v>
      </c>
      <c r="F290" s="109">
        <v>11</v>
      </c>
      <c r="G290" s="121">
        <v>24</v>
      </c>
    </row>
    <row r="291" spans="1:7" x14ac:dyDescent="0.35">
      <c r="A291" s="98"/>
      <c r="B291" s="101"/>
      <c r="C291" s="114" t="s">
        <v>67</v>
      </c>
      <c r="D291" s="104" t="s">
        <v>219</v>
      </c>
      <c r="E291" s="131">
        <v>6</v>
      </c>
      <c r="F291" s="131">
        <v>4</v>
      </c>
      <c r="G291" s="137">
        <v>10</v>
      </c>
    </row>
    <row r="292" spans="1:7" x14ac:dyDescent="0.35">
      <c r="A292" s="98"/>
      <c r="B292" s="101"/>
      <c r="C292" s="115"/>
      <c r="D292" s="105" t="s">
        <v>220</v>
      </c>
      <c r="E292" s="131">
        <v>3</v>
      </c>
      <c r="F292" s="131">
        <v>1</v>
      </c>
      <c r="G292" s="137">
        <v>4</v>
      </c>
    </row>
    <row r="293" spans="1:7" x14ac:dyDescent="0.35">
      <c r="A293" s="98"/>
      <c r="B293" s="101"/>
      <c r="C293" s="114" t="s">
        <v>70</v>
      </c>
      <c r="D293" s="103" t="s">
        <v>219</v>
      </c>
      <c r="E293" s="132"/>
      <c r="F293" s="133">
        <v>1</v>
      </c>
      <c r="G293" s="138">
        <v>1</v>
      </c>
    </row>
    <row r="294" spans="1:7" ht="15" thickBot="1" x14ac:dyDescent="0.4">
      <c r="A294" s="111"/>
      <c r="B294" s="122"/>
      <c r="C294" s="139"/>
      <c r="D294" s="112" t="s">
        <v>221</v>
      </c>
      <c r="E294" s="122"/>
      <c r="F294" s="112">
        <v>1</v>
      </c>
      <c r="G294" s="113">
        <v>1</v>
      </c>
    </row>
    <row r="295" spans="1:7" ht="15" thickBot="1" x14ac:dyDescent="0.4">
      <c r="A295" s="101"/>
      <c r="B295" s="99"/>
      <c r="C295" s="99"/>
      <c r="D295" s="105"/>
      <c r="E295" s="90"/>
      <c r="F295" s="90"/>
      <c r="G295" s="90"/>
    </row>
    <row r="296" spans="1:7" ht="18.5" x14ac:dyDescent="0.45">
      <c r="A296" s="91" t="s">
        <v>222</v>
      </c>
      <c r="B296" s="92"/>
      <c r="C296" s="92"/>
      <c r="D296" s="123"/>
      <c r="E296" s="92">
        <v>11</v>
      </c>
      <c r="F296" s="92">
        <v>31</v>
      </c>
      <c r="G296" s="93">
        <v>42</v>
      </c>
    </row>
    <row r="297" spans="1:7" ht="15.5" x14ac:dyDescent="0.35">
      <c r="A297" s="98"/>
      <c r="B297" s="95" t="s">
        <v>223</v>
      </c>
      <c r="C297" s="96"/>
      <c r="D297" s="97"/>
      <c r="E297" s="96"/>
      <c r="F297" s="96"/>
      <c r="G297" s="118"/>
    </row>
    <row r="298" spans="1:7" x14ac:dyDescent="0.35">
      <c r="A298" s="98"/>
      <c r="B298" s="106"/>
      <c r="C298" s="117" t="s">
        <v>67</v>
      </c>
      <c r="D298" s="110" t="s">
        <v>47</v>
      </c>
      <c r="E298" s="109">
        <v>2</v>
      </c>
      <c r="F298" s="109">
        <v>2</v>
      </c>
      <c r="G298" s="121">
        <v>4</v>
      </c>
    </row>
    <row r="299" spans="1:7" ht="15.5" x14ac:dyDescent="0.35">
      <c r="A299" s="98"/>
      <c r="B299" s="95" t="s">
        <v>224</v>
      </c>
      <c r="C299" s="96"/>
      <c r="D299" s="97"/>
      <c r="E299" s="96"/>
      <c r="F299" s="96"/>
      <c r="G299" s="118"/>
    </row>
    <row r="300" spans="1:7" x14ac:dyDescent="0.35">
      <c r="A300" s="98"/>
      <c r="B300" s="101"/>
      <c r="C300" s="117" t="s">
        <v>60</v>
      </c>
      <c r="D300" s="110" t="s">
        <v>45</v>
      </c>
      <c r="E300" s="109">
        <v>2</v>
      </c>
      <c r="F300" s="109">
        <v>9</v>
      </c>
      <c r="G300" s="121">
        <v>11</v>
      </c>
    </row>
    <row r="301" spans="1:7" x14ac:dyDescent="0.35">
      <c r="A301" s="98"/>
      <c r="B301" s="101"/>
      <c r="C301" s="117" t="s">
        <v>67</v>
      </c>
      <c r="D301" s="110" t="s">
        <v>45</v>
      </c>
      <c r="E301" s="109">
        <v>1</v>
      </c>
      <c r="F301" s="109">
        <v>5</v>
      </c>
      <c r="G301" s="121">
        <v>6</v>
      </c>
    </row>
    <row r="302" spans="1:7" x14ac:dyDescent="0.35">
      <c r="A302" s="98"/>
      <c r="B302" s="106"/>
      <c r="C302" s="117" t="s">
        <v>70</v>
      </c>
      <c r="D302" s="110" t="s">
        <v>45</v>
      </c>
      <c r="E302" s="109"/>
      <c r="F302" s="109">
        <v>5</v>
      </c>
      <c r="G302" s="121">
        <v>5</v>
      </c>
    </row>
    <row r="303" spans="1:7" ht="15.5" x14ac:dyDescent="0.35">
      <c r="A303" s="98"/>
      <c r="B303" s="95" t="s">
        <v>225</v>
      </c>
      <c r="C303" s="96"/>
      <c r="D303" s="97"/>
      <c r="E303" s="96"/>
      <c r="F303" s="96"/>
      <c r="G303" s="118"/>
    </row>
    <row r="304" spans="1:7" x14ac:dyDescent="0.35">
      <c r="A304" s="98"/>
      <c r="B304" s="106"/>
      <c r="C304" s="117" t="s">
        <v>67</v>
      </c>
      <c r="D304" s="117" t="s">
        <v>48</v>
      </c>
      <c r="E304" s="109"/>
      <c r="F304" s="109">
        <v>1</v>
      </c>
      <c r="G304" s="121">
        <v>1</v>
      </c>
    </row>
    <row r="305" spans="1:7" ht="15.5" x14ac:dyDescent="0.35">
      <c r="A305" s="98"/>
      <c r="B305" s="95" t="s">
        <v>226</v>
      </c>
      <c r="C305" s="96"/>
      <c r="D305" s="97"/>
      <c r="E305" s="96"/>
      <c r="F305" s="96"/>
      <c r="G305" s="118"/>
    </row>
    <row r="306" spans="1:7" x14ac:dyDescent="0.35">
      <c r="A306" s="98"/>
      <c r="B306" s="101"/>
      <c r="C306" s="117" t="s">
        <v>60</v>
      </c>
      <c r="D306" s="117" t="s">
        <v>46</v>
      </c>
      <c r="E306" s="109">
        <v>6</v>
      </c>
      <c r="F306" s="109">
        <v>21</v>
      </c>
      <c r="G306" s="121">
        <v>27</v>
      </c>
    </row>
    <row r="307" spans="1:7" x14ac:dyDescent="0.35">
      <c r="A307" s="98"/>
      <c r="B307" s="106"/>
      <c r="C307" s="116" t="s">
        <v>67</v>
      </c>
      <c r="D307" s="108" t="s">
        <v>46</v>
      </c>
      <c r="E307" s="107">
        <v>4</v>
      </c>
      <c r="F307" s="107">
        <v>6</v>
      </c>
      <c r="G307" s="120">
        <v>10</v>
      </c>
    </row>
    <row r="308" spans="1:7" ht="15.5" x14ac:dyDescent="0.35">
      <c r="A308" s="98"/>
      <c r="B308" s="95" t="s">
        <v>227</v>
      </c>
      <c r="C308" s="96"/>
      <c r="D308" s="96"/>
      <c r="E308" s="95"/>
      <c r="F308" s="96"/>
      <c r="G308" s="118"/>
    </row>
    <row r="309" spans="1:7" x14ac:dyDescent="0.35">
      <c r="A309" s="98"/>
      <c r="B309" s="101"/>
      <c r="C309" s="117" t="s">
        <v>67</v>
      </c>
      <c r="D309" s="109" t="s">
        <v>49</v>
      </c>
      <c r="E309" s="135">
        <v>4</v>
      </c>
      <c r="F309" s="109">
        <v>16</v>
      </c>
      <c r="G309" s="121">
        <v>20</v>
      </c>
    </row>
    <row r="310" spans="1:7" x14ac:dyDescent="0.35">
      <c r="A310" s="98"/>
      <c r="B310" s="106"/>
      <c r="C310" s="116" t="s">
        <v>70</v>
      </c>
      <c r="D310" s="107" t="s">
        <v>49</v>
      </c>
      <c r="E310" s="106"/>
      <c r="F310" s="107">
        <v>1</v>
      </c>
      <c r="G310" s="120">
        <v>1</v>
      </c>
    </row>
    <row r="311" spans="1:7" ht="15.5" x14ac:dyDescent="0.35">
      <c r="A311" s="98"/>
      <c r="B311" s="95" t="s">
        <v>229</v>
      </c>
      <c r="C311" s="96"/>
      <c r="D311" s="96"/>
      <c r="E311" s="96"/>
      <c r="F311" s="96"/>
      <c r="G311" s="118"/>
    </row>
    <row r="312" spans="1:7" ht="15" thickBot="1" x14ac:dyDescent="0.4">
      <c r="A312" s="111"/>
      <c r="B312" s="122"/>
      <c r="C312" s="140" t="s">
        <v>67</v>
      </c>
      <c r="D312" s="124" t="s">
        <v>44</v>
      </c>
      <c r="E312" s="140"/>
      <c r="F312" s="124">
        <v>1</v>
      </c>
      <c r="G312" s="125">
        <v>1</v>
      </c>
    </row>
    <row r="313" spans="1:7" ht="15" thickBot="1" x14ac:dyDescent="0.4">
      <c r="A313" s="101"/>
      <c r="B313" s="99"/>
      <c r="C313" s="99"/>
      <c r="D313" s="105"/>
      <c r="E313" s="90"/>
      <c r="F313" s="90"/>
      <c r="G313" s="90"/>
    </row>
    <row r="314" spans="1:7" ht="21.5" thickBot="1" x14ac:dyDescent="0.55000000000000004">
      <c r="A314" s="126" t="s">
        <v>39</v>
      </c>
      <c r="B314" s="127"/>
      <c r="C314" s="127"/>
      <c r="D314" s="128"/>
      <c r="E314" s="129">
        <v>946</v>
      </c>
      <c r="F314" s="129">
        <v>2030</v>
      </c>
      <c r="G314" s="130">
        <v>2976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41" sqref="C41"/>
    </sheetView>
  </sheetViews>
  <sheetFormatPr defaultRowHeight="14.5" x14ac:dyDescent="0.35"/>
  <cols>
    <col min="2" max="2" width="54.453125" customWidth="1"/>
  </cols>
  <sheetData>
    <row r="1" spans="1:7" ht="24.75" customHeight="1" x14ac:dyDescent="0.35">
      <c r="A1" s="141"/>
      <c r="B1" s="276" t="s">
        <v>230</v>
      </c>
      <c r="C1" s="277"/>
      <c r="D1" s="277"/>
      <c r="E1" s="277"/>
      <c r="F1" s="277"/>
      <c r="G1" s="277"/>
    </row>
    <row r="3" spans="1:7" x14ac:dyDescent="0.35">
      <c r="A3" s="159" t="s">
        <v>51</v>
      </c>
      <c r="B3" s="159" t="s">
        <v>52</v>
      </c>
      <c r="C3" s="160" t="s">
        <v>1</v>
      </c>
      <c r="D3" s="161" t="s">
        <v>2</v>
      </c>
      <c r="E3" s="164" t="s">
        <v>3</v>
      </c>
      <c r="F3" s="141"/>
      <c r="G3" s="158"/>
    </row>
    <row r="4" spans="1:7" x14ac:dyDescent="0.35">
      <c r="A4" s="141"/>
      <c r="B4" s="141"/>
      <c r="C4" s="144"/>
      <c r="D4" s="143"/>
      <c r="E4" s="153"/>
      <c r="F4" s="141"/>
      <c r="G4" s="141"/>
    </row>
    <row r="5" spans="1:7" ht="15.5" x14ac:dyDescent="0.35">
      <c r="A5" s="142" t="s">
        <v>4</v>
      </c>
      <c r="B5" s="142"/>
      <c r="C5" s="162">
        <f>SUM(C6:C11)</f>
        <v>175</v>
      </c>
      <c r="D5" s="162">
        <f t="shared" ref="D5:E5" si="0">SUM(D6:D11)</f>
        <v>287</v>
      </c>
      <c r="E5" s="162">
        <f t="shared" si="0"/>
        <v>462</v>
      </c>
      <c r="F5" s="141"/>
      <c r="G5" s="141"/>
    </row>
    <row r="6" spans="1:7" x14ac:dyDescent="0.35">
      <c r="A6" s="145"/>
      <c r="B6" s="146" t="s">
        <v>5</v>
      </c>
      <c r="C6" s="145">
        <v>27</v>
      </c>
      <c r="D6" s="146">
        <v>84</v>
      </c>
      <c r="E6" s="152">
        <v>111</v>
      </c>
      <c r="F6" s="141"/>
      <c r="G6" s="141"/>
    </row>
    <row r="7" spans="1:7" x14ac:dyDescent="0.35">
      <c r="A7" s="144"/>
      <c r="B7" s="143" t="s">
        <v>6</v>
      </c>
      <c r="C7" s="144">
        <v>4</v>
      </c>
      <c r="D7" s="143">
        <v>54</v>
      </c>
      <c r="E7" s="153">
        <v>58</v>
      </c>
      <c r="F7" s="141"/>
      <c r="G7" s="141"/>
    </row>
    <row r="8" spans="1:7" x14ac:dyDescent="0.35">
      <c r="A8" s="144"/>
      <c r="B8" s="143" t="s">
        <v>7</v>
      </c>
      <c r="C8" s="144">
        <v>11</v>
      </c>
      <c r="D8" s="143">
        <v>11</v>
      </c>
      <c r="E8" s="153">
        <v>22</v>
      </c>
      <c r="F8" s="141"/>
      <c r="G8" s="141"/>
    </row>
    <row r="9" spans="1:7" x14ac:dyDescent="0.35">
      <c r="A9" s="144"/>
      <c r="B9" s="143" t="s">
        <v>8</v>
      </c>
      <c r="C9" s="144">
        <v>35</v>
      </c>
      <c r="D9" s="143">
        <v>51</v>
      </c>
      <c r="E9" s="153">
        <v>86</v>
      </c>
      <c r="F9" s="141"/>
      <c r="G9" s="141"/>
    </row>
    <row r="10" spans="1:7" x14ac:dyDescent="0.35">
      <c r="A10" s="144"/>
      <c r="B10" s="143" t="s">
        <v>10</v>
      </c>
      <c r="C10" s="144">
        <v>21</v>
      </c>
      <c r="D10" s="143">
        <v>13</v>
      </c>
      <c r="E10" s="153">
        <v>34</v>
      </c>
      <c r="F10" s="141"/>
      <c r="G10" s="141"/>
    </row>
    <row r="11" spans="1:7" x14ac:dyDescent="0.35">
      <c r="A11" s="149"/>
      <c r="B11" s="150" t="s">
        <v>11</v>
      </c>
      <c r="C11" s="149">
        <v>77</v>
      </c>
      <c r="D11" s="150">
        <v>74</v>
      </c>
      <c r="E11" s="154">
        <v>151</v>
      </c>
      <c r="F11" s="141"/>
      <c r="G11" s="141"/>
    </row>
    <row r="12" spans="1:7" ht="15.5" x14ac:dyDescent="0.35">
      <c r="A12" s="142" t="s">
        <v>12</v>
      </c>
      <c r="B12" s="141"/>
      <c r="C12" s="162">
        <f>SUM(C13:C18)</f>
        <v>79</v>
      </c>
      <c r="D12" s="162">
        <f t="shared" ref="D12:E12" si="1">SUM(D13:D18)</f>
        <v>240</v>
      </c>
      <c r="E12" s="162">
        <f t="shared" si="1"/>
        <v>319</v>
      </c>
      <c r="F12" s="141"/>
      <c r="G12" s="141"/>
    </row>
    <row r="13" spans="1:7" x14ac:dyDescent="0.35">
      <c r="A13" s="145"/>
      <c r="B13" s="146" t="s">
        <v>13</v>
      </c>
      <c r="C13" s="145">
        <v>1</v>
      </c>
      <c r="D13" s="146">
        <v>63</v>
      </c>
      <c r="E13" s="152">
        <v>64</v>
      </c>
      <c r="F13" s="141"/>
      <c r="G13" s="141"/>
    </row>
    <row r="14" spans="1:7" x14ac:dyDescent="0.35">
      <c r="A14" s="144"/>
      <c r="B14" s="143" t="s">
        <v>14</v>
      </c>
      <c r="C14" s="144">
        <v>10</v>
      </c>
      <c r="D14" s="143">
        <v>16</v>
      </c>
      <c r="E14" s="153">
        <v>26</v>
      </c>
      <c r="F14" s="141"/>
      <c r="G14" s="141"/>
    </row>
    <row r="15" spans="1:7" x14ac:dyDescent="0.35">
      <c r="A15" s="144"/>
      <c r="B15" s="143" t="s">
        <v>15</v>
      </c>
      <c r="C15" s="144">
        <v>29</v>
      </c>
      <c r="D15" s="143">
        <v>60</v>
      </c>
      <c r="E15" s="153">
        <v>89</v>
      </c>
      <c r="F15" s="141"/>
      <c r="G15" s="141"/>
    </row>
    <row r="16" spans="1:7" x14ac:dyDescent="0.35">
      <c r="A16" s="144"/>
      <c r="B16" s="143" t="s">
        <v>17</v>
      </c>
      <c r="C16" s="144">
        <v>3</v>
      </c>
      <c r="D16" s="143">
        <v>19</v>
      </c>
      <c r="E16" s="153">
        <v>22</v>
      </c>
      <c r="F16" s="141"/>
      <c r="G16" s="141"/>
    </row>
    <row r="17" spans="1:5" x14ac:dyDescent="0.35">
      <c r="A17" s="144"/>
      <c r="B17" s="143" t="s">
        <v>18</v>
      </c>
      <c r="C17" s="144">
        <v>31</v>
      </c>
      <c r="D17" s="143">
        <v>75</v>
      </c>
      <c r="E17" s="153">
        <v>106</v>
      </c>
    </row>
    <row r="18" spans="1:5" x14ac:dyDescent="0.35">
      <c r="A18" s="149"/>
      <c r="B18" s="150" t="s">
        <v>19</v>
      </c>
      <c r="C18" s="149">
        <v>5</v>
      </c>
      <c r="D18" s="150">
        <v>7</v>
      </c>
      <c r="E18" s="154">
        <v>12</v>
      </c>
    </row>
    <row r="19" spans="1:5" ht="15.5" x14ac:dyDescent="0.35">
      <c r="A19" s="142" t="s">
        <v>20</v>
      </c>
      <c r="B19" s="141"/>
      <c r="C19" s="162">
        <f>SUM(C20:C23)</f>
        <v>69</v>
      </c>
      <c r="D19" s="162">
        <f t="shared" ref="D19:E19" si="2">SUM(D20:D23)</f>
        <v>163</v>
      </c>
      <c r="E19" s="162">
        <f t="shared" si="2"/>
        <v>232</v>
      </c>
    </row>
    <row r="20" spans="1:5" x14ac:dyDescent="0.35">
      <c r="A20" s="145"/>
      <c r="B20" s="146" t="s">
        <v>21</v>
      </c>
      <c r="C20" s="145">
        <v>22</v>
      </c>
      <c r="D20" s="146">
        <v>60</v>
      </c>
      <c r="E20" s="152">
        <v>82</v>
      </c>
    </row>
    <row r="21" spans="1:5" x14ac:dyDescent="0.35">
      <c r="A21" s="144"/>
      <c r="B21" s="143" t="s">
        <v>22</v>
      </c>
      <c r="C21" s="144">
        <v>5</v>
      </c>
      <c r="D21" s="143">
        <v>4</v>
      </c>
      <c r="E21" s="153">
        <v>9</v>
      </c>
    </row>
    <row r="22" spans="1:5" x14ac:dyDescent="0.35">
      <c r="A22" s="144"/>
      <c r="B22" s="143" t="s">
        <v>23</v>
      </c>
      <c r="C22" s="144">
        <v>22</v>
      </c>
      <c r="D22" s="143">
        <v>80</v>
      </c>
      <c r="E22" s="153">
        <v>102</v>
      </c>
    </row>
    <row r="23" spans="1:5" x14ac:dyDescent="0.35">
      <c r="A23" s="149"/>
      <c r="B23" s="150" t="s">
        <v>25</v>
      </c>
      <c r="C23" s="149">
        <v>20</v>
      </c>
      <c r="D23" s="150">
        <v>19</v>
      </c>
      <c r="E23" s="154">
        <v>39</v>
      </c>
    </row>
    <row r="24" spans="1:5" ht="15.5" x14ac:dyDescent="0.35">
      <c r="A24" s="142" t="s">
        <v>26</v>
      </c>
      <c r="B24" s="141"/>
      <c r="C24" s="162">
        <f>SUM(C25:C27)</f>
        <v>43</v>
      </c>
      <c r="D24" s="162">
        <f t="shared" ref="D24:E24" si="3">SUM(D25:D27)</f>
        <v>216</v>
      </c>
      <c r="E24" s="162">
        <f t="shared" si="3"/>
        <v>259</v>
      </c>
    </row>
    <row r="25" spans="1:5" x14ac:dyDescent="0.35">
      <c r="A25" s="145"/>
      <c r="B25" s="146" t="s">
        <v>27</v>
      </c>
      <c r="C25" s="145">
        <v>20</v>
      </c>
      <c r="D25" s="146">
        <v>80</v>
      </c>
      <c r="E25" s="152">
        <v>100</v>
      </c>
    </row>
    <row r="26" spans="1:5" x14ac:dyDescent="0.35">
      <c r="A26" s="144"/>
      <c r="B26" s="143" t="s">
        <v>28</v>
      </c>
      <c r="C26" s="144">
        <v>18</v>
      </c>
      <c r="D26" s="143">
        <v>92</v>
      </c>
      <c r="E26" s="153">
        <v>110</v>
      </c>
    </row>
    <row r="27" spans="1:5" x14ac:dyDescent="0.35">
      <c r="A27" s="149"/>
      <c r="B27" s="150" t="s">
        <v>30</v>
      </c>
      <c r="C27" s="149">
        <v>5</v>
      </c>
      <c r="D27" s="150">
        <v>44</v>
      </c>
      <c r="E27" s="154">
        <v>49</v>
      </c>
    </row>
    <row r="28" spans="1:5" ht="15.5" x14ac:dyDescent="0.35">
      <c r="A28" s="142" t="s">
        <v>31</v>
      </c>
      <c r="B28" s="141"/>
      <c r="C28" s="162">
        <f>SUM(C29:C34)</f>
        <v>245</v>
      </c>
      <c r="D28" s="162">
        <f>SUM(D29:D34)</f>
        <v>145</v>
      </c>
      <c r="E28" s="162">
        <f>SUM(E29:E34)</f>
        <v>390</v>
      </c>
    </row>
    <row r="29" spans="1:5" x14ac:dyDescent="0.35">
      <c r="A29" s="145"/>
      <c r="B29" s="146" t="s">
        <v>32</v>
      </c>
      <c r="C29" s="145">
        <v>140</v>
      </c>
      <c r="D29" s="147">
        <v>40</v>
      </c>
      <c r="E29" s="152">
        <v>180</v>
      </c>
    </row>
    <row r="30" spans="1:5" x14ac:dyDescent="0.35">
      <c r="A30" s="144"/>
      <c r="B30" s="143" t="s">
        <v>33</v>
      </c>
      <c r="C30" s="144">
        <v>13</v>
      </c>
      <c r="D30" s="148">
        <v>11</v>
      </c>
      <c r="E30" s="153">
        <v>24</v>
      </c>
    </row>
    <row r="31" spans="1:5" x14ac:dyDescent="0.35">
      <c r="A31" s="144"/>
      <c r="B31" s="143" t="s">
        <v>34</v>
      </c>
      <c r="C31" s="144">
        <v>21</v>
      </c>
      <c r="D31" s="148">
        <v>58</v>
      </c>
      <c r="E31" s="153">
        <v>79</v>
      </c>
    </row>
    <row r="32" spans="1:5" x14ac:dyDescent="0.35">
      <c r="A32" s="144"/>
      <c r="B32" s="143" t="s">
        <v>36</v>
      </c>
      <c r="C32" s="144">
        <v>26</v>
      </c>
      <c r="D32" s="148">
        <v>2</v>
      </c>
      <c r="E32" s="153">
        <v>28</v>
      </c>
    </row>
    <row r="33" spans="1:7" x14ac:dyDescent="0.35">
      <c r="A33" s="144"/>
      <c r="B33" s="143" t="s">
        <v>37</v>
      </c>
      <c r="C33" s="144">
        <v>32</v>
      </c>
      <c r="D33" s="148">
        <v>23</v>
      </c>
      <c r="E33" s="153">
        <v>55</v>
      </c>
      <c r="F33" s="141"/>
      <c r="G33" s="141"/>
    </row>
    <row r="34" spans="1:7" x14ac:dyDescent="0.35">
      <c r="A34" s="149"/>
      <c r="B34" s="150" t="s">
        <v>38</v>
      </c>
      <c r="C34" s="149">
        <v>13</v>
      </c>
      <c r="D34" s="151">
        <v>11</v>
      </c>
      <c r="E34" s="154">
        <v>24</v>
      </c>
      <c r="F34" s="141"/>
      <c r="G34" s="141"/>
    </row>
    <row r="35" spans="1:7" x14ac:dyDescent="0.35">
      <c r="A35" s="141"/>
      <c r="B35" s="141"/>
      <c r="C35" s="144"/>
      <c r="D35" s="143"/>
      <c r="E35" s="153"/>
      <c r="F35" s="141"/>
      <c r="G35" s="141"/>
    </row>
    <row r="36" spans="1:7" ht="21" x14ac:dyDescent="0.5">
      <c r="A36" s="155" t="s">
        <v>39</v>
      </c>
      <c r="B36" s="156"/>
      <c r="C36" s="163">
        <v>611</v>
      </c>
      <c r="D36" s="157">
        <v>1051</v>
      </c>
      <c r="E36" s="165">
        <v>1662</v>
      </c>
      <c r="F36" s="141"/>
      <c r="G36" s="141"/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9" sqref="D29"/>
    </sheetView>
  </sheetViews>
  <sheetFormatPr defaultRowHeight="14.5" x14ac:dyDescent="0.35"/>
  <cols>
    <col min="1" max="1" width="77" customWidth="1"/>
    <col min="2" max="2" width="11.54296875" customWidth="1"/>
  </cols>
  <sheetData>
    <row r="1" spans="1:7" ht="24.75" customHeight="1" x14ac:dyDescent="0.35">
      <c r="A1" s="279" t="s">
        <v>243</v>
      </c>
      <c r="B1" s="280"/>
      <c r="C1" s="280"/>
      <c r="D1" s="280"/>
      <c r="E1" s="280"/>
      <c r="F1" s="280"/>
      <c r="G1" s="280"/>
    </row>
    <row r="4" spans="1:7" x14ac:dyDescent="0.35">
      <c r="A4" s="248" t="s">
        <v>52</v>
      </c>
      <c r="B4" s="249" t="s">
        <v>1</v>
      </c>
      <c r="C4" s="250" t="s">
        <v>2</v>
      </c>
      <c r="D4" s="174" t="s">
        <v>3</v>
      </c>
      <c r="E4" s="240"/>
      <c r="F4" s="240"/>
      <c r="G4" s="240"/>
    </row>
    <row r="5" spans="1:7" x14ac:dyDescent="0.35">
      <c r="A5" s="241" t="s">
        <v>4</v>
      </c>
      <c r="B5" s="235">
        <v>40</v>
      </c>
      <c r="C5" s="234">
        <v>146</v>
      </c>
      <c r="D5" s="236">
        <v>186</v>
      </c>
      <c r="E5" s="240"/>
      <c r="F5" s="240"/>
      <c r="G5" s="240"/>
    </row>
    <row r="6" spans="1:7" x14ac:dyDescent="0.35">
      <c r="A6" s="231" t="s">
        <v>5</v>
      </c>
      <c r="B6" s="242">
        <v>3</v>
      </c>
      <c r="C6" s="243">
        <v>39</v>
      </c>
      <c r="D6" s="244">
        <v>42</v>
      </c>
      <c r="E6" s="230"/>
      <c r="F6" s="230"/>
      <c r="G6" s="230"/>
    </row>
    <row r="7" spans="1:7" x14ac:dyDescent="0.35">
      <c r="A7" s="231" t="s">
        <v>244</v>
      </c>
      <c r="B7" s="242"/>
      <c r="C7" s="243">
        <v>17</v>
      </c>
      <c r="D7" s="244">
        <v>17</v>
      </c>
      <c r="E7" s="230"/>
      <c r="F7" s="230"/>
      <c r="G7" s="230"/>
    </row>
    <row r="8" spans="1:7" x14ac:dyDescent="0.35">
      <c r="A8" s="231" t="s">
        <v>245</v>
      </c>
      <c r="B8" s="242">
        <v>2</v>
      </c>
      <c r="C8" s="243">
        <v>3</v>
      </c>
      <c r="D8" s="244">
        <v>5</v>
      </c>
      <c r="E8" s="230"/>
      <c r="F8" s="230"/>
      <c r="G8" s="230"/>
    </row>
    <row r="9" spans="1:7" x14ac:dyDescent="0.35">
      <c r="A9" s="231" t="s">
        <v>10</v>
      </c>
      <c r="B9" s="242">
        <v>19</v>
      </c>
      <c r="C9" s="243">
        <v>74</v>
      </c>
      <c r="D9" s="244">
        <v>93</v>
      </c>
      <c r="E9" s="230"/>
      <c r="F9" s="230"/>
      <c r="G9" s="230"/>
    </row>
    <row r="10" spans="1:7" x14ac:dyDescent="0.35">
      <c r="A10" s="253" t="s">
        <v>240</v>
      </c>
      <c r="B10" s="242">
        <v>16</v>
      </c>
      <c r="C10" s="243">
        <v>13</v>
      </c>
      <c r="D10" s="244">
        <v>29</v>
      </c>
      <c r="E10" s="230"/>
      <c r="F10" s="230"/>
      <c r="G10" s="230"/>
    </row>
    <row r="11" spans="1:7" x14ac:dyDescent="0.35">
      <c r="A11" s="232" t="s">
        <v>12</v>
      </c>
      <c r="B11" s="245"/>
      <c r="C11" s="233">
        <v>17</v>
      </c>
      <c r="D11" s="246">
        <v>17</v>
      </c>
      <c r="E11" s="230"/>
      <c r="F11" s="230"/>
      <c r="G11" s="230"/>
    </row>
    <row r="12" spans="1:7" x14ac:dyDescent="0.35">
      <c r="A12" s="231" t="s">
        <v>13</v>
      </c>
      <c r="B12" s="242"/>
      <c r="C12" s="243">
        <v>4</v>
      </c>
      <c r="D12" s="244">
        <v>4</v>
      </c>
      <c r="E12" s="230"/>
      <c r="F12" s="230"/>
      <c r="G12" s="230"/>
    </row>
    <row r="13" spans="1:7" x14ac:dyDescent="0.35">
      <c r="A13" s="231" t="s">
        <v>15</v>
      </c>
      <c r="B13" s="242"/>
      <c r="C13" s="243">
        <v>13</v>
      </c>
      <c r="D13" s="244">
        <v>13</v>
      </c>
      <c r="E13" s="230"/>
      <c r="F13" s="230"/>
      <c r="G13" s="230"/>
    </row>
    <row r="14" spans="1:7" x14ac:dyDescent="0.35">
      <c r="A14" s="232" t="s">
        <v>20</v>
      </c>
      <c r="B14" s="245">
        <v>3</v>
      </c>
      <c r="C14" s="233">
        <v>16</v>
      </c>
      <c r="D14" s="246">
        <v>19</v>
      </c>
      <c r="E14" s="230"/>
      <c r="F14" s="230"/>
      <c r="G14" s="230"/>
    </row>
    <row r="15" spans="1:7" x14ac:dyDescent="0.35">
      <c r="A15" s="231" t="s">
        <v>21</v>
      </c>
      <c r="B15" s="242">
        <v>3</v>
      </c>
      <c r="C15" s="243">
        <v>11</v>
      </c>
      <c r="D15" s="244">
        <v>14</v>
      </c>
      <c r="E15" s="230"/>
      <c r="F15" s="230"/>
      <c r="G15" s="230"/>
    </row>
    <row r="16" spans="1:7" x14ac:dyDescent="0.35">
      <c r="A16" s="231" t="s">
        <v>22</v>
      </c>
      <c r="B16" s="242"/>
      <c r="C16" s="243">
        <v>2</v>
      </c>
      <c r="D16" s="244">
        <v>2</v>
      </c>
      <c r="E16" s="230"/>
      <c r="F16" s="230"/>
      <c r="G16" s="230"/>
    </row>
    <row r="17" spans="1:7" x14ac:dyDescent="0.35">
      <c r="A17" s="231" t="s">
        <v>23</v>
      </c>
      <c r="B17" s="242"/>
      <c r="C17" s="243">
        <v>2</v>
      </c>
      <c r="D17" s="244">
        <v>2</v>
      </c>
      <c r="E17" s="230"/>
      <c r="F17" s="230"/>
      <c r="G17" s="230"/>
    </row>
    <row r="18" spans="1:7" x14ac:dyDescent="0.35">
      <c r="A18" s="231" t="s">
        <v>25</v>
      </c>
      <c r="B18" s="242"/>
      <c r="C18" s="243">
        <v>1</v>
      </c>
      <c r="D18" s="244">
        <v>1</v>
      </c>
      <c r="E18" s="230"/>
      <c r="F18" s="230"/>
      <c r="G18" s="230"/>
    </row>
    <row r="19" spans="1:7" x14ac:dyDescent="0.35">
      <c r="A19" s="232" t="s">
        <v>26</v>
      </c>
      <c r="B19" s="245">
        <v>4</v>
      </c>
      <c r="C19" s="233">
        <v>53</v>
      </c>
      <c r="D19" s="246">
        <v>57</v>
      </c>
      <c r="E19" s="230"/>
      <c r="F19" s="230"/>
      <c r="G19" s="230"/>
    </row>
    <row r="20" spans="1:7" x14ac:dyDescent="0.35">
      <c r="A20" s="231" t="s">
        <v>27</v>
      </c>
      <c r="B20" s="242"/>
      <c r="C20" s="243">
        <v>4</v>
      </c>
      <c r="D20" s="244">
        <v>4</v>
      </c>
    </row>
    <row r="21" spans="1:7" x14ac:dyDescent="0.35">
      <c r="A21" s="231" t="s">
        <v>28</v>
      </c>
      <c r="B21" s="242">
        <v>2</v>
      </c>
      <c r="C21" s="243">
        <v>11</v>
      </c>
      <c r="D21" s="244">
        <v>13</v>
      </c>
    </row>
    <row r="22" spans="1:7" x14ac:dyDescent="0.35">
      <c r="A22" s="231" t="s">
        <v>30</v>
      </c>
      <c r="B22" s="242">
        <v>2</v>
      </c>
      <c r="C22" s="243">
        <v>38</v>
      </c>
      <c r="D22" s="244">
        <v>40</v>
      </c>
    </row>
    <row r="23" spans="1:7" x14ac:dyDescent="0.35">
      <c r="A23" s="232" t="s">
        <v>222</v>
      </c>
      <c r="B23" s="245">
        <v>8</v>
      </c>
      <c r="C23" s="233">
        <v>30</v>
      </c>
      <c r="D23" s="246">
        <v>38</v>
      </c>
    </row>
    <row r="24" spans="1:7" x14ac:dyDescent="0.35">
      <c r="A24" s="231" t="s">
        <v>226</v>
      </c>
      <c r="B24" s="242">
        <v>6</v>
      </c>
      <c r="C24" s="243">
        <v>21</v>
      </c>
      <c r="D24" s="244">
        <v>27</v>
      </c>
    </row>
    <row r="25" spans="1:7" x14ac:dyDescent="0.35">
      <c r="A25" s="231" t="s">
        <v>224</v>
      </c>
      <c r="B25" s="242">
        <v>2</v>
      </c>
      <c r="C25" s="243">
        <v>9</v>
      </c>
      <c r="D25" s="244">
        <v>11</v>
      </c>
    </row>
    <row r="26" spans="1:7" x14ac:dyDescent="0.35">
      <c r="A26" s="231"/>
      <c r="B26" s="242"/>
      <c r="C26" s="243"/>
      <c r="D26" s="244"/>
    </row>
    <row r="27" spans="1:7" ht="18.5" x14ac:dyDescent="0.45">
      <c r="A27" s="237" t="s">
        <v>39</v>
      </c>
      <c r="B27" s="247">
        <v>55</v>
      </c>
      <c r="C27" s="238">
        <v>262</v>
      </c>
      <c r="D27" s="239">
        <v>327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27" sqref="I27"/>
    </sheetView>
  </sheetViews>
  <sheetFormatPr defaultRowHeight="14.5" x14ac:dyDescent="0.35"/>
  <cols>
    <col min="1" max="1" width="25.453125" customWidth="1"/>
    <col min="2" max="2" width="47.1796875" customWidth="1"/>
  </cols>
  <sheetData>
    <row r="1" spans="1:7" ht="25.5" customHeight="1" x14ac:dyDescent="0.35">
      <c r="A1" s="279" t="s">
        <v>241</v>
      </c>
      <c r="B1" s="280"/>
      <c r="C1" s="280"/>
      <c r="D1" s="280"/>
      <c r="E1" s="280"/>
      <c r="F1" s="280"/>
      <c r="G1" s="280"/>
    </row>
    <row r="4" spans="1:7" x14ac:dyDescent="0.35">
      <c r="A4" s="216" t="s">
        <v>51</v>
      </c>
      <c r="B4" s="216" t="s">
        <v>52</v>
      </c>
      <c r="C4" s="223" t="s">
        <v>1</v>
      </c>
      <c r="D4" s="214" t="s">
        <v>2</v>
      </c>
      <c r="E4" s="215" t="s">
        <v>3</v>
      </c>
      <c r="F4" s="217"/>
      <c r="G4" s="217"/>
    </row>
    <row r="5" spans="1:7" x14ac:dyDescent="0.35">
      <c r="A5" s="218" t="s">
        <v>12</v>
      </c>
      <c r="B5" s="219"/>
      <c r="C5" s="220">
        <v>23</v>
      </c>
      <c r="D5" s="221">
        <v>40</v>
      </c>
      <c r="E5" s="222">
        <v>63</v>
      </c>
      <c r="F5" s="217"/>
      <c r="G5" s="217"/>
    </row>
    <row r="6" spans="1:7" x14ac:dyDescent="0.35">
      <c r="A6" s="224"/>
      <c r="B6" s="224" t="s">
        <v>13</v>
      </c>
      <c r="C6" s="251"/>
      <c r="D6" s="252">
        <v>10</v>
      </c>
      <c r="E6" s="173">
        <v>10</v>
      </c>
      <c r="F6" s="217"/>
      <c r="G6" s="217"/>
    </row>
    <row r="7" spans="1:7" x14ac:dyDescent="0.35">
      <c r="A7" s="225"/>
      <c r="B7" s="226" t="s">
        <v>15</v>
      </c>
      <c r="C7" s="254">
        <v>23</v>
      </c>
      <c r="D7" s="255">
        <v>30</v>
      </c>
      <c r="E7" s="171">
        <v>53</v>
      </c>
      <c r="F7" s="217"/>
      <c r="G7" s="217"/>
    </row>
    <row r="8" spans="1:7" ht="18.5" x14ac:dyDescent="0.45">
      <c r="A8" s="227" t="s">
        <v>233</v>
      </c>
      <c r="B8" s="228"/>
      <c r="C8" s="172">
        <v>23</v>
      </c>
      <c r="D8" s="256">
        <v>40</v>
      </c>
      <c r="E8" s="229">
        <v>63</v>
      </c>
      <c r="F8" s="217"/>
      <c r="G8" s="217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sqref="A1:E1"/>
    </sheetView>
  </sheetViews>
  <sheetFormatPr defaultRowHeight="14.5" x14ac:dyDescent="0.35"/>
  <cols>
    <col min="1" max="1" width="30.54296875" customWidth="1"/>
    <col min="2" max="2" width="73.7265625" customWidth="1"/>
  </cols>
  <sheetData>
    <row r="1" spans="1:5" ht="22.5" customHeight="1" x14ac:dyDescent="0.35">
      <c r="A1" s="276" t="s">
        <v>242</v>
      </c>
      <c r="B1" s="280"/>
      <c r="C1" s="280"/>
      <c r="D1" s="280"/>
      <c r="E1" s="280"/>
    </row>
    <row r="3" spans="1:5" x14ac:dyDescent="0.35">
      <c r="A3" s="189"/>
      <c r="B3" s="190"/>
      <c r="C3" s="192"/>
      <c r="D3" s="191"/>
      <c r="E3" s="193"/>
    </row>
    <row r="4" spans="1:5" x14ac:dyDescent="0.35">
      <c r="A4" s="185" t="s">
        <v>51</v>
      </c>
      <c r="B4" s="185" t="s">
        <v>52</v>
      </c>
      <c r="C4" s="194" t="s">
        <v>1</v>
      </c>
      <c r="D4" s="179" t="s">
        <v>2</v>
      </c>
      <c r="E4" s="195" t="s">
        <v>3</v>
      </c>
    </row>
    <row r="5" spans="1:5" x14ac:dyDescent="0.35">
      <c r="A5" s="196" t="s">
        <v>4</v>
      </c>
      <c r="B5" s="197"/>
      <c r="C5" s="211">
        <v>93</v>
      </c>
      <c r="D5" s="211">
        <v>287</v>
      </c>
      <c r="E5" s="212">
        <v>380</v>
      </c>
    </row>
    <row r="6" spans="1:5" x14ac:dyDescent="0.35">
      <c r="A6" s="175"/>
      <c r="B6" s="176" t="s">
        <v>5</v>
      </c>
      <c r="C6" s="186">
        <v>71</v>
      </c>
      <c r="D6" s="187">
        <v>76</v>
      </c>
      <c r="E6" s="188">
        <v>76</v>
      </c>
    </row>
    <row r="7" spans="1:5" x14ac:dyDescent="0.35">
      <c r="A7" s="175"/>
      <c r="B7" s="176" t="s">
        <v>6</v>
      </c>
      <c r="C7" s="186"/>
      <c r="D7" s="187">
        <v>44</v>
      </c>
      <c r="E7" s="188">
        <v>44</v>
      </c>
    </row>
    <row r="8" spans="1:5" x14ac:dyDescent="0.35">
      <c r="A8" s="175"/>
      <c r="B8" s="176" t="s">
        <v>7</v>
      </c>
      <c r="C8" s="186">
        <v>14</v>
      </c>
      <c r="D8" s="187">
        <v>4</v>
      </c>
      <c r="E8" s="188">
        <v>18</v>
      </c>
    </row>
    <row r="9" spans="1:5" x14ac:dyDescent="0.35">
      <c r="A9" s="175"/>
      <c r="B9" s="176" t="s">
        <v>8</v>
      </c>
      <c r="C9" s="186">
        <v>34</v>
      </c>
      <c r="D9" s="187">
        <v>40</v>
      </c>
      <c r="E9" s="188">
        <v>74</v>
      </c>
    </row>
    <row r="10" spans="1:5" x14ac:dyDescent="0.35">
      <c r="A10" s="175"/>
      <c r="B10" s="176" t="s">
        <v>10</v>
      </c>
      <c r="C10" s="186">
        <v>12</v>
      </c>
      <c r="D10" s="187">
        <v>22</v>
      </c>
      <c r="E10" s="188">
        <v>34</v>
      </c>
    </row>
    <row r="11" spans="1:5" x14ac:dyDescent="0.35">
      <c r="A11" s="175"/>
      <c r="B11" s="176" t="s">
        <v>11</v>
      </c>
      <c r="C11" s="186">
        <v>28</v>
      </c>
      <c r="D11" s="187">
        <v>106</v>
      </c>
      <c r="E11" s="188">
        <v>134</v>
      </c>
    </row>
    <row r="12" spans="1:5" x14ac:dyDescent="0.35">
      <c r="A12" s="196" t="s">
        <v>12</v>
      </c>
      <c r="B12" s="213"/>
      <c r="C12" s="211">
        <v>28</v>
      </c>
      <c r="D12" s="211">
        <v>77</v>
      </c>
      <c r="E12" s="212">
        <v>105</v>
      </c>
    </row>
    <row r="13" spans="1:5" x14ac:dyDescent="0.35">
      <c r="A13" s="175"/>
      <c r="B13" s="176" t="s">
        <v>13</v>
      </c>
      <c r="C13" s="186">
        <v>2</v>
      </c>
      <c r="D13" s="187">
        <v>14</v>
      </c>
      <c r="E13" s="188">
        <v>16</v>
      </c>
    </row>
    <row r="14" spans="1:5" x14ac:dyDescent="0.35">
      <c r="A14" s="175"/>
      <c r="B14" s="176" t="s">
        <v>14</v>
      </c>
      <c r="C14" s="186">
        <v>6</v>
      </c>
      <c r="D14" s="187">
        <v>18</v>
      </c>
      <c r="E14" s="188">
        <v>24</v>
      </c>
    </row>
    <row r="15" spans="1:5" x14ac:dyDescent="0.35">
      <c r="A15" s="175"/>
      <c r="B15" s="176" t="s">
        <v>15</v>
      </c>
      <c r="C15" s="186">
        <v>9</v>
      </c>
      <c r="D15" s="187">
        <v>16</v>
      </c>
      <c r="E15" s="188">
        <v>25</v>
      </c>
    </row>
    <row r="16" spans="1:5" x14ac:dyDescent="0.35">
      <c r="A16" s="175"/>
      <c r="B16" s="176" t="s">
        <v>17</v>
      </c>
      <c r="C16" s="186">
        <v>3</v>
      </c>
      <c r="D16" s="187">
        <v>13</v>
      </c>
      <c r="E16" s="188">
        <v>16</v>
      </c>
    </row>
    <row r="17" spans="1:5" x14ac:dyDescent="0.35">
      <c r="A17" s="175"/>
      <c r="B17" s="176" t="s">
        <v>18</v>
      </c>
      <c r="C17" s="186">
        <v>7</v>
      </c>
      <c r="D17" s="187">
        <v>16</v>
      </c>
      <c r="E17" s="188">
        <v>23</v>
      </c>
    </row>
    <row r="18" spans="1:5" x14ac:dyDescent="0.35">
      <c r="A18" s="175"/>
      <c r="B18" s="176" t="s">
        <v>232</v>
      </c>
      <c r="C18" s="186">
        <v>1</v>
      </c>
      <c r="D18" s="187"/>
      <c r="E18" s="188">
        <v>1</v>
      </c>
    </row>
    <row r="19" spans="1:5" x14ac:dyDescent="0.35">
      <c r="A19" s="196" t="s">
        <v>20</v>
      </c>
      <c r="B19" s="184"/>
      <c r="C19" s="211">
        <v>42</v>
      </c>
      <c r="D19" s="211">
        <v>81</v>
      </c>
      <c r="E19" s="212">
        <v>123</v>
      </c>
    </row>
    <row r="20" spans="1:5" x14ac:dyDescent="0.35">
      <c r="A20" s="175"/>
      <c r="B20" s="176" t="s">
        <v>21</v>
      </c>
      <c r="C20" s="186">
        <v>4</v>
      </c>
      <c r="D20" s="187">
        <v>20</v>
      </c>
      <c r="E20" s="188">
        <v>24</v>
      </c>
    </row>
    <row r="21" spans="1:5" x14ac:dyDescent="0.35">
      <c r="A21" s="175"/>
      <c r="B21" s="176" t="s">
        <v>22</v>
      </c>
      <c r="C21" s="186">
        <v>3</v>
      </c>
      <c r="D21" s="187"/>
      <c r="E21" s="188">
        <v>3</v>
      </c>
    </row>
    <row r="22" spans="1:5" x14ac:dyDescent="0.35">
      <c r="A22" s="175"/>
      <c r="B22" s="176" t="s">
        <v>23</v>
      </c>
      <c r="C22" s="186">
        <v>22</v>
      </c>
      <c r="D22" s="187">
        <v>45</v>
      </c>
      <c r="E22" s="188">
        <v>67</v>
      </c>
    </row>
    <row r="23" spans="1:5" x14ac:dyDescent="0.35">
      <c r="A23" s="175"/>
      <c r="B23" s="176" t="s">
        <v>25</v>
      </c>
      <c r="C23" s="186">
        <v>13</v>
      </c>
      <c r="D23" s="187">
        <v>16</v>
      </c>
      <c r="E23" s="188">
        <v>29</v>
      </c>
    </row>
    <row r="24" spans="1:5" x14ac:dyDescent="0.35">
      <c r="A24" s="196" t="s">
        <v>26</v>
      </c>
      <c r="B24" s="184"/>
      <c r="C24" s="211">
        <v>16</v>
      </c>
      <c r="D24" s="211">
        <v>129</v>
      </c>
      <c r="E24" s="212">
        <v>145</v>
      </c>
    </row>
    <row r="25" spans="1:5" x14ac:dyDescent="0.35">
      <c r="A25" s="175"/>
      <c r="B25" s="176" t="s">
        <v>27</v>
      </c>
      <c r="C25" s="186">
        <v>8</v>
      </c>
      <c r="D25" s="187">
        <v>14</v>
      </c>
      <c r="E25" s="188">
        <v>22</v>
      </c>
    </row>
    <row r="26" spans="1:5" x14ac:dyDescent="0.35">
      <c r="A26" s="175"/>
      <c r="B26" s="176" t="s">
        <v>28</v>
      </c>
      <c r="C26" s="186">
        <v>5</v>
      </c>
      <c r="D26" s="187">
        <v>76</v>
      </c>
      <c r="E26" s="188">
        <v>81</v>
      </c>
    </row>
    <row r="27" spans="1:5" x14ac:dyDescent="0.35">
      <c r="A27" s="175"/>
      <c r="B27" s="176" t="s">
        <v>30</v>
      </c>
      <c r="C27" s="186">
        <v>3</v>
      </c>
      <c r="D27" s="187">
        <v>39</v>
      </c>
      <c r="E27" s="188">
        <v>42</v>
      </c>
    </row>
    <row r="28" spans="1:5" x14ac:dyDescent="0.35">
      <c r="A28" s="196" t="s">
        <v>31</v>
      </c>
      <c r="B28" s="183"/>
      <c r="C28" s="211">
        <v>45</v>
      </c>
      <c r="D28" s="211">
        <v>27</v>
      </c>
      <c r="E28" s="212">
        <v>72</v>
      </c>
    </row>
    <row r="29" spans="1:5" x14ac:dyDescent="0.35">
      <c r="A29" s="175"/>
      <c r="B29" s="178" t="s">
        <v>32</v>
      </c>
      <c r="C29" s="186">
        <v>18</v>
      </c>
      <c r="D29" s="187">
        <v>3</v>
      </c>
      <c r="E29" s="188">
        <v>21</v>
      </c>
    </row>
    <row r="30" spans="1:5" x14ac:dyDescent="0.35">
      <c r="A30" s="175"/>
      <c r="B30" s="176" t="s">
        <v>33</v>
      </c>
      <c r="C30" s="186">
        <v>5</v>
      </c>
      <c r="D30" s="187">
        <v>5</v>
      </c>
      <c r="E30" s="188">
        <v>10</v>
      </c>
    </row>
    <row r="31" spans="1:5" x14ac:dyDescent="0.35">
      <c r="A31" s="175"/>
      <c r="B31" s="176" t="s">
        <v>34</v>
      </c>
      <c r="C31" s="186">
        <v>11</v>
      </c>
      <c r="D31" s="187">
        <v>10</v>
      </c>
      <c r="E31" s="188">
        <v>21</v>
      </c>
    </row>
    <row r="32" spans="1:5" x14ac:dyDescent="0.35">
      <c r="A32" s="175"/>
      <c r="B32" s="176" t="s">
        <v>37</v>
      </c>
      <c r="C32" s="186">
        <v>2</v>
      </c>
      <c r="D32" s="187">
        <v>4</v>
      </c>
      <c r="E32" s="188">
        <v>6</v>
      </c>
    </row>
    <row r="33" spans="1:5" x14ac:dyDescent="0.35">
      <c r="A33" s="175"/>
      <c r="B33" s="176" t="s">
        <v>38</v>
      </c>
      <c r="C33" s="186">
        <v>9</v>
      </c>
      <c r="D33" s="187">
        <v>5</v>
      </c>
      <c r="E33" s="188">
        <v>14</v>
      </c>
    </row>
    <row r="34" spans="1:5" x14ac:dyDescent="0.35">
      <c r="A34" s="196" t="s">
        <v>222</v>
      </c>
      <c r="B34" s="184"/>
      <c r="C34" s="211">
        <v>11</v>
      </c>
      <c r="D34" s="211">
        <v>31</v>
      </c>
      <c r="E34" s="212">
        <v>42</v>
      </c>
    </row>
    <row r="35" spans="1:5" x14ac:dyDescent="0.35">
      <c r="A35" s="182"/>
      <c r="B35" s="202" t="s">
        <v>225</v>
      </c>
      <c r="C35" s="203"/>
      <c r="D35" s="204">
        <v>1</v>
      </c>
      <c r="E35" s="205">
        <v>1</v>
      </c>
    </row>
    <row r="36" spans="1:5" x14ac:dyDescent="0.35">
      <c r="A36" s="180"/>
      <c r="B36" s="206" t="s">
        <v>226</v>
      </c>
      <c r="C36" s="186">
        <v>4</v>
      </c>
      <c r="D36" s="187">
        <v>6</v>
      </c>
      <c r="E36" s="188">
        <v>10</v>
      </c>
    </row>
    <row r="37" spans="1:5" x14ac:dyDescent="0.35">
      <c r="A37" s="180"/>
      <c r="B37" s="206" t="s">
        <v>223</v>
      </c>
      <c r="C37" s="186">
        <v>2</v>
      </c>
      <c r="D37" s="187">
        <v>2</v>
      </c>
      <c r="E37" s="188">
        <v>4</v>
      </c>
    </row>
    <row r="38" spans="1:5" x14ac:dyDescent="0.35">
      <c r="A38" s="180"/>
      <c r="B38" s="206" t="s">
        <v>227</v>
      </c>
      <c r="C38" s="186">
        <v>4</v>
      </c>
      <c r="D38" s="187">
        <v>16</v>
      </c>
      <c r="E38" s="188">
        <v>20</v>
      </c>
    </row>
    <row r="39" spans="1:5" x14ac:dyDescent="0.35">
      <c r="A39" s="181"/>
      <c r="B39" s="207" t="s">
        <v>224</v>
      </c>
      <c r="C39" s="208">
        <v>1</v>
      </c>
      <c r="D39" s="209">
        <v>5</v>
      </c>
      <c r="E39" s="210">
        <v>6</v>
      </c>
    </row>
    <row r="40" spans="1:5" ht="15.5" x14ac:dyDescent="0.35">
      <c r="A40" s="198" t="s">
        <v>39</v>
      </c>
      <c r="B40" s="177"/>
      <c r="C40" s="199">
        <v>235</v>
      </c>
      <c r="D40" s="200">
        <v>632</v>
      </c>
      <c r="E40" s="201">
        <v>867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29" sqref="F29"/>
    </sheetView>
  </sheetViews>
  <sheetFormatPr defaultRowHeight="14.5" x14ac:dyDescent="0.35"/>
  <cols>
    <col min="1" max="1" width="80.453125" customWidth="1"/>
    <col min="2" max="2" width="14.453125" customWidth="1"/>
  </cols>
  <sheetData>
    <row r="1" spans="1:5" ht="23.25" customHeight="1" x14ac:dyDescent="0.35">
      <c r="A1" s="276" t="s">
        <v>234</v>
      </c>
      <c r="B1" s="280"/>
      <c r="C1" s="280"/>
      <c r="D1" s="280"/>
      <c r="E1" s="280"/>
    </row>
    <row r="4" spans="1:5" ht="15" thickBot="1" x14ac:dyDescent="0.4"/>
    <row r="5" spans="1:5" x14ac:dyDescent="0.35">
      <c r="A5" s="257" t="s">
        <v>51</v>
      </c>
      <c r="B5" s="258" t="s">
        <v>1</v>
      </c>
      <c r="C5" s="259" t="s">
        <v>2</v>
      </c>
      <c r="D5" s="260" t="s">
        <v>3</v>
      </c>
    </row>
    <row r="6" spans="1:5" x14ac:dyDescent="0.35">
      <c r="A6" s="261" t="s">
        <v>4</v>
      </c>
      <c r="B6" s="166"/>
      <c r="C6" s="197">
        <v>4</v>
      </c>
      <c r="D6" s="262">
        <v>4</v>
      </c>
    </row>
    <row r="7" spans="1:5" x14ac:dyDescent="0.35">
      <c r="A7" s="263" t="s">
        <v>7</v>
      </c>
      <c r="B7" s="242"/>
      <c r="C7" s="243">
        <v>1</v>
      </c>
      <c r="D7" s="137">
        <v>1</v>
      </c>
    </row>
    <row r="8" spans="1:5" x14ac:dyDescent="0.35">
      <c r="A8" s="263" t="s">
        <v>237</v>
      </c>
      <c r="B8" s="242"/>
      <c r="C8" s="243">
        <v>1</v>
      </c>
      <c r="D8" s="137">
        <v>1</v>
      </c>
    </row>
    <row r="9" spans="1:5" x14ac:dyDescent="0.35">
      <c r="A9" s="263" t="s">
        <v>239</v>
      </c>
      <c r="B9" s="242"/>
      <c r="C9" s="243">
        <v>1</v>
      </c>
      <c r="D9" s="137">
        <v>1</v>
      </c>
    </row>
    <row r="10" spans="1:5" x14ac:dyDescent="0.35">
      <c r="A10" s="264" t="s">
        <v>240</v>
      </c>
      <c r="B10" s="254"/>
      <c r="C10" s="209">
        <v>1</v>
      </c>
      <c r="D10" s="265">
        <v>1</v>
      </c>
    </row>
    <row r="11" spans="1:5" x14ac:dyDescent="0.35">
      <c r="A11" s="261" t="s">
        <v>12</v>
      </c>
      <c r="B11" s="166">
        <v>3</v>
      </c>
      <c r="C11" s="197">
        <v>13</v>
      </c>
      <c r="D11" s="266">
        <v>16</v>
      </c>
    </row>
    <row r="12" spans="1:5" x14ac:dyDescent="0.35">
      <c r="A12" s="263" t="s">
        <v>13</v>
      </c>
      <c r="B12" s="242"/>
      <c r="C12" s="243">
        <v>4</v>
      </c>
      <c r="D12" s="137">
        <v>4</v>
      </c>
    </row>
    <row r="13" spans="1:5" x14ac:dyDescent="0.35">
      <c r="A13" s="263" t="s">
        <v>14</v>
      </c>
      <c r="B13" s="242"/>
      <c r="C13" s="243">
        <v>2</v>
      </c>
      <c r="D13" s="137">
        <v>2</v>
      </c>
    </row>
    <row r="14" spans="1:5" x14ac:dyDescent="0.35">
      <c r="A14" s="263" t="s">
        <v>15</v>
      </c>
      <c r="B14" s="242">
        <v>3</v>
      </c>
      <c r="C14" s="243">
        <v>5</v>
      </c>
      <c r="D14" s="137">
        <v>8</v>
      </c>
    </row>
    <row r="15" spans="1:5" x14ac:dyDescent="0.35">
      <c r="A15" s="263" t="s">
        <v>238</v>
      </c>
      <c r="B15" s="242"/>
      <c r="C15" s="243">
        <v>1</v>
      </c>
      <c r="D15" s="137">
        <v>1</v>
      </c>
    </row>
    <row r="16" spans="1:5" x14ac:dyDescent="0.35">
      <c r="A16" s="263" t="s">
        <v>231</v>
      </c>
      <c r="B16" s="242"/>
      <c r="C16" s="243">
        <v>1</v>
      </c>
      <c r="D16" s="137">
        <v>1</v>
      </c>
    </row>
    <row r="17" spans="1:4" x14ac:dyDescent="0.35">
      <c r="A17" s="261" t="s">
        <v>20</v>
      </c>
      <c r="B17" s="166">
        <v>5</v>
      </c>
      <c r="C17" s="197">
        <v>8</v>
      </c>
      <c r="D17" s="266">
        <v>13</v>
      </c>
    </row>
    <row r="18" spans="1:4" x14ac:dyDescent="0.35">
      <c r="A18" s="267" t="s">
        <v>235</v>
      </c>
      <c r="B18" s="170"/>
      <c r="C18" s="169">
        <v>1</v>
      </c>
      <c r="D18" s="268">
        <v>1</v>
      </c>
    </row>
    <row r="19" spans="1:4" x14ac:dyDescent="0.35">
      <c r="A19" s="267" t="s">
        <v>236</v>
      </c>
      <c r="B19" s="170">
        <v>1</v>
      </c>
      <c r="C19" s="169">
        <v>1</v>
      </c>
      <c r="D19" s="268">
        <v>2</v>
      </c>
    </row>
    <row r="20" spans="1:4" x14ac:dyDescent="0.35">
      <c r="A20" s="263" t="s">
        <v>23</v>
      </c>
      <c r="B20" s="242">
        <v>3</v>
      </c>
      <c r="C20" s="243">
        <v>3</v>
      </c>
      <c r="D20" s="137">
        <v>6</v>
      </c>
    </row>
    <row r="21" spans="1:4" x14ac:dyDescent="0.35">
      <c r="A21" s="264" t="s">
        <v>25</v>
      </c>
      <c r="B21" s="254">
        <v>1</v>
      </c>
      <c r="C21" s="209">
        <v>3</v>
      </c>
      <c r="D21" s="265">
        <v>4</v>
      </c>
    </row>
    <row r="22" spans="1:4" x14ac:dyDescent="0.35">
      <c r="A22" s="261" t="s">
        <v>26</v>
      </c>
      <c r="B22" s="166"/>
      <c r="C22" s="197">
        <v>4</v>
      </c>
      <c r="D22" s="266">
        <v>4</v>
      </c>
    </row>
    <row r="23" spans="1:4" x14ac:dyDescent="0.35">
      <c r="A23" s="263" t="s">
        <v>30</v>
      </c>
      <c r="B23" s="242"/>
      <c r="C23" s="243">
        <v>4</v>
      </c>
      <c r="D23" s="137">
        <v>4</v>
      </c>
    </row>
    <row r="24" spans="1:4" x14ac:dyDescent="0.35">
      <c r="A24" s="261" t="s">
        <v>31</v>
      </c>
      <c r="B24" s="166">
        <v>14</v>
      </c>
      <c r="C24" s="197">
        <v>10</v>
      </c>
      <c r="D24" s="266">
        <v>24</v>
      </c>
    </row>
    <row r="25" spans="1:4" x14ac:dyDescent="0.35">
      <c r="A25" s="269" t="s">
        <v>32</v>
      </c>
      <c r="B25" s="242"/>
      <c r="C25" s="243">
        <v>3</v>
      </c>
      <c r="D25" s="137">
        <v>3</v>
      </c>
    </row>
    <row r="26" spans="1:4" x14ac:dyDescent="0.35">
      <c r="A26" s="263" t="s">
        <v>33</v>
      </c>
      <c r="B26" s="242">
        <v>3</v>
      </c>
      <c r="C26" s="243">
        <v>2</v>
      </c>
      <c r="D26" s="137">
        <v>5</v>
      </c>
    </row>
    <row r="27" spans="1:4" x14ac:dyDescent="0.35">
      <c r="A27" s="263" t="s">
        <v>34</v>
      </c>
      <c r="B27" s="242">
        <v>6</v>
      </c>
      <c r="C27" s="243">
        <v>3</v>
      </c>
      <c r="D27" s="137">
        <v>9</v>
      </c>
    </row>
    <row r="28" spans="1:4" x14ac:dyDescent="0.35">
      <c r="A28" s="263" t="s">
        <v>36</v>
      </c>
      <c r="B28" s="242">
        <v>1</v>
      </c>
      <c r="C28" s="243"/>
      <c r="D28" s="137">
        <v>1</v>
      </c>
    </row>
    <row r="29" spans="1:4" x14ac:dyDescent="0.35">
      <c r="A29" s="263" t="s">
        <v>37</v>
      </c>
      <c r="B29" s="242">
        <v>4</v>
      </c>
      <c r="C29" s="243"/>
      <c r="D29" s="137">
        <v>4</v>
      </c>
    </row>
    <row r="30" spans="1:4" x14ac:dyDescent="0.35">
      <c r="A30" s="264" t="s">
        <v>38</v>
      </c>
      <c r="B30" s="254"/>
      <c r="C30" s="209">
        <v>2</v>
      </c>
      <c r="D30" s="265">
        <v>2</v>
      </c>
    </row>
    <row r="31" spans="1:4" x14ac:dyDescent="0.35">
      <c r="A31" s="270" t="s">
        <v>222</v>
      </c>
      <c r="B31" s="168"/>
      <c r="C31" s="167">
        <v>6</v>
      </c>
      <c r="D31" s="271">
        <v>6</v>
      </c>
    </row>
    <row r="32" spans="1:4" x14ac:dyDescent="0.35">
      <c r="A32" s="272" t="s">
        <v>227</v>
      </c>
      <c r="B32" s="251"/>
      <c r="C32" s="204">
        <v>1</v>
      </c>
      <c r="D32" s="138">
        <v>1</v>
      </c>
    </row>
    <row r="33" spans="1:4" x14ac:dyDescent="0.35">
      <c r="A33" s="264" t="s">
        <v>224</v>
      </c>
      <c r="B33" s="254"/>
      <c r="C33" s="209">
        <v>5</v>
      </c>
      <c r="D33" s="265">
        <v>5</v>
      </c>
    </row>
    <row r="34" spans="1:4" ht="19" thickBot="1" x14ac:dyDescent="0.5">
      <c r="A34" s="273" t="s">
        <v>233</v>
      </c>
      <c r="B34" s="274">
        <v>22</v>
      </c>
      <c r="C34" s="274">
        <v>45</v>
      </c>
      <c r="D34" s="275">
        <v>67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Fræðasvið og deildir</vt:lpstr>
      <vt:lpstr>Allar námsleiðir</vt:lpstr>
      <vt:lpstr>Grunnnám</vt:lpstr>
      <vt:lpstr>Viðbótarnám</vt:lpstr>
      <vt:lpstr>Annað framhaldsnám</vt:lpstr>
      <vt:lpstr>Meistaranám</vt:lpstr>
      <vt:lpstr>Doktorsnám</vt:lpstr>
    </vt:vector>
  </TitlesOfParts>
  <Company>Háskóli Íslands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sverrirg</dc:creator>
  <cp:lastModifiedBy>Windows User</cp:lastModifiedBy>
  <dcterms:created xsi:type="dcterms:W3CDTF">2017-02-01T14:53:26Z</dcterms:created>
  <dcterms:modified xsi:type="dcterms:W3CDTF">2018-09-19T10:03:22Z</dcterms:modified>
</cp:coreProperties>
</file>