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BUSQUEDA/"/>
    </mc:Choice>
  </mc:AlternateContent>
  <xr:revisionPtr revIDLastSave="136" documentId="11_A75D75CB2D55349E20D4839010A89DFBBD65F661" xr6:coauthVersionLast="46" xr6:coauthVersionMax="46" xr10:uidLastSave="{AB6C7451-1CF0-4268-BCFB-2FA2CABC26BB}"/>
  <bookViews>
    <workbookView xWindow="-108" yWindow="-108" windowWidth="23256" windowHeight="12720" xr2:uid="{00000000-000D-0000-FFFF-FFFF00000000}"/>
  </bookViews>
  <sheets>
    <sheet name="ALBARAN" sheetId="2" r:id="rId1"/>
    <sheet name="PRODUCTOS" sheetId="1" r:id="rId2"/>
    <sheet name="VIP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H4" i="3" s="1"/>
</calcChain>
</file>

<file path=xl/sharedStrings.xml><?xml version="1.0" encoding="utf-8"?>
<sst xmlns="http://schemas.openxmlformats.org/spreadsheetml/2006/main" count="67" uniqueCount="59">
  <si>
    <t>COD. PRODUCTO</t>
  </si>
  <si>
    <t>PRODUCTO</t>
  </si>
  <si>
    <t>PRECIO/UNIDAD</t>
  </si>
  <si>
    <t>PANTALÓN TEJANO</t>
  </si>
  <si>
    <t>PANTALÓN PINZA</t>
  </si>
  <si>
    <t>PANTALÓN PANA</t>
  </si>
  <si>
    <t>PA0001</t>
  </si>
  <si>
    <t>PA0002</t>
  </si>
  <si>
    <t>PA0003</t>
  </si>
  <si>
    <t>CAMISA MANGA CORTA</t>
  </si>
  <si>
    <t>CAMISA MANGA LARGA</t>
  </si>
  <si>
    <t>CAMISA SIN CUELLO</t>
  </si>
  <si>
    <t>CA0001</t>
  </si>
  <si>
    <t>CA0002</t>
  </si>
  <si>
    <t>CA0003</t>
  </si>
  <si>
    <t>CAMISETA MANGA CORTA</t>
  </si>
  <si>
    <t>CAMISETA MANGA LARGA</t>
  </si>
  <si>
    <t>CAMISETA CUELLO DE PICO</t>
  </si>
  <si>
    <t>CM0001</t>
  </si>
  <si>
    <t>CM0002</t>
  </si>
  <si>
    <t>CM0003</t>
  </si>
  <si>
    <t>CH0001</t>
  </si>
  <si>
    <t>CH0002</t>
  </si>
  <si>
    <t>CH0003</t>
  </si>
  <si>
    <t>CHAQUETA DE PIEL</t>
  </si>
  <si>
    <t>CHAQUETA DE PANA</t>
  </si>
  <si>
    <t>CAQUETA FORRO OBEJA</t>
  </si>
  <si>
    <t>CANTIDAD</t>
  </si>
  <si>
    <t>TOTAL/PRODUCTO</t>
  </si>
  <si>
    <t>SUBTOTAL</t>
  </si>
  <si>
    <t>Tenemos que completar la tabla siguiente de forma que introduzcamos un COD. PRODUCTO y gracias a la función BUSCARV se autocomplete las columnas de PRODUCTO y PRECIO/UNIDAD (color rojo). Una vez realizado, indicaremos la cantidad de producto que queramos en la columna CANTIDAD, después, calcularemos la columna TOTAL/PRODUCTO (color verde) para saber cuanto es el total a pagar de cada producto, por último, calcular la celda SUBTOTAL para saber el total del albarán. Una vez realizadas las formulas correspondientes, arrastraremos las funciones Roja y Verde para completar el Albaran.</t>
  </si>
  <si>
    <t>nombre</t>
  </si>
  <si>
    <t>Unidades</t>
  </si>
  <si>
    <t>Descuento</t>
  </si>
  <si>
    <t>NOCHES</t>
  </si>
  <si>
    <t>PRECIO</t>
  </si>
  <si>
    <t>DESCUENTO</t>
  </si>
  <si>
    <t>TOTAL</t>
  </si>
  <si>
    <t>Noches</t>
  </si>
  <si>
    <t>CLIENTE</t>
  </si>
  <si>
    <t>SALDO</t>
  </si>
  <si>
    <t>ESTADO</t>
  </si>
  <si>
    <t>C001</t>
  </si>
  <si>
    <t>C002</t>
  </si>
  <si>
    <t>C003</t>
  </si>
  <si>
    <t>C004</t>
  </si>
  <si>
    <t>C005</t>
  </si>
  <si>
    <t>VIP</t>
  </si>
  <si>
    <t>UNIDADES</t>
  </si>
  <si>
    <t>P001</t>
  </si>
  <si>
    <t>P002</t>
  </si>
  <si>
    <t>P003</t>
  </si>
  <si>
    <t>P004</t>
  </si>
  <si>
    <t>P005</t>
  </si>
  <si>
    <t>P006</t>
  </si>
  <si>
    <t>Producto</t>
  </si>
  <si>
    <t>Precio</t>
  </si>
  <si>
    <t>PVP</t>
  </si>
  <si>
    <t>Queremos que en el estado no indique si el cliente es : CLIENTE VIP ó CLIENTE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</si>
</sst>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6" borderId="1" xfId="0" applyFill="1" applyBorder="1"/>
    <xf numFmtId="9" fontId="0" fillId="0" borderId="0" xfId="0" applyNumberFormat="1"/>
    <xf numFmtId="0" fontId="0" fillId="2" borderId="0" xfId="0" applyFill="1"/>
    <xf numFmtId="0" fontId="0" fillId="5" borderId="0" xfId="0" applyFill="1" applyAlignment="1">
      <alignment horizontal="left" vertical="center" wrapText="1"/>
    </xf>
  </cellXfs>
  <cellStyles count="1">
    <cellStyle name="Normal" xfId="0" builtinId="0"/>
  </cellStyles>
  <dxfs count="5">
    <dxf>
      <numFmt numFmtId="12" formatCode="#,##0.00\ &quot;€&quot;;[Red]\-#,##0.00\ &quot;€&quot;"/>
    </dxf>
    <dxf>
      <numFmt numFmtId="13" formatCode="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1" defaultTableStyle="TableStyleMedium2" defaultPivotStyle="PivotStyleLight16">
    <tableStyle name="Invisible" pivot="0" table="0" count="0" xr9:uid="{DBE65DCF-28D8-4E6F-A0DB-0911F567C5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OS" displayName="PRODUCTOS" ref="A1:C13" totalsRowShown="0">
  <autoFilter ref="A1:C13" xr:uid="{00000000-0009-0000-0100-000001000000}"/>
  <tableColumns count="3">
    <tableColumn id="3" xr3:uid="{00000000-0010-0000-0000-000003000000}" name="PRECIO/UNIDAD" dataDxfId="4"/>
    <tableColumn id="2" xr3:uid="{00000000-0010-0000-0000-000002000000}" name="PRODUCTO" dataDxfId="3"/>
    <tableColumn id="1" xr3:uid="{00000000-0010-0000-0000-000001000000}" name="COD. PRODUCT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666688-3F88-47B4-B33E-E13DBDF6FFF1}" name="tblDescuentos" displayName="tblDescuentos" ref="A1:B6" totalsRowShown="0">
  <autoFilter ref="A1:B6" xr:uid="{DF5C7D72-757A-40C8-BE57-1C8410A300A2}"/>
  <tableColumns count="2">
    <tableColumn id="1" xr3:uid="{B79436EF-2FDA-4E80-A041-CDDF883B1FC3}" name="Noches"/>
    <tableColumn id="2" xr3:uid="{2E5A4A8A-ABF4-4CFE-97B6-78CB38B859E9}" name="Descuent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B33014-F345-4BCA-8C3B-648930CCD5E8}" name="stock" displayName="stock" ref="A1:C7" totalsRowShown="0">
  <autoFilter ref="A1:C7" xr:uid="{B61E3DFD-16C1-458E-9CE1-15869F84F263}"/>
  <tableColumns count="3">
    <tableColumn id="1" xr3:uid="{DB7420EB-39FF-424D-9931-C9E8D16F2140}" name="PRODUCTO"/>
    <tableColumn id="2" xr3:uid="{2355F4B7-3C63-40E1-A16C-3AA673849049}" name="UNIDADES"/>
    <tableColumn id="3" xr3:uid="{40A6BD7A-ED46-47B3-82B0-47621810A50C}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7"/>
  <sheetViews>
    <sheetView tabSelected="1" zoomScale="160" zoomScaleNormal="160" workbookViewId="0">
      <selection activeCell="B11" sqref="B11"/>
    </sheetView>
  </sheetViews>
  <sheetFormatPr baseColWidth="10" defaultRowHeight="14.4" x14ac:dyDescent="0.3"/>
  <cols>
    <col min="1" max="1" width="15" bestFit="1" customWidth="1"/>
    <col min="2" max="2" width="36.21875" customWidth="1"/>
    <col min="3" max="3" width="14.5546875" bestFit="1" customWidth="1"/>
    <col min="5" max="5" width="16.5546875" bestFit="1" customWidth="1"/>
  </cols>
  <sheetData>
    <row r="1" spans="1:8" ht="14.4" customHeight="1" x14ac:dyDescent="0.3">
      <c r="A1" s="10" t="s">
        <v>30</v>
      </c>
      <c r="B1" s="10"/>
      <c r="C1" s="10"/>
      <c r="D1" s="10"/>
      <c r="E1" s="10"/>
      <c r="F1" s="10"/>
      <c r="G1" s="10"/>
      <c r="H1" s="10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x14ac:dyDescent="0.3">
      <c r="A3" s="10"/>
      <c r="B3" s="10"/>
      <c r="C3" s="10"/>
      <c r="D3" s="10"/>
      <c r="E3" s="10"/>
      <c r="F3" s="10"/>
      <c r="G3" s="10"/>
      <c r="H3" s="10"/>
    </row>
    <row r="4" spans="1:8" x14ac:dyDescent="0.3">
      <c r="A4" s="10"/>
      <c r="B4" s="10"/>
      <c r="C4" s="10"/>
      <c r="D4" s="10"/>
      <c r="E4" s="10"/>
      <c r="F4" s="10"/>
      <c r="G4" s="10"/>
      <c r="H4" s="10"/>
    </row>
    <row r="5" spans="1:8" x14ac:dyDescent="0.3">
      <c r="A5" s="10"/>
      <c r="B5" s="10"/>
      <c r="C5" s="10"/>
      <c r="D5" s="10"/>
      <c r="E5" s="10"/>
      <c r="F5" s="10"/>
      <c r="G5" s="10"/>
      <c r="H5" s="10"/>
    </row>
    <row r="6" spans="1:8" x14ac:dyDescent="0.3">
      <c r="A6" s="10"/>
      <c r="B6" s="10"/>
      <c r="C6" s="10"/>
      <c r="D6" s="10"/>
      <c r="E6" s="10"/>
      <c r="F6" s="10"/>
      <c r="G6" s="10"/>
      <c r="H6" s="10"/>
    </row>
    <row r="8" spans="1:8" x14ac:dyDescent="0.3">
      <c r="A8" s="4" t="s">
        <v>0</v>
      </c>
      <c r="B8" s="4" t="s">
        <v>1</v>
      </c>
      <c r="C8" s="4" t="s">
        <v>2</v>
      </c>
      <c r="D8" s="4" t="s">
        <v>27</v>
      </c>
      <c r="E8" s="4" t="s">
        <v>28</v>
      </c>
    </row>
    <row r="9" spans="1:8" x14ac:dyDescent="0.3">
      <c r="A9" s="7" t="s">
        <v>18</v>
      </c>
      <c r="B9" s="6"/>
      <c r="C9" s="6"/>
      <c r="D9" s="2"/>
      <c r="E9" s="5"/>
    </row>
    <row r="10" spans="1:8" x14ac:dyDescent="0.3">
      <c r="A10" s="2"/>
      <c r="B10" s="2"/>
      <c r="C10" s="2"/>
      <c r="D10" s="2"/>
      <c r="E10" s="2"/>
    </row>
    <row r="11" spans="1:8" x14ac:dyDescent="0.3">
      <c r="A11" s="2"/>
      <c r="B11" s="2"/>
      <c r="C11" s="2"/>
      <c r="D11" s="2"/>
      <c r="E11" s="2"/>
    </row>
    <row r="12" spans="1:8" x14ac:dyDescent="0.3">
      <c r="A12" s="2"/>
      <c r="B12" s="2"/>
      <c r="C12" s="2"/>
      <c r="D12" s="2"/>
      <c r="E12" s="2"/>
    </row>
    <row r="13" spans="1:8" x14ac:dyDescent="0.3">
      <c r="A13" s="2"/>
      <c r="B13" s="2"/>
      <c r="C13" s="2"/>
      <c r="D13" s="2"/>
      <c r="E13" s="2"/>
    </row>
    <row r="14" spans="1:8" x14ac:dyDescent="0.3">
      <c r="A14" s="2"/>
      <c r="B14" s="2"/>
      <c r="C14" s="2"/>
      <c r="D14" s="2"/>
      <c r="E14" s="2"/>
    </row>
    <row r="15" spans="1:8" x14ac:dyDescent="0.3">
      <c r="A15" s="2"/>
      <c r="B15" s="2"/>
      <c r="C15" s="2"/>
      <c r="D15" s="2"/>
      <c r="E15" s="2"/>
    </row>
    <row r="16" spans="1:8" x14ac:dyDescent="0.3">
      <c r="A16" s="2"/>
      <c r="B16" s="2"/>
      <c r="C16" s="2"/>
      <c r="D16" s="2"/>
      <c r="E16" s="2"/>
    </row>
    <row r="17" spans="4:5" x14ac:dyDescent="0.3">
      <c r="D17" s="3" t="s">
        <v>29</v>
      </c>
      <c r="E17" s="3"/>
    </row>
  </sheetData>
  <mergeCells count="1">
    <mergeCell ref="A1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F13"/>
  <sheetViews>
    <sheetView zoomScale="145" zoomScaleNormal="145" workbookViewId="0">
      <selection activeCell="E10" sqref="E10"/>
    </sheetView>
  </sheetViews>
  <sheetFormatPr baseColWidth="10" defaultRowHeight="14.4" x14ac:dyDescent="0.3"/>
  <cols>
    <col min="1" max="1" width="23.77734375" bestFit="1" customWidth="1"/>
    <col min="2" max="2" width="33.6640625" customWidth="1"/>
    <col min="3" max="3" width="16.5546875" customWidth="1"/>
    <col min="4" max="9" width="10.88671875" customWidth="1"/>
  </cols>
  <sheetData>
    <row r="1" spans="1:6" x14ac:dyDescent="0.3">
      <c r="A1" t="s">
        <v>2</v>
      </c>
      <c r="B1" t="s">
        <v>1</v>
      </c>
      <c r="C1" t="s">
        <v>0</v>
      </c>
    </row>
    <row r="2" spans="1:6" x14ac:dyDescent="0.3">
      <c r="A2" s="1">
        <v>50.15</v>
      </c>
      <c r="B2" t="s">
        <v>3</v>
      </c>
      <c r="C2" t="s">
        <v>6</v>
      </c>
    </row>
    <row r="3" spans="1:6" x14ac:dyDescent="0.3">
      <c r="A3" s="1">
        <v>64.989999999999995</v>
      </c>
      <c r="B3" t="s">
        <v>4</v>
      </c>
      <c r="C3" t="s">
        <v>7</v>
      </c>
    </row>
    <row r="4" spans="1:6" x14ac:dyDescent="0.3">
      <c r="A4" s="1">
        <v>45.38</v>
      </c>
      <c r="B4" t="s">
        <v>5</v>
      </c>
      <c r="C4" t="s">
        <v>8</v>
      </c>
    </row>
    <row r="5" spans="1:6" x14ac:dyDescent="0.3">
      <c r="A5" s="1">
        <v>37.5</v>
      </c>
      <c r="B5" t="s">
        <v>9</v>
      </c>
      <c r="C5" t="s">
        <v>12</v>
      </c>
    </row>
    <row r="6" spans="1:6" x14ac:dyDescent="0.3">
      <c r="A6" s="1">
        <v>40.25</v>
      </c>
      <c r="B6" t="s">
        <v>10</v>
      </c>
      <c r="C6" t="s">
        <v>13</v>
      </c>
    </row>
    <row r="7" spans="1:6" x14ac:dyDescent="0.3">
      <c r="A7" s="1">
        <v>50.75</v>
      </c>
      <c r="B7" t="s">
        <v>11</v>
      </c>
      <c r="C7" t="s">
        <v>14</v>
      </c>
    </row>
    <row r="8" spans="1:6" x14ac:dyDescent="0.3">
      <c r="A8" s="1">
        <v>22.5</v>
      </c>
      <c r="B8" t="s">
        <v>15</v>
      </c>
      <c r="C8" t="s">
        <v>18</v>
      </c>
    </row>
    <row r="9" spans="1:6" x14ac:dyDescent="0.3">
      <c r="A9" s="1">
        <v>28.5</v>
      </c>
      <c r="B9" t="s">
        <v>16</v>
      </c>
      <c r="C9" t="s">
        <v>19</v>
      </c>
      <c r="F9" t="s">
        <v>31</v>
      </c>
    </row>
    <row r="10" spans="1:6" x14ac:dyDescent="0.3">
      <c r="A10" s="1">
        <v>25.5</v>
      </c>
      <c r="B10" t="s">
        <v>17</v>
      </c>
      <c r="C10" t="s">
        <v>20</v>
      </c>
      <c r="E10" t="s">
        <v>20</v>
      </c>
    </row>
    <row r="11" spans="1:6" x14ac:dyDescent="0.3">
      <c r="A11" s="1">
        <v>120</v>
      </c>
      <c r="B11" t="s">
        <v>24</v>
      </c>
      <c r="C11" t="s">
        <v>21</v>
      </c>
    </row>
    <row r="12" spans="1:6" x14ac:dyDescent="0.3">
      <c r="A12" s="1">
        <v>89.25</v>
      </c>
      <c r="B12" t="s">
        <v>25</v>
      </c>
      <c r="C12" t="s">
        <v>22</v>
      </c>
    </row>
    <row r="13" spans="1:6" x14ac:dyDescent="0.3">
      <c r="A13" s="1">
        <v>85</v>
      </c>
      <c r="B13" t="s">
        <v>26</v>
      </c>
      <c r="C1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4850-33B3-4BDB-BD5C-97A70D4DC9F0}">
  <sheetPr>
    <tabColor rgb="FFFF0000"/>
  </sheetPr>
  <dimension ref="A1:J20"/>
  <sheetViews>
    <sheetView topLeftCell="A11" zoomScale="175" zoomScaleNormal="175" workbookViewId="0">
      <selection activeCell="A12" sqref="A12:G12"/>
    </sheetView>
  </sheetViews>
  <sheetFormatPr baseColWidth="10" defaultRowHeight="14.4" x14ac:dyDescent="0.3"/>
  <sheetData>
    <row r="1" spans="1:10" x14ac:dyDescent="0.3">
      <c r="A1" t="s">
        <v>38</v>
      </c>
      <c r="B1" t="s">
        <v>33</v>
      </c>
    </row>
    <row r="2" spans="1:10" x14ac:dyDescent="0.3">
      <c r="A2">
        <v>0</v>
      </c>
      <c r="B2" s="8">
        <v>0</v>
      </c>
    </row>
    <row r="3" spans="1:10" x14ac:dyDescent="0.3">
      <c r="A3">
        <v>5</v>
      </c>
      <c r="B3" s="8">
        <v>0.05</v>
      </c>
      <c r="E3" t="s">
        <v>34</v>
      </c>
      <c r="F3" t="s">
        <v>35</v>
      </c>
      <c r="G3" t="s">
        <v>36</v>
      </c>
      <c r="H3" t="s">
        <v>37</v>
      </c>
    </row>
    <row r="4" spans="1:10" x14ac:dyDescent="0.3">
      <c r="A4">
        <v>10</v>
      </c>
      <c r="B4" s="8">
        <v>0.08</v>
      </c>
      <c r="E4">
        <v>15</v>
      </c>
      <c r="F4" s="1">
        <v>50</v>
      </c>
      <c r="G4" s="8">
        <f>VLOOKUP(E4,tblDescuentos[],2,TRUE)</f>
        <v>0.1</v>
      </c>
      <c r="H4" s="1">
        <f>E4*F4*(1-G4)</f>
        <v>675</v>
      </c>
    </row>
    <row r="5" spans="1:10" x14ac:dyDescent="0.3">
      <c r="A5">
        <v>15</v>
      </c>
      <c r="B5" s="8">
        <v>0.1</v>
      </c>
    </row>
    <row r="6" spans="1:10" x14ac:dyDescent="0.3">
      <c r="A6">
        <v>30</v>
      </c>
      <c r="B6" s="8">
        <v>0.2</v>
      </c>
    </row>
    <row r="9" spans="1:10" x14ac:dyDescent="0.3">
      <c r="A9" s="9"/>
      <c r="B9" s="9"/>
      <c r="C9" s="9"/>
      <c r="D9" s="9"/>
      <c r="E9" s="9"/>
      <c r="F9" s="9"/>
      <c r="G9" s="9"/>
      <c r="H9" s="9"/>
      <c r="I9" s="9"/>
      <c r="J9" s="9"/>
    </row>
    <row r="12" spans="1:10" x14ac:dyDescent="0.3">
      <c r="A12" s="10" t="s">
        <v>58</v>
      </c>
      <c r="B12" s="10"/>
      <c r="C12" s="10"/>
      <c r="D12" s="10"/>
      <c r="E12" s="10"/>
      <c r="F12" s="10"/>
      <c r="G12" s="10"/>
    </row>
    <row r="15" spans="1:10" x14ac:dyDescent="0.3">
      <c r="A15" t="s">
        <v>39</v>
      </c>
      <c r="B15" t="s">
        <v>40</v>
      </c>
      <c r="C15" t="s">
        <v>41</v>
      </c>
      <c r="F15" t="s">
        <v>47</v>
      </c>
      <c r="G15" s="1">
        <v>30000</v>
      </c>
    </row>
    <row r="16" spans="1:10" x14ac:dyDescent="0.3">
      <c r="A16" t="s">
        <v>42</v>
      </c>
      <c r="B16" s="1">
        <v>35000</v>
      </c>
    </row>
    <row r="17" spans="1:2" x14ac:dyDescent="0.3">
      <c r="A17" t="s">
        <v>43</v>
      </c>
      <c r="B17" s="1">
        <v>20000</v>
      </c>
    </row>
    <row r="18" spans="1:2" x14ac:dyDescent="0.3">
      <c r="A18" t="s">
        <v>44</v>
      </c>
      <c r="B18" s="1">
        <v>55000</v>
      </c>
    </row>
    <row r="19" spans="1:2" x14ac:dyDescent="0.3">
      <c r="A19" t="s">
        <v>45</v>
      </c>
      <c r="B19" s="1">
        <v>8000</v>
      </c>
    </row>
    <row r="20" spans="1:2" x14ac:dyDescent="0.3">
      <c r="A20" t="s">
        <v>46</v>
      </c>
      <c r="B20" s="1">
        <v>24000</v>
      </c>
    </row>
  </sheetData>
  <mergeCells count="1">
    <mergeCell ref="A12:G1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BADA-4D29-436B-86C3-3A14787256B7}">
  <dimension ref="A1:H7"/>
  <sheetViews>
    <sheetView zoomScale="205" zoomScaleNormal="205" workbookViewId="0">
      <selection activeCell="H7" sqref="H7"/>
    </sheetView>
  </sheetViews>
  <sheetFormatPr baseColWidth="10" defaultRowHeight="14.4" x14ac:dyDescent="0.3"/>
  <sheetData>
    <row r="1" spans="1:8" x14ac:dyDescent="0.3">
      <c r="A1" t="s">
        <v>1</v>
      </c>
      <c r="B1" t="s">
        <v>48</v>
      </c>
      <c r="C1" t="s">
        <v>35</v>
      </c>
    </row>
    <row r="2" spans="1:8" x14ac:dyDescent="0.3">
      <c r="A2" t="s">
        <v>49</v>
      </c>
      <c r="B2">
        <v>150</v>
      </c>
      <c r="C2" s="1">
        <v>10</v>
      </c>
    </row>
    <row r="3" spans="1:8" x14ac:dyDescent="0.3">
      <c r="A3" t="s">
        <v>50</v>
      </c>
      <c r="B3">
        <v>28</v>
      </c>
      <c r="C3" s="1">
        <v>24</v>
      </c>
    </row>
    <row r="4" spans="1:8" x14ac:dyDescent="0.3">
      <c r="A4" t="s">
        <v>51</v>
      </c>
      <c r="B4">
        <v>43</v>
      </c>
      <c r="C4" s="1">
        <v>30</v>
      </c>
    </row>
    <row r="5" spans="1:8" x14ac:dyDescent="0.3">
      <c r="A5" t="s">
        <v>52</v>
      </c>
      <c r="B5">
        <v>15</v>
      </c>
      <c r="C5" s="1">
        <v>15</v>
      </c>
    </row>
    <row r="6" spans="1:8" x14ac:dyDescent="0.3">
      <c r="A6" t="s">
        <v>53</v>
      </c>
      <c r="B6">
        <v>95</v>
      </c>
      <c r="C6" s="1">
        <v>60</v>
      </c>
      <c r="E6" t="s">
        <v>55</v>
      </c>
      <c r="F6" t="s">
        <v>32</v>
      </c>
      <c r="G6" t="s">
        <v>56</v>
      </c>
      <c r="H6" t="s">
        <v>57</v>
      </c>
    </row>
    <row r="7" spans="1:8" x14ac:dyDescent="0.3">
      <c r="A7" t="s">
        <v>54</v>
      </c>
      <c r="B7">
        <v>60</v>
      </c>
      <c r="C7" s="1">
        <v>14</v>
      </c>
      <c r="E7" t="s">
        <v>52</v>
      </c>
      <c r="F7">
        <v>10</v>
      </c>
      <c r="G7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ALBARAN</vt:lpstr>
      <vt:lpstr>PRODUCTOS</vt:lpstr>
      <vt:lpstr>VIP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Jurado</dc:creator>
  <cp:lastModifiedBy>Arnau Riera Badia</cp:lastModifiedBy>
  <dcterms:created xsi:type="dcterms:W3CDTF">2016-09-21T08:17:57Z</dcterms:created>
  <dcterms:modified xsi:type="dcterms:W3CDTF">2021-10-27T08:16:06Z</dcterms:modified>
</cp:coreProperties>
</file>