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BUSQUEDA/"/>
    </mc:Choice>
  </mc:AlternateContent>
  <xr:revisionPtr revIDLastSave="0" documentId="8_{6C77EF5B-8F47-438A-9D90-811C7E0E27C3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PEDI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9" i="1" l="1"/>
  <c r="H8" i="1"/>
</calcChain>
</file>

<file path=xl/sharedStrings.xml><?xml version="1.0" encoding="utf-8"?>
<sst xmlns="http://schemas.openxmlformats.org/spreadsheetml/2006/main" count="56" uniqueCount="32">
  <si>
    <t>Id. de pedido</t>
  </si>
  <si>
    <t>CLIENTES</t>
  </si>
  <si>
    <t>Fecha de pedido</t>
  </si>
  <si>
    <t>FACTURA</t>
  </si>
  <si>
    <t>NOMBRE COMERCIAL</t>
  </si>
  <si>
    <t>UTILIZANDO LA FUNCIÓN BUSCARV, QUEREMOS SABER EL NOMBRE DEL COMERCIAL INDICANDO EL ID. DE PEDIDO</t>
  </si>
  <si>
    <t>Tortuga Restaurante</t>
  </si>
  <si>
    <t>ANA LÓPEZ</t>
  </si>
  <si>
    <t>BonApp</t>
  </si>
  <si>
    <t>JUAN GARCÍA</t>
  </si>
  <si>
    <t>Hotel Handel</t>
  </si>
  <si>
    <t>PEDRO FERNÁNDEZ</t>
  </si>
  <si>
    <t>Rancho Grande</t>
  </si>
  <si>
    <t>CARLOS RODRÍGUEZ</t>
  </si>
  <si>
    <t>Gourmet 3 Delicias</t>
  </si>
  <si>
    <t>Meson Julia</t>
  </si>
  <si>
    <t>ChopSuey Chino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</si>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</sst>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#,##0.00\ &quot;€&quot;;[Red]\-#,##0.00\ &quot;€&quot;"/>
    <numFmt numFmtId="164" formatCode="dd\-mm\-yyyy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NumberFormat="1" applyFont="1" applyFill="1" applyBorder="1" applyAlignment="1">
      <alignment horizontal="center"/>
    </xf>
    <xf numFmtId="49" fontId="3" fillId="0" borderId="1" xfId="1" applyNumberFormat="1" applyFont="1" applyBorder="1" applyAlignment="1">
      <alignment horizontal="right"/>
    </xf>
    <xf numFmtId="0" fontId="3" fillId="0" borderId="1" xfId="1" applyNumberFormat="1" applyFont="1" applyBorder="1" applyAlignment="1"/>
    <xf numFmtId="164" fontId="3" fillId="0" borderId="1" xfId="1" applyNumberFormat="1" applyFont="1" applyBorder="1" applyAlignment="1">
      <alignment horizontal="right"/>
    </xf>
    <xf numFmtId="8" fontId="4" fillId="0" borderId="1" xfId="0" applyNumberFormat="1" applyFont="1" applyBorder="1" applyAlignment="1"/>
    <xf numFmtId="0" fontId="4" fillId="0" borderId="1" xfId="0" applyFont="1" applyBorder="1" applyAlignment="1"/>
    <xf numFmtId="0" fontId="2" fillId="2" borderId="2" xfId="1" applyNumberFormat="1" applyFont="1" applyFill="1" applyBorder="1" applyAlignment="1">
      <alignment horizontal="center"/>
    </xf>
    <xf numFmtId="0" fontId="2" fillId="2" borderId="3" xfId="1" applyNumberFormat="1" applyFont="1" applyFill="1" applyBorder="1" applyAlignment="1">
      <alignment horizontal="center"/>
    </xf>
    <xf numFmtId="0" fontId="0" fillId="3" borderId="0" xfId="0" applyFill="1" applyAlignment="1">
      <alignment horizontal="center" wrapText="1"/>
    </xf>
  </cellXfs>
  <cellStyles count="2">
    <cellStyle name="Normal" xfId="0" builtinId="0"/>
    <cellStyle name="Normal_Hoja1" xfId="1" xr:uid="{00000000-0005-0000-0000-000001000000}"/>
  </cellStyles>
  <dxfs count="10">
    <dxf>
      <border outline="0">
        <top style="thin">
          <color theme="4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#,##0.00\ &quot;€&quot;;[Red]\-#,##0.00\ &quot;€&quot;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dd\-mm\-yyyy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3D8EF708-430B-4464-873C-DE66155996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EDIDOS" displayName="PEDIDOS" ref="A1:E16" totalsRowShown="0" headerRowDxfId="9" tableBorderDxfId="8" headerRowCellStyle="Normal_Hoja1">
  <autoFilter ref="A1:E16" xr:uid="{00000000-0009-0000-0100-000001000000}"/>
  <tableColumns count="5">
    <tableColumn id="1" xr3:uid="{00000000-0010-0000-0000-000001000000}" name="Id. de pedido" dataDxfId="7" dataCellStyle="Normal_Hoja1"/>
    <tableColumn id="2" xr3:uid="{00000000-0010-0000-0000-000002000000}" name="CLIENTES" dataDxfId="6" dataCellStyle="Normal_Hoja1"/>
    <tableColumn id="3" xr3:uid="{00000000-0010-0000-0000-000003000000}" name="Fecha de pedido" dataDxfId="5" dataCellStyle="Normal_Hoja1"/>
    <tableColumn id="4" xr3:uid="{00000000-0010-0000-0000-000004000000}" name="FACTURA" dataDxfId="4"/>
    <tableColumn id="5" xr3:uid="{00000000-0010-0000-0000-000005000000}" name="NOMBRE COMERCIAL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3128E4-4552-4422-90C9-F1B98827113F}" name="Tabla2" displayName="Tabla2" ref="G6:H9" totalsRowShown="0" headerRowDxfId="2" headerRowBorderDxfId="1" tableBorderDxfId="0" headerRowCellStyle="Normal_Hoja1">
  <autoFilter ref="G6:H9" xr:uid="{A8B79616-001F-46A3-9EDB-C38905062883}"/>
  <tableColumns count="2">
    <tableColumn id="1" xr3:uid="{F2DECA43-FA91-4040-8C9C-736F9E4BF58B}" name="Id. de pedido"/>
    <tableColumn id="2" xr3:uid="{797E1190-5DC7-4D7F-8980-2CD7AAB18255}" name="NOMBRE COMERCIAL">
      <calculatedColumnFormula>VLOOKUP(G7,PEDIDOS[],5,FALSE)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H16"/>
  <sheetViews>
    <sheetView tabSelected="1" zoomScale="130" zoomScaleNormal="130" workbookViewId="0">
      <selection activeCell="G18" sqref="G18"/>
    </sheetView>
  </sheetViews>
  <sheetFormatPr baseColWidth="10" defaultRowHeight="14.4" x14ac:dyDescent="0.3"/>
  <cols>
    <col min="1" max="1" width="13.88671875" customWidth="1"/>
    <col min="2" max="2" width="17.88671875" bestFit="1" customWidth="1"/>
    <col min="3" max="3" width="16.44140625" customWidth="1"/>
    <col min="4" max="4" width="12.44140625" customWidth="1"/>
    <col min="5" max="5" width="20.6640625" customWidth="1"/>
    <col min="7" max="7" width="14.33203125" customWidth="1"/>
    <col min="8" max="8" width="21.44140625" customWidth="1"/>
  </cols>
  <sheetData>
    <row r="1" spans="1:8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 t="s">
        <v>5</v>
      </c>
      <c r="H1" s="9"/>
    </row>
    <row r="2" spans="1:8" x14ac:dyDescent="0.3">
      <c r="A2" s="2" t="s">
        <v>17</v>
      </c>
      <c r="B2" s="3" t="s">
        <v>6</v>
      </c>
      <c r="C2" s="4">
        <v>41459</v>
      </c>
      <c r="D2" s="5">
        <v>29824</v>
      </c>
      <c r="E2" s="6" t="s">
        <v>7</v>
      </c>
      <c r="G2" s="9"/>
      <c r="H2" s="9"/>
    </row>
    <row r="3" spans="1:8" x14ac:dyDescent="0.3">
      <c r="A3" s="2" t="s">
        <v>18</v>
      </c>
      <c r="B3" s="3" t="s">
        <v>8</v>
      </c>
      <c r="C3" s="4">
        <v>41460</v>
      </c>
      <c r="D3" s="5">
        <v>26374</v>
      </c>
      <c r="E3" s="6" t="s">
        <v>9</v>
      </c>
      <c r="G3" s="9"/>
      <c r="H3" s="9"/>
    </row>
    <row r="4" spans="1:8" x14ac:dyDescent="0.3">
      <c r="A4" s="2" t="s">
        <v>19</v>
      </c>
      <c r="B4" s="3" t="s">
        <v>10</v>
      </c>
      <c r="C4" s="4">
        <v>41463</v>
      </c>
      <c r="D4" s="5">
        <v>27305</v>
      </c>
      <c r="E4" s="6" t="s">
        <v>11</v>
      </c>
      <c r="G4" s="9"/>
      <c r="H4" s="9"/>
    </row>
    <row r="5" spans="1:8" x14ac:dyDescent="0.3">
      <c r="A5" s="2" t="s">
        <v>20</v>
      </c>
      <c r="B5" s="3" t="s">
        <v>12</v>
      </c>
      <c r="C5" s="4">
        <v>41463</v>
      </c>
      <c r="D5" s="5">
        <v>33036</v>
      </c>
      <c r="E5" s="6" t="s">
        <v>13</v>
      </c>
    </row>
    <row r="6" spans="1:8" x14ac:dyDescent="0.3">
      <c r="A6" s="2" t="s">
        <v>21</v>
      </c>
      <c r="B6" s="3" t="s">
        <v>10</v>
      </c>
      <c r="C6" s="4">
        <v>41464</v>
      </c>
      <c r="D6" s="5">
        <v>22085</v>
      </c>
      <c r="E6" s="6" t="s">
        <v>7</v>
      </c>
      <c r="G6" s="7" t="s">
        <v>0</v>
      </c>
      <c r="H6" s="8" t="s">
        <v>4</v>
      </c>
    </row>
    <row r="7" spans="1:8" x14ac:dyDescent="0.3">
      <c r="A7" s="2" t="s">
        <v>22</v>
      </c>
      <c r="B7" s="3" t="s">
        <v>12</v>
      </c>
      <c r="C7" s="4">
        <v>41465</v>
      </c>
      <c r="D7" s="5">
        <v>29370</v>
      </c>
      <c r="E7" s="6" t="s">
        <v>13</v>
      </c>
      <c r="G7" t="s">
        <v>21</v>
      </c>
      <c r="H7" t="str">
        <f>VLOOKUP(G7,PEDIDOS[],5,FALSE)</f>
        <v>ANA LÓPEZ</v>
      </c>
    </row>
    <row r="8" spans="1:8" x14ac:dyDescent="0.3">
      <c r="A8" s="2" t="s">
        <v>23</v>
      </c>
      <c r="B8" s="3" t="s">
        <v>6</v>
      </c>
      <c r="C8" s="4">
        <v>41466</v>
      </c>
      <c r="D8" s="5">
        <v>6497</v>
      </c>
      <c r="E8" s="6" t="s">
        <v>7</v>
      </c>
      <c r="G8" t="s">
        <v>24</v>
      </c>
      <c r="H8" t="str">
        <f>VLOOKUP(G8,PEDIDOS[],5,FALSE)</f>
        <v>CARLOS RODRÍGUEZ</v>
      </c>
    </row>
    <row r="9" spans="1:8" x14ac:dyDescent="0.3">
      <c r="A9" s="2" t="s">
        <v>24</v>
      </c>
      <c r="B9" s="3" t="s">
        <v>14</v>
      </c>
      <c r="C9" s="4">
        <v>41467</v>
      </c>
      <c r="D9" s="5">
        <v>14556</v>
      </c>
      <c r="E9" s="6" t="s">
        <v>13</v>
      </c>
      <c r="G9" t="s">
        <v>18</v>
      </c>
      <c r="H9" t="str">
        <f>VLOOKUP(G9,PEDIDOS[],5,FALSE)</f>
        <v>JUAN GARCÍA</v>
      </c>
    </row>
    <row r="10" spans="1:8" x14ac:dyDescent="0.3">
      <c r="A10" s="2" t="s">
        <v>25</v>
      </c>
      <c r="B10" s="3" t="s">
        <v>12</v>
      </c>
      <c r="C10" s="4">
        <v>41470</v>
      </c>
      <c r="D10" s="5">
        <v>12858</v>
      </c>
      <c r="E10" s="6" t="s">
        <v>13</v>
      </c>
    </row>
    <row r="11" spans="1:8" x14ac:dyDescent="0.3">
      <c r="A11" s="2" t="s">
        <v>26</v>
      </c>
      <c r="B11" s="3" t="s">
        <v>10</v>
      </c>
      <c r="C11" s="4">
        <v>41471</v>
      </c>
      <c r="D11" s="5">
        <v>16017</v>
      </c>
      <c r="E11" s="6" t="s">
        <v>7</v>
      </c>
    </row>
    <row r="12" spans="1:8" x14ac:dyDescent="0.3">
      <c r="A12" s="2" t="s">
        <v>27</v>
      </c>
      <c r="B12" s="3" t="s">
        <v>15</v>
      </c>
      <c r="C12" s="4">
        <v>41472</v>
      </c>
      <c r="D12" s="5">
        <v>30589</v>
      </c>
      <c r="E12" s="6" t="s">
        <v>11</v>
      </c>
    </row>
    <row r="13" spans="1:8" x14ac:dyDescent="0.3">
      <c r="A13" s="2" t="s">
        <v>28</v>
      </c>
      <c r="B13" s="3" t="s">
        <v>10</v>
      </c>
      <c r="C13" s="4">
        <v>41473</v>
      </c>
      <c r="D13" s="5">
        <v>1125</v>
      </c>
      <c r="E13" s="6" t="s">
        <v>9</v>
      </c>
    </row>
    <row r="14" spans="1:8" x14ac:dyDescent="0.3">
      <c r="A14" s="2" t="s">
        <v>29</v>
      </c>
      <c r="B14" s="3" t="s">
        <v>10</v>
      </c>
      <c r="C14" s="4">
        <v>41474</v>
      </c>
      <c r="D14" s="5">
        <v>22743</v>
      </c>
      <c r="E14" s="6" t="s">
        <v>9</v>
      </c>
    </row>
    <row r="15" spans="1:8" x14ac:dyDescent="0.3">
      <c r="A15" s="2" t="s">
        <v>30</v>
      </c>
      <c r="B15" s="3" t="s">
        <v>10</v>
      </c>
      <c r="C15" s="4">
        <v>41474</v>
      </c>
      <c r="D15" s="5">
        <v>10142</v>
      </c>
      <c r="E15" s="6" t="s">
        <v>11</v>
      </c>
    </row>
    <row r="16" spans="1:8" x14ac:dyDescent="0.3">
      <c r="A16" s="2" t="s">
        <v>31</v>
      </c>
      <c r="B16" s="3" t="s">
        <v>16</v>
      </c>
      <c r="C16" s="4">
        <v>41477</v>
      </c>
      <c r="D16" s="5">
        <v>28884</v>
      </c>
      <c r="E16" s="6" t="s">
        <v>7</v>
      </c>
    </row>
  </sheetData>
  <mergeCells count="1">
    <mergeCell ref="G1:H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Jurado</dc:creator>
  <cp:lastModifiedBy>Arnau Riera Badia</cp:lastModifiedBy>
  <dcterms:created xsi:type="dcterms:W3CDTF">2016-09-27T11:07:59Z</dcterms:created>
  <dcterms:modified xsi:type="dcterms:W3CDTF">2021-10-22T08:57:35Z</dcterms:modified>
</cp:coreProperties>
</file>