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BUSQUEDA/"/>
    </mc:Choice>
  </mc:AlternateContent>
  <xr:revisionPtr revIDLastSave="8" documentId="11_431E400F3E829998334E5447627985F3AD98FB4F" xr6:coauthVersionLast="46" xr6:coauthVersionMax="46" xr10:uidLastSave="{B0E7C4E7-478D-4714-B67F-81C538B27CC3}"/>
  <bookViews>
    <workbookView xWindow="28680" yWindow="-2700" windowWidth="29040" windowHeight="15990" xr2:uid="{00000000-000D-0000-FFFF-FFFF00000000}"/>
  </bookViews>
  <sheets>
    <sheet name="Indice-Coincidir" sheetId="3" r:id="rId1"/>
  </sheets>
  <definedNames>
    <definedName name="Detalles" localSheetId="0" hidden="1">#REF!</definedName>
    <definedName name="Detalles" hidden="1">#REF!</definedName>
    <definedName name="Reporte" localSheetId="0" hidden="1">#REF!</definedName>
    <definedName name="Report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" l="1"/>
  <c r="F21" i="3"/>
  <c r="G4" i="3"/>
  <c r="F4" i="3"/>
  <c r="E5" i="3"/>
  <c r="E6" i="3"/>
  <c r="E7" i="3"/>
  <c r="E8" i="3"/>
  <c r="E9" i="3"/>
  <c r="E10" i="3"/>
  <c r="E11" i="3"/>
  <c r="E12" i="3"/>
  <c r="E13" i="3"/>
  <c r="E14" i="3"/>
  <c r="E4" i="3"/>
  <c r="F22" i="3"/>
  <c r="G22" i="3" s="1"/>
  <c r="H6" i="3"/>
  <c r="I6" i="3"/>
  <c r="H7" i="3"/>
  <c r="I7" i="3"/>
  <c r="H8" i="3"/>
  <c r="I8" i="3"/>
  <c r="H9" i="3"/>
  <c r="F23" i="3" s="1"/>
  <c r="G23" i="3" s="1"/>
  <c r="I9" i="3"/>
  <c r="F24" i="3" s="1"/>
  <c r="G24" i="3" s="1"/>
  <c r="H10" i="3"/>
  <c r="I10" i="3"/>
  <c r="H11" i="3"/>
  <c r="I11" i="3"/>
  <c r="H12" i="3"/>
  <c r="I12" i="3"/>
  <c r="H13" i="3"/>
  <c r="I13" i="3"/>
  <c r="H14" i="3"/>
  <c r="I14" i="3"/>
  <c r="I5" i="3"/>
  <c r="H5" i="3"/>
  <c r="F5" i="3"/>
  <c r="G5" i="3"/>
  <c r="F6" i="3"/>
  <c r="G6" i="3"/>
  <c r="F7" i="3"/>
  <c r="G7" i="3"/>
  <c r="F9" i="3"/>
  <c r="G9" i="3"/>
  <c r="F10" i="3"/>
  <c r="G10" i="3"/>
  <c r="F11" i="3"/>
  <c r="G11" i="3"/>
  <c r="F13" i="3"/>
  <c r="G13" i="3"/>
  <c r="F14" i="3"/>
  <c r="G14" i="3"/>
  <c r="C15" i="3"/>
  <c r="F8" i="3" s="1"/>
  <c r="D15" i="3"/>
  <c r="G8" i="3" s="1"/>
  <c r="B6" i="3"/>
  <c r="B7" i="3" s="1"/>
  <c r="B8" i="3" s="1"/>
  <c r="B9" i="3" s="1"/>
  <c r="B10" i="3" s="1"/>
  <c r="B11" i="3" s="1"/>
  <c r="B12" i="3" s="1"/>
  <c r="B13" i="3" s="1"/>
  <c r="B14" i="3" s="1"/>
  <c r="B5" i="3"/>
  <c r="H22" i="3" l="1"/>
  <c r="H23" i="3"/>
  <c r="H24" i="3"/>
  <c r="H25" i="3"/>
  <c r="H21" i="3"/>
  <c r="F25" i="3"/>
  <c r="G25" i="3" s="1"/>
  <c r="G12" i="3"/>
  <c r="F12" i="3"/>
</calcChain>
</file>

<file path=xl/sharedStrings.xml><?xml version="1.0" encoding="utf-8"?>
<sst xmlns="http://schemas.openxmlformats.org/spreadsheetml/2006/main" count="29" uniqueCount="25">
  <si>
    <t>e.</t>
  </si>
  <si>
    <t>d.</t>
  </si>
  <si>
    <t>c.</t>
  </si>
  <si>
    <t>b.</t>
  </si>
  <si>
    <t>a.</t>
  </si>
  <si>
    <t>Totales</t>
  </si>
  <si>
    <t>Año</t>
  </si>
  <si>
    <t>MIN / MAX</t>
  </si>
  <si>
    <t>FILA</t>
  </si>
  <si>
    <t>AÑO</t>
  </si>
  <si>
    <t>R E S P U E S T A S</t>
  </si>
  <si>
    <t>FORMULA  ANIDADA</t>
  </si>
  <si>
    <t>SUCURSAL A</t>
  </si>
  <si>
    <t>SUCURSAL B</t>
  </si>
  <si>
    <t>PRODUCCION</t>
  </si>
  <si>
    <t xml:space="preserve">% SOBRE TOTAL </t>
  </si>
  <si>
    <t xml:space="preserve">TOTAL </t>
  </si>
  <si>
    <t>CRECIMIENTO</t>
  </si>
  <si>
    <r>
      <t xml:space="preserve">Con los datos de la tabla determinar </t>
    </r>
    <r>
      <rPr>
        <b/>
        <sz val="11"/>
        <rFont val="Segoe UI"/>
        <family val="2"/>
      </rPr>
      <t xml:space="preserve">el primer año </t>
    </r>
    <r>
      <rPr>
        <sz val="11"/>
        <rFont val="Segoe UI"/>
        <family val="2"/>
      </rPr>
      <t>en el cual:</t>
    </r>
  </si>
  <si>
    <t>La Sucursal A tuvo la menor producción</t>
  </si>
  <si>
    <t>La Sucursal B tuvo la mayor producción</t>
  </si>
  <si>
    <t>Se produce el mayor decrecimiento en la producción de la sucursal A</t>
  </si>
  <si>
    <t>Se produce el mayor crecimiento en la producción de la sucursal B</t>
  </si>
  <si>
    <t>Se obtuvo la máxima producción entre las dos sucursales</t>
  </si>
  <si>
    <t>La tabla anterior muestra los datos de producción de dos sucursales en millones de unidades para el decenio 2006 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</si>
</sst>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([$€-2]* #,##0.00_);_([$€-2]* \(#,##0.00\);_([$€-2]* &quot;-&quot;??_)"/>
  </numFmts>
  <fonts count="12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10"/>
      <color theme="0"/>
      <name val="Segoe UI"/>
      <family val="2"/>
    </font>
    <font>
      <b/>
      <sz val="12"/>
      <name val="Segoe UI"/>
      <family val="2"/>
    </font>
    <font>
      <b/>
      <sz val="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quotePrefix="1" applyFont="1" applyAlignment="1"/>
    <xf numFmtId="0" fontId="7" fillId="0" borderId="0" xfId="0" applyFont="1"/>
    <xf numFmtId="0" fontId="5" fillId="0" borderId="0" xfId="0" applyFont="1"/>
    <xf numFmtId="0" fontId="3" fillId="0" borderId="0" xfId="0" quotePrefix="1" applyFont="1"/>
    <xf numFmtId="0" fontId="5" fillId="0" borderId="0" xfId="0" quotePrefix="1" applyFont="1" applyAlignment="1"/>
    <xf numFmtId="0" fontId="5" fillId="0" borderId="0" xfId="0" quotePrefix="1" applyFont="1"/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0" xfId="3" applyFont="1"/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4" fillId="2" borderId="1" xfId="3" applyFont="1" applyFill="1" applyBorder="1" applyAlignment="1">
      <alignment horizontal="center"/>
    </xf>
    <xf numFmtId="9" fontId="4" fillId="2" borderId="1" xfId="3" applyFont="1" applyFill="1" applyBorder="1"/>
    <xf numFmtId="9" fontId="4" fillId="3" borderId="1" xfId="3" applyFont="1" applyFill="1" applyBorder="1" applyAlignment="1">
      <alignment horizontal="center"/>
    </xf>
    <xf numFmtId="0" fontId="5" fillId="0" borderId="0" xfId="0" quotePrefix="1" applyFont="1" applyBorder="1" applyAlignment="1"/>
    <xf numFmtId="0" fontId="7" fillId="0" borderId="0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0" fontId="10" fillId="3" borderId="1" xfId="3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5">
    <cellStyle name="Euro" xfId="1" xr:uid="{00000000-0005-0000-0000-000000000000}"/>
    <cellStyle name="Euro 2" xfId="2" xr:uid="{00000000-0005-0000-0000-000001000000}"/>
    <cellStyle name="Normal" xfId="0" builtinId="0"/>
    <cellStyle name="Porcentaje" xfId="3" builtinId="5"/>
    <cellStyle name="Porcentual 2" xfId="4" xr:uid="{00000000-0005-0000-0000-000004000000}"/>
  </cellStyles>
  <dxfs count="0"/>
  <tableStyles count="1" defaultTableStyle="TableStyleMedium9" defaultPivotStyle="PivotStyleLight16">
    <tableStyle name="Invisible" pivot="0" table="0" count="0" xr9:uid="{7B4592AD-41DB-4301-AB0D-47CB9DB412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1"/>
  <sheetViews>
    <sheetView showGridLines="0" tabSelected="1" workbookViewId="0">
      <selection activeCell="H12" sqref="H12"/>
    </sheetView>
  </sheetViews>
  <sheetFormatPr baseColWidth="10" defaultColWidth="11.44140625" defaultRowHeight="15" x14ac:dyDescent="0.35"/>
  <cols>
    <col min="1" max="1" width="4.6640625" style="2" customWidth="1"/>
    <col min="2" max="2" width="11.44140625" style="1"/>
    <col min="3" max="3" width="19.109375" style="1" customWidth="1"/>
    <col min="4" max="4" width="19.5546875" style="1" customWidth="1"/>
    <col min="5" max="5" width="18.109375" style="1" customWidth="1"/>
    <col min="6" max="6" width="16.6640625" style="1" customWidth="1"/>
    <col min="7" max="7" width="18.6640625" style="1" customWidth="1"/>
    <col min="8" max="8" width="17.33203125" style="1" customWidth="1"/>
    <col min="9" max="9" width="17.109375" style="1" customWidth="1"/>
    <col min="10" max="16384" width="11.44140625" style="1"/>
  </cols>
  <sheetData>
    <row r="2" spans="1:10" s="14" customFormat="1" ht="15.9" customHeight="1" x14ac:dyDescent="0.25">
      <c r="C2" s="29" t="s">
        <v>14</v>
      </c>
      <c r="D2" s="29"/>
      <c r="E2" s="15"/>
      <c r="F2" s="30" t="s">
        <v>15</v>
      </c>
      <c r="G2" s="31"/>
      <c r="H2" s="29" t="s">
        <v>17</v>
      </c>
      <c r="I2" s="29"/>
    </row>
    <row r="3" spans="1:10" s="2" customFormat="1" ht="15.9" customHeight="1" x14ac:dyDescent="0.35">
      <c r="B3" s="18" t="s">
        <v>6</v>
      </c>
      <c r="C3" s="11" t="s">
        <v>12</v>
      </c>
      <c r="D3" s="11" t="s">
        <v>13</v>
      </c>
      <c r="E3" s="11" t="s">
        <v>16</v>
      </c>
      <c r="F3" s="11" t="s">
        <v>12</v>
      </c>
      <c r="G3" s="11" t="s">
        <v>13</v>
      </c>
      <c r="H3" s="11" t="s">
        <v>12</v>
      </c>
      <c r="I3" s="11" t="s">
        <v>13</v>
      </c>
    </row>
    <row r="4" spans="1:10" ht="15.9" customHeight="1" x14ac:dyDescent="0.4">
      <c r="B4" s="12">
        <v>2006</v>
      </c>
      <c r="C4" s="12">
        <v>200</v>
      </c>
      <c r="D4" s="12">
        <v>75</v>
      </c>
      <c r="E4" s="28">
        <f>SUM(C4:D4)</f>
        <v>275</v>
      </c>
      <c r="F4" s="21">
        <f>+C4/C$15</f>
        <v>8.0321285140562249E-2</v>
      </c>
      <c r="G4" s="21">
        <f>+D4/D$15</f>
        <v>6.8430656934306569E-2</v>
      </c>
      <c r="H4" s="20"/>
      <c r="I4" s="19"/>
      <c r="J4" s="17">
        <v>1</v>
      </c>
    </row>
    <row r="5" spans="1:10" ht="15.9" customHeight="1" x14ac:dyDescent="0.4">
      <c r="B5" s="12">
        <f>+B4+1</f>
        <v>2007</v>
      </c>
      <c r="C5" s="12">
        <v>185</v>
      </c>
      <c r="D5" s="12">
        <v>90</v>
      </c>
      <c r="E5" s="28">
        <f t="shared" ref="E5:E14" si="0">SUM(C5:D5)</f>
        <v>275</v>
      </c>
      <c r="F5" s="21">
        <f t="shared" ref="F5:F14" si="1">+C5/C$15</f>
        <v>7.4297188755020074E-2</v>
      </c>
      <c r="G5" s="21">
        <f t="shared" ref="G5:G14" si="2">+D5/D$15</f>
        <v>8.211678832116788E-2</v>
      </c>
      <c r="H5" s="21">
        <f>(C5-C4)/C5</f>
        <v>-8.1081081081081086E-2</v>
      </c>
      <c r="I5" s="21">
        <f>(D5-D4)/D5</f>
        <v>0.16666666666666666</v>
      </c>
      <c r="J5" s="17">
        <v>2</v>
      </c>
    </row>
    <row r="6" spans="1:10" ht="15.9" customHeight="1" x14ac:dyDescent="0.4">
      <c r="B6" s="12">
        <f t="shared" ref="B6:B14" si="3">+B5+1</f>
        <v>2008</v>
      </c>
      <c r="C6" s="12">
        <v>225</v>
      </c>
      <c r="D6" s="12">
        <v>115</v>
      </c>
      <c r="E6" s="28">
        <f t="shared" si="0"/>
        <v>340</v>
      </c>
      <c r="F6" s="21">
        <f t="shared" si="1"/>
        <v>9.036144578313253E-2</v>
      </c>
      <c r="G6" s="21">
        <f t="shared" si="2"/>
        <v>0.10492700729927007</v>
      </c>
      <c r="H6" s="21">
        <f t="shared" ref="H6:H14" si="4">(C6-C5)/C6</f>
        <v>0.17777777777777778</v>
      </c>
      <c r="I6" s="21">
        <f t="shared" ref="I6:I14" si="5">(D6-D5)/D6</f>
        <v>0.21739130434782608</v>
      </c>
      <c r="J6" s="17">
        <v>3</v>
      </c>
    </row>
    <row r="7" spans="1:10" ht="15.9" customHeight="1" x14ac:dyDescent="0.4">
      <c r="B7" s="12">
        <f t="shared" si="3"/>
        <v>2009</v>
      </c>
      <c r="C7" s="12">
        <v>275</v>
      </c>
      <c r="D7" s="12">
        <v>105</v>
      </c>
      <c r="E7" s="28">
        <f t="shared" si="0"/>
        <v>380</v>
      </c>
      <c r="F7" s="21">
        <f t="shared" si="1"/>
        <v>0.11044176706827309</v>
      </c>
      <c r="G7" s="21">
        <f t="shared" si="2"/>
        <v>9.5802919708029191E-2</v>
      </c>
      <c r="H7" s="21">
        <f t="shared" si="4"/>
        <v>0.18181818181818182</v>
      </c>
      <c r="I7" s="21">
        <f t="shared" si="5"/>
        <v>-9.5238095238095233E-2</v>
      </c>
      <c r="J7" s="17">
        <v>4</v>
      </c>
    </row>
    <row r="8" spans="1:10" ht="15.9" customHeight="1" x14ac:dyDescent="0.4">
      <c r="B8" s="12">
        <f t="shared" si="3"/>
        <v>2010</v>
      </c>
      <c r="C8" s="12">
        <v>240</v>
      </c>
      <c r="D8" s="12">
        <v>80</v>
      </c>
      <c r="E8" s="28">
        <f t="shared" si="0"/>
        <v>320</v>
      </c>
      <c r="F8" s="21">
        <f t="shared" si="1"/>
        <v>9.6385542168674704E-2</v>
      </c>
      <c r="G8" s="21">
        <f t="shared" si="2"/>
        <v>7.2992700729927001E-2</v>
      </c>
      <c r="H8" s="21">
        <f t="shared" si="4"/>
        <v>-0.14583333333333334</v>
      </c>
      <c r="I8" s="21">
        <f t="shared" si="5"/>
        <v>-0.3125</v>
      </c>
      <c r="J8" s="17">
        <v>5</v>
      </c>
    </row>
    <row r="9" spans="1:10" ht="15.9" customHeight="1" x14ac:dyDescent="0.4">
      <c r="B9" s="12">
        <f t="shared" si="3"/>
        <v>2011</v>
      </c>
      <c r="C9" s="12">
        <v>195</v>
      </c>
      <c r="D9" s="12">
        <v>98</v>
      </c>
      <c r="E9" s="28">
        <f t="shared" si="0"/>
        <v>293</v>
      </c>
      <c r="F9" s="21">
        <f t="shared" si="1"/>
        <v>7.8313253012048195E-2</v>
      </c>
      <c r="G9" s="21">
        <f t="shared" si="2"/>
        <v>8.9416058394160586E-2</v>
      </c>
      <c r="H9" s="21">
        <f t="shared" si="4"/>
        <v>-0.23076923076923078</v>
      </c>
      <c r="I9" s="21">
        <f t="shared" si="5"/>
        <v>0.18367346938775511</v>
      </c>
      <c r="J9" s="17">
        <v>6</v>
      </c>
    </row>
    <row r="10" spans="1:10" ht="15.9" customHeight="1" x14ac:dyDescent="0.4">
      <c r="B10" s="12">
        <f t="shared" si="3"/>
        <v>2012</v>
      </c>
      <c r="C10" s="12">
        <v>210</v>
      </c>
      <c r="D10" s="12">
        <v>110</v>
      </c>
      <c r="E10" s="28">
        <f t="shared" si="0"/>
        <v>320</v>
      </c>
      <c r="F10" s="21">
        <f t="shared" si="1"/>
        <v>8.4337349397590355E-2</v>
      </c>
      <c r="G10" s="21">
        <f t="shared" si="2"/>
        <v>0.10036496350364964</v>
      </c>
      <c r="H10" s="21">
        <f t="shared" si="4"/>
        <v>7.1428571428571425E-2</v>
      </c>
      <c r="I10" s="21">
        <f t="shared" si="5"/>
        <v>0.10909090909090909</v>
      </c>
      <c r="J10" s="17">
        <v>7</v>
      </c>
    </row>
    <row r="11" spans="1:10" ht="15.9" customHeight="1" x14ac:dyDescent="0.4">
      <c r="B11" s="12">
        <f t="shared" si="3"/>
        <v>2013</v>
      </c>
      <c r="C11" s="12">
        <v>230</v>
      </c>
      <c r="D11" s="12">
        <v>105</v>
      </c>
      <c r="E11" s="28">
        <f t="shared" si="0"/>
        <v>335</v>
      </c>
      <c r="F11" s="21">
        <f t="shared" si="1"/>
        <v>9.2369477911646583E-2</v>
      </c>
      <c r="G11" s="21">
        <f t="shared" si="2"/>
        <v>9.5802919708029191E-2</v>
      </c>
      <c r="H11" s="21">
        <f t="shared" si="4"/>
        <v>8.6956521739130432E-2</v>
      </c>
      <c r="I11" s="21">
        <f t="shared" si="5"/>
        <v>-4.7619047619047616E-2</v>
      </c>
      <c r="J11" s="17">
        <v>8</v>
      </c>
    </row>
    <row r="12" spans="1:10" ht="15.9" customHeight="1" x14ac:dyDescent="0.4">
      <c r="B12" s="12">
        <f t="shared" si="3"/>
        <v>2014</v>
      </c>
      <c r="C12" s="12">
        <v>250</v>
      </c>
      <c r="D12" s="12">
        <v>95</v>
      </c>
      <c r="E12" s="28">
        <f t="shared" si="0"/>
        <v>345</v>
      </c>
      <c r="F12" s="21">
        <f t="shared" si="1"/>
        <v>0.10040160642570281</v>
      </c>
      <c r="G12" s="21">
        <f t="shared" si="2"/>
        <v>8.6678832116788326E-2</v>
      </c>
      <c r="H12" s="21">
        <f t="shared" si="4"/>
        <v>0.08</v>
      </c>
      <c r="I12" s="21">
        <f t="shared" si="5"/>
        <v>-0.10526315789473684</v>
      </c>
      <c r="J12" s="17">
        <v>9</v>
      </c>
    </row>
    <row r="13" spans="1:10" ht="15.9" customHeight="1" x14ac:dyDescent="0.4">
      <c r="B13" s="12">
        <f t="shared" si="3"/>
        <v>2015</v>
      </c>
      <c r="C13" s="12">
        <v>245</v>
      </c>
      <c r="D13" s="12">
        <v>123</v>
      </c>
      <c r="E13" s="28">
        <f t="shared" si="0"/>
        <v>368</v>
      </c>
      <c r="F13" s="21">
        <f t="shared" si="1"/>
        <v>9.8393574297188757E-2</v>
      </c>
      <c r="G13" s="21">
        <f t="shared" si="2"/>
        <v>0.11222627737226278</v>
      </c>
      <c r="H13" s="21">
        <f t="shared" si="4"/>
        <v>-2.0408163265306121E-2</v>
      </c>
      <c r="I13" s="21">
        <f t="shared" si="5"/>
        <v>0.22764227642276422</v>
      </c>
      <c r="J13" s="17">
        <v>10</v>
      </c>
    </row>
    <row r="14" spans="1:10" ht="15.9" customHeight="1" x14ac:dyDescent="0.4">
      <c r="B14" s="12">
        <f t="shared" si="3"/>
        <v>2016</v>
      </c>
      <c r="C14" s="12">
        <v>235</v>
      </c>
      <c r="D14" s="12">
        <v>100</v>
      </c>
      <c r="E14" s="28">
        <f t="shared" si="0"/>
        <v>335</v>
      </c>
      <c r="F14" s="21">
        <f t="shared" si="1"/>
        <v>9.4377510040160636E-2</v>
      </c>
      <c r="G14" s="21">
        <f t="shared" si="2"/>
        <v>9.1240875912408759E-2</v>
      </c>
      <c r="H14" s="21">
        <f t="shared" si="4"/>
        <v>-4.2553191489361701E-2</v>
      </c>
      <c r="I14" s="21">
        <f t="shared" si="5"/>
        <v>-0.23</v>
      </c>
      <c r="J14" s="17">
        <v>11</v>
      </c>
    </row>
    <row r="15" spans="1:10" ht="15.9" customHeight="1" x14ac:dyDescent="0.4">
      <c r="A15" s="1"/>
      <c r="B15" s="13" t="s">
        <v>5</v>
      </c>
      <c r="C15" s="26">
        <f t="shared" ref="C15:D15" si="6">SUM(C4:C14)</f>
        <v>2490</v>
      </c>
      <c r="D15" s="26">
        <f t="shared" si="6"/>
        <v>1096</v>
      </c>
      <c r="F15" s="16"/>
      <c r="G15" s="16"/>
      <c r="H15" s="16"/>
      <c r="I15" s="16"/>
    </row>
    <row r="16" spans="1:10" ht="7.5" customHeight="1" x14ac:dyDescent="0.35">
      <c r="A16" s="1"/>
    </row>
    <row r="17" spans="1:11" ht="17.25" customHeight="1" x14ac:dyDescent="0.4">
      <c r="A17" s="1"/>
      <c r="B17" s="33" t="s">
        <v>24</v>
      </c>
      <c r="C17" s="33"/>
      <c r="D17" s="33"/>
      <c r="E17" s="33"/>
      <c r="F17" s="33"/>
      <c r="G17" s="33"/>
      <c r="H17" s="33"/>
      <c r="I17" s="33"/>
    </row>
    <row r="18" spans="1:11" ht="17.25" customHeight="1" x14ac:dyDescent="0.4">
      <c r="B18" s="32" t="s">
        <v>18</v>
      </c>
      <c r="C18" s="32"/>
      <c r="D18" s="32"/>
      <c r="E18" s="32"/>
    </row>
    <row r="19" spans="1:11" ht="14.25" customHeight="1" x14ac:dyDescent="0.35">
      <c r="B19" s="3"/>
      <c r="C19" s="3"/>
      <c r="D19" s="3"/>
      <c r="E19" s="3"/>
      <c r="F19" s="36" t="s">
        <v>10</v>
      </c>
      <c r="G19" s="36"/>
      <c r="H19" s="36"/>
    </row>
    <row r="20" spans="1:11" ht="16.8" x14ac:dyDescent="0.4">
      <c r="B20" s="32"/>
      <c r="C20" s="32"/>
      <c r="D20" s="32"/>
      <c r="F20" s="4" t="s">
        <v>7</v>
      </c>
      <c r="G20" s="23" t="s">
        <v>8</v>
      </c>
      <c r="H20" s="23" t="s">
        <v>9</v>
      </c>
      <c r="I20" s="35" t="s">
        <v>11</v>
      </c>
      <c r="J20" s="35"/>
      <c r="K20" s="35"/>
    </row>
    <row r="21" spans="1:11" ht="20.25" customHeight="1" x14ac:dyDescent="0.45">
      <c r="A21" s="4" t="s">
        <v>4</v>
      </c>
      <c r="B21" s="32" t="s">
        <v>19</v>
      </c>
      <c r="C21" s="32"/>
      <c r="D21" s="32"/>
      <c r="E21" s="34"/>
      <c r="F21" s="24">
        <f>MIN(C4:C14)</f>
        <v>185</v>
      </c>
      <c r="G21" s="24">
        <f>MATCH(F21,C4:C14,0)</f>
        <v>2</v>
      </c>
      <c r="H21" s="24">
        <f>INDEX(B4:$I$14,$G$21,1)</f>
        <v>2007</v>
      </c>
      <c r="I21" s="22"/>
      <c r="J21" s="5"/>
    </row>
    <row r="22" spans="1:11" ht="20.25" customHeight="1" x14ac:dyDescent="0.45">
      <c r="A22" s="4" t="s">
        <v>3</v>
      </c>
      <c r="B22" s="32" t="s">
        <v>20</v>
      </c>
      <c r="C22" s="32"/>
      <c r="D22" s="32"/>
      <c r="E22" s="34"/>
      <c r="F22" s="24">
        <f>MAX(D4:D14)</f>
        <v>123</v>
      </c>
      <c r="G22" s="24">
        <f>MATCH(F22,D4:D14)</f>
        <v>10</v>
      </c>
      <c r="H22" s="24">
        <f>INDEX(B5:$I$14,$G$21,1)</f>
        <v>2008</v>
      </c>
      <c r="I22" s="22"/>
      <c r="J22" s="5"/>
    </row>
    <row r="23" spans="1:11" ht="20.25" customHeight="1" x14ac:dyDescent="0.45">
      <c r="A23" s="4" t="s">
        <v>2</v>
      </c>
      <c r="B23" s="32" t="s">
        <v>21</v>
      </c>
      <c r="C23" s="32"/>
      <c r="D23" s="32"/>
      <c r="E23" s="34"/>
      <c r="F23" s="25">
        <f>MIN(H5:H14)</f>
        <v>-0.23076923076923078</v>
      </c>
      <c r="G23" s="24">
        <f>MATCH(F23,H4:H14,0)</f>
        <v>6</v>
      </c>
      <c r="H23" s="24">
        <f>INDEX(B6:$I$14,$G$21,1)</f>
        <v>2009</v>
      </c>
      <c r="I23" s="22"/>
      <c r="J23" s="5"/>
    </row>
    <row r="24" spans="1:11" ht="20.25" customHeight="1" x14ac:dyDescent="0.45">
      <c r="A24" s="4" t="s">
        <v>1</v>
      </c>
      <c r="B24" s="32" t="s">
        <v>22</v>
      </c>
      <c r="C24" s="32"/>
      <c r="D24" s="32"/>
      <c r="E24" s="34"/>
      <c r="F24" s="25">
        <f>MAX(I5:I14)</f>
        <v>0.22764227642276422</v>
      </c>
      <c r="G24" s="24">
        <f>MATCH(F24,I4:I14,0)</f>
        <v>10</v>
      </c>
      <c r="H24" s="24">
        <f>INDEX(B7:$I$14,$G$21,1)</f>
        <v>2010</v>
      </c>
      <c r="I24" s="22"/>
      <c r="J24" s="5"/>
    </row>
    <row r="25" spans="1:11" ht="20.25" customHeight="1" x14ac:dyDescent="0.45">
      <c r="A25" s="4" t="s">
        <v>0</v>
      </c>
      <c r="B25" s="32" t="s">
        <v>23</v>
      </c>
      <c r="C25" s="32"/>
      <c r="D25" s="32"/>
      <c r="E25" s="34"/>
      <c r="F25" s="27">
        <f>MAX(E4:E14)</f>
        <v>380</v>
      </c>
      <c r="G25" s="24">
        <f>MATCH(F25,E4:E14,0)</f>
        <v>4</v>
      </c>
      <c r="H25" s="24">
        <f>INDEX(B8:$I$14,$G$21,1)</f>
        <v>2011</v>
      </c>
      <c r="I25" s="22"/>
      <c r="J25" s="5"/>
    </row>
    <row r="26" spans="1:11" ht="16.5" customHeight="1" x14ac:dyDescent="0.35">
      <c r="A26" s="4"/>
      <c r="B26" s="37"/>
      <c r="C26" s="37"/>
      <c r="D26" s="37"/>
      <c r="E26" s="6"/>
    </row>
    <row r="27" spans="1:11" x14ac:dyDescent="0.35">
      <c r="B27" s="38"/>
      <c r="C27" s="38"/>
      <c r="D27" s="38"/>
      <c r="E27" s="38"/>
      <c r="F27" s="38"/>
    </row>
    <row r="28" spans="1:11" ht="16.8" x14ac:dyDescent="0.4">
      <c r="B28" s="32"/>
      <c r="C28" s="32"/>
      <c r="D28" s="32"/>
    </row>
    <row r="29" spans="1:11" ht="16.8" x14ac:dyDescent="0.4">
      <c r="B29" s="32"/>
      <c r="C29" s="32"/>
      <c r="D29" s="32"/>
    </row>
    <row r="30" spans="1:11" ht="16.8" x14ac:dyDescent="0.4">
      <c r="B30" s="32"/>
      <c r="C30" s="32"/>
      <c r="D30" s="32"/>
    </row>
    <row r="31" spans="1:11" ht="16.8" x14ac:dyDescent="0.4">
      <c r="B31" s="32"/>
      <c r="C31" s="32"/>
      <c r="D31" s="32"/>
    </row>
    <row r="32" spans="1:11" ht="16.8" x14ac:dyDescent="0.4">
      <c r="B32" s="7"/>
      <c r="C32" s="7"/>
      <c r="D32" s="7"/>
    </row>
    <row r="33" spans="1:4" ht="16.8" x14ac:dyDescent="0.4">
      <c r="B33" s="7"/>
      <c r="C33" s="7"/>
      <c r="D33" s="7"/>
    </row>
    <row r="34" spans="1:4" ht="16.8" x14ac:dyDescent="0.4">
      <c r="B34" s="7"/>
      <c r="C34" s="7"/>
      <c r="D34" s="7"/>
    </row>
    <row r="35" spans="1:4" ht="16.8" x14ac:dyDescent="0.4">
      <c r="A35" s="1"/>
      <c r="B35" s="7"/>
      <c r="C35" s="7"/>
      <c r="D35" s="7"/>
    </row>
    <row r="36" spans="1:4" ht="16.8" x14ac:dyDescent="0.4">
      <c r="A36" s="1"/>
      <c r="B36" s="7"/>
      <c r="C36" s="7"/>
      <c r="D36" s="7"/>
    </row>
    <row r="37" spans="1:4" ht="16.8" x14ac:dyDescent="0.4">
      <c r="A37" s="1"/>
      <c r="B37" s="7"/>
      <c r="C37" s="7"/>
      <c r="D37" s="7"/>
    </row>
    <row r="38" spans="1:4" ht="16.8" x14ac:dyDescent="0.4">
      <c r="A38" s="1"/>
      <c r="B38" s="7"/>
      <c r="C38" s="7"/>
      <c r="D38" s="7"/>
    </row>
    <row r="39" spans="1:4" ht="16.8" x14ac:dyDescent="0.4">
      <c r="A39" s="1"/>
      <c r="B39" s="7"/>
      <c r="C39" s="7"/>
      <c r="D39" s="7"/>
    </row>
    <row r="40" spans="1:4" ht="16.8" x14ac:dyDescent="0.4">
      <c r="A40" s="1"/>
      <c r="B40" s="7"/>
      <c r="C40" s="7"/>
      <c r="D40" s="7"/>
    </row>
    <row r="41" spans="1:4" ht="16.8" x14ac:dyDescent="0.4">
      <c r="A41" s="1"/>
      <c r="B41" s="7"/>
      <c r="C41" s="7"/>
      <c r="D41" s="7"/>
    </row>
    <row r="42" spans="1:4" ht="16.8" x14ac:dyDescent="0.4">
      <c r="A42" s="1"/>
      <c r="B42" s="7"/>
      <c r="C42" s="7"/>
      <c r="D42" s="7"/>
    </row>
    <row r="43" spans="1:4" ht="16.8" x14ac:dyDescent="0.4">
      <c r="A43" s="1"/>
      <c r="B43" s="7"/>
      <c r="C43" s="7"/>
      <c r="D43" s="7"/>
    </row>
    <row r="44" spans="1:4" ht="16.8" x14ac:dyDescent="0.4">
      <c r="A44" s="1"/>
      <c r="B44" s="7"/>
      <c r="C44" s="7"/>
      <c r="D44" s="7"/>
    </row>
    <row r="45" spans="1:4" ht="16.8" x14ac:dyDescent="0.4">
      <c r="A45" s="1"/>
      <c r="B45" s="7"/>
      <c r="C45" s="7"/>
      <c r="D45" s="7"/>
    </row>
    <row r="46" spans="1:4" ht="16.8" x14ac:dyDescent="0.4">
      <c r="A46" s="1"/>
      <c r="B46" s="7"/>
      <c r="C46" s="7"/>
      <c r="D46" s="7"/>
    </row>
    <row r="47" spans="1:4" ht="16.8" x14ac:dyDescent="0.4">
      <c r="A47" s="1"/>
      <c r="B47" s="7"/>
      <c r="C47" s="7"/>
      <c r="D47" s="7"/>
    </row>
    <row r="48" spans="1:4" ht="16.8" x14ac:dyDescent="0.4">
      <c r="A48" s="1"/>
      <c r="B48" s="7"/>
      <c r="C48" s="7"/>
      <c r="D48" s="7"/>
    </row>
    <row r="49" spans="1:4" ht="16.8" x14ac:dyDescent="0.4">
      <c r="A49" s="1"/>
      <c r="B49" s="7"/>
      <c r="C49" s="7"/>
      <c r="D49" s="7"/>
    </row>
    <row r="50" spans="1:4" ht="16.8" x14ac:dyDescent="0.4">
      <c r="A50" s="1"/>
      <c r="B50" s="7"/>
      <c r="C50" s="7"/>
      <c r="D50" s="7"/>
    </row>
    <row r="51" spans="1:4" ht="16.8" x14ac:dyDescent="0.4">
      <c r="A51" s="1"/>
      <c r="C51" s="7"/>
      <c r="D51" s="7"/>
    </row>
    <row r="52" spans="1:4" ht="16.8" x14ac:dyDescent="0.4">
      <c r="A52" s="1"/>
      <c r="B52" s="7"/>
      <c r="C52" s="7"/>
      <c r="D52" s="7"/>
    </row>
    <row r="53" spans="1:4" ht="16.8" x14ac:dyDescent="0.4">
      <c r="A53" s="1"/>
      <c r="B53" s="7"/>
      <c r="C53" s="7"/>
      <c r="D53" s="7"/>
    </row>
    <row r="54" spans="1:4" ht="16.8" x14ac:dyDescent="0.4">
      <c r="A54" s="1"/>
      <c r="B54" s="7"/>
      <c r="C54" s="7"/>
      <c r="D54" s="7"/>
    </row>
    <row r="55" spans="1:4" ht="16.8" x14ac:dyDescent="0.4">
      <c r="A55" s="1"/>
      <c r="B55" s="7"/>
      <c r="C55" s="7"/>
      <c r="D55" s="7"/>
    </row>
    <row r="56" spans="1:4" ht="16.8" x14ac:dyDescent="0.4">
      <c r="A56" s="1"/>
      <c r="B56" s="7"/>
      <c r="C56" s="7"/>
      <c r="D56" s="7"/>
    </row>
    <row r="57" spans="1:4" ht="16.8" x14ac:dyDescent="0.4">
      <c r="A57" s="1"/>
      <c r="B57" s="7"/>
      <c r="C57" s="7"/>
      <c r="D57" s="7"/>
    </row>
    <row r="58" spans="1:4" ht="16.8" x14ac:dyDescent="0.4">
      <c r="A58" s="1"/>
      <c r="B58" s="7"/>
      <c r="C58" s="7"/>
      <c r="D58" s="7"/>
    </row>
    <row r="59" spans="1:4" ht="16.8" x14ac:dyDescent="0.4">
      <c r="A59" s="1"/>
      <c r="B59" s="7"/>
      <c r="C59" s="7"/>
      <c r="D59" s="7"/>
    </row>
    <row r="60" spans="1:4" ht="16.8" x14ac:dyDescent="0.4">
      <c r="A60" s="1"/>
      <c r="B60" s="7"/>
      <c r="C60" s="7"/>
      <c r="D60" s="7"/>
    </row>
    <row r="61" spans="1:4" ht="16.8" x14ac:dyDescent="0.4">
      <c r="A61" s="1"/>
      <c r="B61" s="7"/>
      <c r="C61" s="7"/>
      <c r="D61" s="7"/>
    </row>
    <row r="62" spans="1:4" ht="16.8" x14ac:dyDescent="0.4">
      <c r="A62" s="1"/>
      <c r="B62" s="7"/>
      <c r="C62" s="7"/>
      <c r="D62" s="7"/>
    </row>
    <row r="63" spans="1:4" ht="16.8" x14ac:dyDescent="0.4">
      <c r="A63" s="1"/>
      <c r="B63" s="7"/>
      <c r="C63" s="7"/>
      <c r="D63" s="7"/>
    </row>
    <row r="64" spans="1:4" ht="16.8" x14ac:dyDescent="0.4">
      <c r="A64" s="1"/>
      <c r="B64" s="7"/>
      <c r="C64" s="7"/>
      <c r="D64" s="7"/>
    </row>
    <row r="65" spans="1:4" ht="16.8" x14ac:dyDescent="0.4">
      <c r="A65" s="1"/>
      <c r="B65" s="7"/>
      <c r="C65" s="7"/>
      <c r="D65" s="7"/>
    </row>
    <row r="66" spans="1:4" ht="16.8" x14ac:dyDescent="0.4">
      <c r="A66" s="1"/>
      <c r="B66" s="7"/>
      <c r="C66" s="7"/>
      <c r="D66" s="7"/>
    </row>
    <row r="67" spans="1:4" ht="16.8" x14ac:dyDescent="0.4">
      <c r="A67" s="1"/>
      <c r="B67" s="7"/>
      <c r="C67" s="7"/>
      <c r="D67" s="7"/>
    </row>
    <row r="68" spans="1:4" ht="16.8" x14ac:dyDescent="0.4">
      <c r="A68" s="1"/>
      <c r="B68" s="7"/>
      <c r="C68" s="7"/>
      <c r="D68" s="7"/>
    </row>
    <row r="69" spans="1:4" ht="16.8" x14ac:dyDescent="0.4">
      <c r="A69" s="1"/>
      <c r="B69" s="7"/>
      <c r="C69" s="7"/>
      <c r="D69" s="7"/>
    </row>
    <row r="70" spans="1:4" ht="16.8" x14ac:dyDescent="0.4">
      <c r="A70" s="1"/>
      <c r="B70" s="7"/>
      <c r="C70" s="7"/>
      <c r="D70" s="7"/>
    </row>
    <row r="71" spans="1:4" ht="16.8" x14ac:dyDescent="0.4">
      <c r="A71" s="1"/>
      <c r="B71" s="7"/>
      <c r="C71" s="7"/>
      <c r="D71" s="7"/>
    </row>
    <row r="72" spans="1:4" ht="16.8" x14ac:dyDescent="0.4">
      <c r="A72" s="1"/>
      <c r="B72" s="7"/>
      <c r="C72" s="7"/>
      <c r="D72" s="7"/>
    </row>
    <row r="73" spans="1:4" ht="16.8" x14ac:dyDescent="0.4">
      <c r="A73" s="1"/>
      <c r="B73" s="8"/>
      <c r="C73" s="7"/>
      <c r="D73" s="7"/>
    </row>
    <row r="74" spans="1:4" ht="16.8" x14ac:dyDescent="0.4">
      <c r="A74" s="1"/>
      <c r="B74" s="9"/>
      <c r="C74" s="7"/>
      <c r="D74" s="7"/>
    </row>
    <row r="75" spans="1:4" ht="16.8" x14ac:dyDescent="0.4">
      <c r="A75" s="1"/>
      <c r="B75" s="8"/>
      <c r="C75" s="7"/>
      <c r="D75" s="7"/>
    </row>
    <row r="76" spans="1:4" ht="16.8" x14ac:dyDescent="0.4">
      <c r="A76" s="1"/>
      <c r="B76" s="7"/>
      <c r="C76" s="7"/>
      <c r="D76" s="7"/>
    </row>
    <row r="77" spans="1:4" ht="16.8" x14ac:dyDescent="0.4">
      <c r="A77" s="1"/>
      <c r="B77" s="7"/>
      <c r="C77" s="7"/>
      <c r="D77" s="7"/>
    </row>
    <row r="78" spans="1:4" ht="16.8" x14ac:dyDescent="0.4">
      <c r="A78" s="1"/>
      <c r="B78" s="7"/>
      <c r="C78" s="7"/>
      <c r="D78" s="7"/>
    </row>
    <row r="79" spans="1:4" ht="16.8" x14ac:dyDescent="0.4">
      <c r="A79" s="1"/>
      <c r="B79" s="7"/>
      <c r="C79" s="7"/>
      <c r="D79" s="7"/>
    </row>
    <row r="80" spans="1:4" ht="16.8" x14ac:dyDescent="0.4">
      <c r="A80" s="1"/>
      <c r="B80" s="7"/>
      <c r="C80" s="7"/>
      <c r="D80" s="7"/>
    </row>
    <row r="81" spans="1:4" ht="16.8" x14ac:dyDescent="0.4">
      <c r="A81" s="1"/>
      <c r="B81" s="7"/>
      <c r="C81" s="7"/>
      <c r="D81" s="7"/>
    </row>
    <row r="82" spans="1:4" ht="16.8" x14ac:dyDescent="0.4">
      <c r="A82" s="1"/>
      <c r="B82" s="7"/>
      <c r="C82" s="7"/>
      <c r="D82" s="7"/>
    </row>
    <row r="83" spans="1:4" ht="16.8" x14ac:dyDescent="0.4">
      <c r="A83" s="1"/>
      <c r="B83" s="7"/>
      <c r="C83" s="7"/>
      <c r="D83" s="7"/>
    </row>
    <row r="84" spans="1:4" ht="16.8" x14ac:dyDescent="0.4">
      <c r="A84" s="1"/>
      <c r="B84" s="7"/>
      <c r="C84" s="7"/>
      <c r="D84" s="7"/>
    </row>
    <row r="85" spans="1:4" ht="16.8" x14ac:dyDescent="0.4">
      <c r="A85" s="1"/>
      <c r="B85" s="7"/>
      <c r="C85" s="7"/>
      <c r="D85" s="7"/>
    </row>
    <row r="86" spans="1:4" ht="16.8" x14ac:dyDescent="0.4">
      <c r="A86" s="1"/>
      <c r="B86" s="7"/>
      <c r="C86" s="7"/>
      <c r="D86" s="7"/>
    </row>
    <row r="87" spans="1:4" ht="16.8" x14ac:dyDescent="0.4">
      <c r="A87" s="1"/>
      <c r="B87" s="7"/>
      <c r="C87" s="7"/>
      <c r="D87" s="7"/>
    </row>
    <row r="88" spans="1:4" ht="16.8" x14ac:dyDescent="0.4">
      <c r="A88" s="1"/>
      <c r="B88" s="7"/>
      <c r="C88" s="7"/>
      <c r="D88" s="7"/>
    </row>
    <row r="89" spans="1:4" ht="16.8" x14ac:dyDescent="0.4">
      <c r="A89" s="1"/>
      <c r="B89" s="10"/>
      <c r="C89" s="7"/>
      <c r="D89" s="7"/>
    </row>
    <row r="90" spans="1:4" ht="16.8" x14ac:dyDescent="0.4">
      <c r="A90" s="1"/>
      <c r="B90" s="7"/>
      <c r="C90" s="7"/>
      <c r="D90" s="7"/>
    </row>
    <row r="91" spans="1:4" ht="16.8" x14ac:dyDescent="0.4">
      <c r="A91" s="1"/>
      <c r="B91" s="10"/>
      <c r="C91" s="7"/>
      <c r="D91" s="7"/>
    </row>
    <row r="92" spans="1:4" ht="16.8" x14ac:dyDescent="0.4">
      <c r="A92" s="1"/>
      <c r="B92" s="7"/>
      <c r="C92" s="7"/>
      <c r="D92" s="7"/>
    </row>
    <row r="93" spans="1:4" ht="16.8" x14ac:dyDescent="0.4">
      <c r="A93" s="1"/>
      <c r="B93" s="7"/>
      <c r="C93" s="7"/>
      <c r="D93" s="7"/>
    </row>
    <row r="94" spans="1:4" ht="16.8" x14ac:dyDescent="0.4">
      <c r="A94" s="1"/>
      <c r="B94" s="7"/>
      <c r="C94" s="7"/>
      <c r="D94" s="7"/>
    </row>
    <row r="95" spans="1:4" ht="16.8" x14ac:dyDescent="0.4">
      <c r="A95" s="1"/>
      <c r="B95" s="7"/>
      <c r="C95" s="7"/>
      <c r="D95" s="7"/>
    </row>
    <row r="96" spans="1:4" ht="16.8" x14ac:dyDescent="0.4">
      <c r="A96" s="1"/>
      <c r="B96" s="7"/>
      <c r="C96" s="7"/>
      <c r="D96" s="7"/>
    </row>
    <row r="97" spans="1:4" ht="16.8" x14ac:dyDescent="0.4">
      <c r="A97" s="1"/>
      <c r="B97" s="7"/>
      <c r="C97" s="7"/>
      <c r="D97" s="7"/>
    </row>
    <row r="98" spans="1:4" ht="16.8" x14ac:dyDescent="0.4">
      <c r="A98" s="1"/>
      <c r="B98" s="7"/>
      <c r="C98" s="7"/>
      <c r="D98" s="7"/>
    </row>
    <row r="99" spans="1:4" ht="16.8" x14ac:dyDescent="0.4">
      <c r="A99" s="1"/>
      <c r="B99" s="7"/>
      <c r="C99" s="7"/>
      <c r="D99" s="7"/>
    </row>
    <row r="100" spans="1:4" ht="16.8" x14ac:dyDescent="0.4">
      <c r="A100" s="1"/>
      <c r="B100" s="7"/>
      <c r="C100" s="7"/>
      <c r="D100" s="7"/>
    </row>
    <row r="101" spans="1:4" ht="16.8" x14ac:dyDescent="0.4">
      <c r="A101" s="1"/>
      <c r="B101" s="7"/>
      <c r="C101" s="7"/>
      <c r="D101" s="7"/>
    </row>
    <row r="102" spans="1:4" ht="16.8" x14ac:dyDescent="0.4">
      <c r="A102" s="1"/>
      <c r="B102" s="7"/>
      <c r="C102" s="7"/>
      <c r="D102" s="7"/>
    </row>
    <row r="103" spans="1:4" ht="16.8" x14ac:dyDescent="0.4">
      <c r="A103" s="1"/>
      <c r="B103" s="7"/>
      <c r="C103" s="7"/>
      <c r="D103" s="7"/>
    </row>
    <row r="104" spans="1:4" ht="16.8" x14ac:dyDescent="0.4">
      <c r="A104" s="1"/>
      <c r="B104" s="7"/>
      <c r="C104" s="7"/>
      <c r="D104" s="7"/>
    </row>
    <row r="105" spans="1:4" ht="16.8" x14ac:dyDescent="0.4">
      <c r="A105" s="1"/>
      <c r="B105" s="7"/>
      <c r="C105" s="7"/>
      <c r="D105" s="7"/>
    </row>
    <row r="106" spans="1:4" ht="16.8" x14ac:dyDescent="0.4">
      <c r="A106" s="1"/>
      <c r="B106" s="7"/>
      <c r="C106" s="7"/>
      <c r="D106" s="7"/>
    </row>
    <row r="107" spans="1:4" ht="16.8" x14ac:dyDescent="0.4">
      <c r="A107" s="1"/>
      <c r="B107" s="7"/>
      <c r="C107" s="7"/>
      <c r="D107" s="7"/>
    </row>
    <row r="108" spans="1:4" ht="16.8" x14ac:dyDescent="0.4">
      <c r="A108" s="1"/>
      <c r="B108" s="7"/>
      <c r="C108" s="7"/>
      <c r="D108" s="7"/>
    </row>
    <row r="109" spans="1:4" ht="16.8" x14ac:dyDescent="0.4">
      <c r="A109" s="1"/>
      <c r="B109" s="7"/>
      <c r="C109" s="7"/>
      <c r="D109" s="7"/>
    </row>
    <row r="110" spans="1:4" ht="16.8" x14ac:dyDescent="0.4">
      <c r="A110" s="1"/>
      <c r="B110" s="7"/>
      <c r="C110" s="7"/>
      <c r="D110" s="7"/>
    </row>
    <row r="111" spans="1:4" ht="16.8" x14ac:dyDescent="0.4">
      <c r="A111" s="1"/>
      <c r="B111" s="7"/>
      <c r="C111" s="7"/>
      <c r="D111" s="7"/>
    </row>
    <row r="112" spans="1:4" ht="16.8" x14ac:dyDescent="0.4">
      <c r="A112" s="1"/>
      <c r="B112" s="7"/>
      <c r="C112" s="7"/>
      <c r="D112" s="7"/>
    </row>
    <row r="113" spans="1:4" ht="16.8" x14ac:dyDescent="0.4">
      <c r="A113" s="1"/>
      <c r="B113" s="7"/>
      <c r="C113" s="7"/>
      <c r="D113" s="7"/>
    </row>
    <row r="114" spans="1:4" ht="16.8" x14ac:dyDescent="0.4">
      <c r="A114" s="1"/>
      <c r="B114" s="7"/>
      <c r="C114" s="7"/>
      <c r="D114" s="7"/>
    </row>
    <row r="115" spans="1:4" ht="16.8" x14ac:dyDescent="0.4">
      <c r="A115" s="1"/>
      <c r="B115" s="7"/>
      <c r="C115" s="7"/>
      <c r="D115" s="7"/>
    </row>
    <row r="116" spans="1:4" ht="16.8" x14ac:dyDescent="0.4">
      <c r="A116" s="1"/>
      <c r="B116" s="7"/>
      <c r="C116" s="7"/>
      <c r="D116" s="7"/>
    </row>
    <row r="117" spans="1:4" ht="16.8" x14ac:dyDescent="0.4">
      <c r="A117" s="1"/>
      <c r="B117" s="7"/>
      <c r="C117" s="7"/>
      <c r="D117" s="7"/>
    </row>
    <row r="118" spans="1:4" ht="16.8" x14ac:dyDescent="0.4">
      <c r="A118" s="1"/>
      <c r="B118" s="7"/>
      <c r="C118" s="7"/>
      <c r="D118" s="7"/>
    </row>
    <row r="119" spans="1:4" ht="16.8" x14ac:dyDescent="0.4">
      <c r="A119" s="1"/>
      <c r="B119" s="7"/>
      <c r="C119" s="7"/>
      <c r="D119" s="7"/>
    </row>
    <row r="120" spans="1:4" ht="16.8" x14ac:dyDescent="0.4">
      <c r="A120" s="1"/>
      <c r="B120" s="7"/>
      <c r="C120" s="7"/>
      <c r="D120" s="7"/>
    </row>
    <row r="121" spans="1:4" ht="16.8" x14ac:dyDescent="0.4">
      <c r="A121" s="1"/>
      <c r="B121" s="7"/>
      <c r="C121" s="7"/>
      <c r="D121" s="7"/>
    </row>
    <row r="122" spans="1:4" ht="16.8" x14ac:dyDescent="0.4">
      <c r="A122" s="1"/>
      <c r="B122" s="7"/>
      <c r="C122" s="7"/>
      <c r="D122" s="7"/>
    </row>
    <row r="123" spans="1:4" ht="16.8" x14ac:dyDescent="0.4">
      <c r="A123" s="1"/>
      <c r="B123" s="7"/>
      <c r="C123" s="7"/>
      <c r="D123" s="7"/>
    </row>
    <row r="124" spans="1:4" ht="16.8" x14ac:dyDescent="0.4">
      <c r="A124" s="1"/>
      <c r="B124" s="7"/>
      <c r="C124" s="7"/>
      <c r="D124" s="7"/>
    </row>
    <row r="125" spans="1:4" ht="16.8" x14ac:dyDescent="0.4">
      <c r="A125" s="1"/>
      <c r="B125" s="7"/>
      <c r="C125" s="7"/>
      <c r="D125" s="7"/>
    </row>
    <row r="126" spans="1:4" ht="16.8" x14ac:dyDescent="0.4">
      <c r="A126" s="1"/>
      <c r="B126" s="7"/>
      <c r="C126" s="7"/>
      <c r="D126" s="7"/>
    </row>
    <row r="127" spans="1:4" ht="16.8" x14ac:dyDescent="0.4">
      <c r="A127" s="1"/>
      <c r="B127" s="7"/>
      <c r="C127" s="7"/>
      <c r="D127" s="7"/>
    </row>
    <row r="128" spans="1:4" ht="16.8" x14ac:dyDescent="0.4">
      <c r="A128" s="1"/>
      <c r="B128" s="7"/>
      <c r="C128" s="7"/>
      <c r="D128" s="7"/>
    </row>
    <row r="129" spans="1:4" ht="16.8" x14ac:dyDescent="0.4">
      <c r="A129" s="1"/>
      <c r="B129" s="7"/>
      <c r="C129" s="7"/>
      <c r="D129" s="7"/>
    </row>
    <row r="130" spans="1:4" ht="16.8" x14ac:dyDescent="0.4">
      <c r="A130" s="1"/>
      <c r="B130" s="7"/>
      <c r="C130" s="7"/>
      <c r="D130" s="7"/>
    </row>
    <row r="131" spans="1:4" ht="16.8" x14ac:dyDescent="0.4">
      <c r="A131" s="1"/>
      <c r="B131" s="7"/>
      <c r="C131" s="7"/>
      <c r="D131" s="7"/>
    </row>
    <row r="132" spans="1:4" ht="16.8" x14ac:dyDescent="0.4">
      <c r="A132" s="1"/>
      <c r="B132" s="7"/>
      <c r="C132" s="7"/>
      <c r="D132" s="7"/>
    </row>
    <row r="133" spans="1:4" ht="16.8" x14ac:dyDescent="0.4">
      <c r="A133" s="1"/>
      <c r="B133" s="7"/>
      <c r="C133" s="7"/>
      <c r="D133" s="7"/>
    </row>
    <row r="134" spans="1:4" ht="16.8" x14ac:dyDescent="0.4">
      <c r="A134" s="1"/>
      <c r="B134" s="7"/>
      <c r="C134" s="7"/>
      <c r="D134" s="7"/>
    </row>
    <row r="135" spans="1:4" ht="16.8" x14ac:dyDescent="0.4">
      <c r="A135" s="1"/>
      <c r="B135" s="7"/>
      <c r="C135" s="7"/>
      <c r="D135" s="7"/>
    </row>
    <row r="136" spans="1:4" ht="16.8" x14ac:dyDescent="0.4">
      <c r="A136" s="1"/>
      <c r="B136" s="7"/>
      <c r="C136" s="7"/>
      <c r="D136" s="7"/>
    </row>
    <row r="137" spans="1:4" ht="16.8" x14ac:dyDescent="0.4">
      <c r="A137" s="1"/>
      <c r="B137" s="7"/>
      <c r="C137" s="7"/>
      <c r="D137" s="7"/>
    </row>
    <row r="138" spans="1:4" ht="16.8" x14ac:dyDescent="0.4">
      <c r="A138" s="1"/>
      <c r="B138" s="7"/>
      <c r="C138" s="7"/>
      <c r="D138" s="7"/>
    </row>
    <row r="139" spans="1:4" ht="16.8" x14ac:dyDescent="0.4">
      <c r="A139" s="1"/>
      <c r="B139" s="7"/>
      <c r="C139" s="7"/>
      <c r="D139" s="7"/>
    </row>
    <row r="140" spans="1:4" ht="16.8" x14ac:dyDescent="0.4">
      <c r="A140" s="1"/>
      <c r="B140" s="7"/>
      <c r="C140" s="7"/>
      <c r="D140" s="7"/>
    </row>
    <row r="141" spans="1:4" ht="16.8" x14ac:dyDescent="0.4">
      <c r="A141" s="1"/>
      <c r="B141" s="7"/>
      <c r="C141" s="7"/>
      <c r="D141" s="7"/>
    </row>
    <row r="142" spans="1:4" ht="16.8" x14ac:dyDescent="0.4">
      <c r="A142" s="1"/>
      <c r="B142" s="7"/>
      <c r="C142" s="7"/>
      <c r="D142" s="7"/>
    </row>
    <row r="143" spans="1:4" ht="16.8" x14ac:dyDescent="0.4">
      <c r="A143" s="1"/>
      <c r="B143" s="7"/>
      <c r="C143" s="7"/>
      <c r="D143" s="7"/>
    </row>
    <row r="144" spans="1:4" ht="16.8" x14ac:dyDescent="0.4">
      <c r="A144" s="1"/>
      <c r="B144" s="7"/>
      <c r="C144" s="7"/>
      <c r="D144" s="7"/>
    </row>
    <row r="145" spans="1:4" ht="16.8" x14ac:dyDescent="0.4">
      <c r="A145" s="1"/>
      <c r="B145" s="7"/>
      <c r="C145" s="7"/>
      <c r="D145" s="7"/>
    </row>
    <row r="146" spans="1:4" ht="16.8" x14ac:dyDescent="0.4">
      <c r="A146" s="1"/>
      <c r="B146" s="7"/>
      <c r="C146" s="7"/>
      <c r="D146" s="7"/>
    </row>
    <row r="147" spans="1:4" ht="16.8" x14ac:dyDescent="0.4">
      <c r="A147" s="1"/>
      <c r="B147" s="7"/>
      <c r="C147" s="7"/>
      <c r="D147" s="7"/>
    </row>
    <row r="148" spans="1:4" ht="16.8" x14ac:dyDescent="0.4">
      <c r="A148" s="1"/>
      <c r="B148" s="7"/>
      <c r="C148" s="7"/>
      <c r="D148" s="7"/>
    </row>
    <row r="149" spans="1:4" ht="16.8" x14ac:dyDescent="0.4">
      <c r="A149" s="1"/>
      <c r="B149" s="7"/>
      <c r="C149" s="7"/>
      <c r="D149" s="7"/>
    </row>
    <row r="150" spans="1:4" ht="16.8" x14ac:dyDescent="0.4">
      <c r="A150" s="1"/>
      <c r="B150" s="7"/>
      <c r="C150" s="7"/>
      <c r="D150" s="7"/>
    </row>
    <row r="151" spans="1:4" ht="16.8" x14ac:dyDescent="0.4">
      <c r="A151" s="1"/>
      <c r="B151" s="7"/>
      <c r="C151" s="7"/>
      <c r="D151" s="7"/>
    </row>
    <row r="152" spans="1:4" ht="16.8" x14ac:dyDescent="0.4">
      <c r="A152" s="1"/>
      <c r="B152" s="7"/>
      <c r="C152" s="7"/>
      <c r="D152" s="7"/>
    </row>
    <row r="153" spans="1:4" ht="16.8" x14ac:dyDescent="0.4">
      <c r="A153" s="1"/>
      <c r="B153" s="7"/>
      <c r="C153" s="7"/>
      <c r="D153" s="7"/>
    </row>
    <row r="154" spans="1:4" ht="16.8" x14ac:dyDescent="0.4">
      <c r="A154" s="1"/>
      <c r="B154" s="7"/>
      <c r="C154" s="7"/>
      <c r="D154" s="7"/>
    </row>
    <row r="155" spans="1:4" ht="16.8" x14ac:dyDescent="0.4">
      <c r="A155" s="1"/>
      <c r="B155" s="7"/>
      <c r="C155" s="7"/>
      <c r="D155" s="7"/>
    </row>
    <row r="156" spans="1:4" ht="16.8" x14ac:dyDescent="0.4">
      <c r="A156" s="1"/>
      <c r="B156" s="7"/>
      <c r="C156" s="7"/>
      <c r="D156" s="7"/>
    </row>
    <row r="157" spans="1:4" ht="16.8" x14ac:dyDescent="0.4">
      <c r="A157" s="1"/>
      <c r="B157" s="7"/>
      <c r="C157" s="7"/>
      <c r="D157" s="7"/>
    </row>
    <row r="158" spans="1:4" ht="16.8" x14ac:dyDescent="0.4">
      <c r="A158" s="1"/>
      <c r="B158" s="7"/>
      <c r="C158" s="7"/>
      <c r="D158" s="7"/>
    </row>
    <row r="159" spans="1:4" ht="16.8" x14ac:dyDescent="0.4">
      <c r="A159" s="1"/>
      <c r="B159" s="7"/>
      <c r="C159" s="7"/>
      <c r="D159" s="7"/>
    </row>
    <row r="160" spans="1:4" ht="16.8" x14ac:dyDescent="0.4">
      <c r="A160" s="1"/>
      <c r="B160" s="7"/>
      <c r="C160" s="7"/>
      <c r="D160" s="7"/>
    </row>
    <row r="161" spans="1:4" ht="16.8" x14ac:dyDescent="0.4">
      <c r="A161" s="1"/>
      <c r="B161" s="7"/>
      <c r="C161" s="7"/>
      <c r="D161" s="7"/>
    </row>
    <row r="162" spans="1:4" ht="16.8" x14ac:dyDescent="0.4">
      <c r="A162" s="1"/>
      <c r="B162" s="7"/>
      <c r="C162" s="7"/>
      <c r="D162" s="7"/>
    </row>
    <row r="163" spans="1:4" ht="16.8" x14ac:dyDescent="0.4">
      <c r="A163" s="1"/>
      <c r="B163" s="7"/>
      <c r="C163" s="7"/>
      <c r="D163" s="7"/>
    </row>
    <row r="164" spans="1:4" ht="16.8" x14ac:dyDescent="0.4">
      <c r="A164" s="1"/>
      <c r="B164" s="7"/>
      <c r="C164" s="7"/>
      <c r="D164" s="7"/>
    </row>
    <row r="165" spans="1:4" ht="16.8" x14ac:dyDescent="0.4">
      <c r="A165" s="1"/>
      <c r="B165" s="7"/>
      <c r="C165" s="7"/>
      <c r="D165" s="7"/>
    </row>
    <row r="166" spans="1:4" ht="16.8" x14ac:dyDescent="0.4">
      <c r="A166" s="1"/>
      <c r="B166" s="7"/>
      <c r="C166" s="7"/>
      <c r="D166" s="7"/>
    </row>
    <row r="167" spans="1:4" ht="16.8" x14ac:dyDescent="0.4">
      <c r="A167" s="1"/>
      <c r="B167" s="7"/>
      <c r="C167" s="7"/>
      <c r="D167" s="7"/>
    </row>
    <row r="168" spans="1:4" ht="16.8" x14ac:dyDescent="0.4">
      <c r="A168" s="1"/>
      <c r="B168" s="7"/>
      <c r="C168" s="7"/>
      <c r="D168" s="7"/>
    </row>
    <row r="169" spans="1:4" ht="16.8" x14ac:dyDescent="0.4">
      <c r="A169" s="1"/>
      <c r="B169" s="7"/>
      <c r="C169" s="7"/>
      <c r="D169" s="7"/>
    </row>
    <row r="170" spans="1:4" ht="16.8" x14ac:dyDescent="0.4">
      <c r="A170" s="1"/>
      <c r="B170" s="7"/>
      <c r="C170" s="7"/>
      <c r="D170" s="7"/>
    </row>
    <row r="171" spans="1:4" ht="16.8" x14ac:dyDescent="0.4">
      <c r="A171" s="1"/>
      <c r="B171" s="7"/>
      <c r="C171" s="7"/>
      <c r="D171" s="7"/>
    </row>
    <row r="172" spans="1:4" ht="16.8" x14ac:dyDescent="0.4">
      <c r="A172" s="1"/>
      <c r="B172" s="7"/>
      <c r="C172" s="7"/>
      <c r="D172" s="7"/>
    </row>
    <row r="173" spans="1:4" ht="16.8" x14ac:dyDescent="0.4">
      <c r="A173" s="1"/>
      <c r="B173" s="7"/>
      <c r="C173" s="7"/>
      <c r="D173" s="7"/>
    </row>
    <row r="174" spans="1:4" ht="16.8" x14ac:dyDescent="0.4">
      <c r="A174" s="1"/>
      <c r="B174" s="7"/>
      <c r="C174" s="7"/>
      <c r="D174" s="7"/>
    </row>
    <row r="175" spans="1:4" ht="16.8" x14ac:dyDescent="0.4">
      <c r="A175" s="1"/>
      <c r="B175" s="7"/>
      <c r="C175" s="7"/>
      <c r="D175" s="7"/>
    </row>
    <row r="176" spans="1:4" ht="16.8" x14ac:dyDescent="0.4">
      <c r="A176" s="1"/>
      <c r="B176" s="7"/>
      <c r="C176" s="7"/>
      <c r="D176" s="7"/>
    </row>
    <row r="177" spans="1:4" ht="16.8" x14ac:dyDescent="0.4">
      <c r="A177" s="1"/>
      <c r="B177" s="7"/>
      <c r="C177" s="7"/>
      <c r="D177" s="7"/>
    </row>
    <row r="178" spans="1:4" ht="16.8" x14ac:dyDescent="0.4">
      <c r="A178" s="1"/>
      <c r="B178" s="7"/>
      <c r="C178" s="7"/>
      <c r="D178" s="7"/>
    </row>
    <row r="179" spans="1:4" ht="16.8" x14ac:dyDescent="0.4">
      <c r="A179" s="1"/>
      <c r="B179" s="7"/>
      <c r="C179" s="7"/>
      <c r="D179" s="7"/>
    </row>
    <row r="180" spans="1:4" ht="16.8" x14ac:dyDescent="0.4">
      <c r="A180" s="1"/>
      <c r="B180" s="7"/>
      <c r="C180" s="7"/>
      <c r="D180" s="7"/>
    </row>
    <row r="181" spans="1:4" ht="16.8" x14ac:dyDescent="0.4">
      <c r="A181" s="1"/>
      <c r="B181" s="7"/>
      <c r="C181" s="7"/>
      <c r="D181" s="7"/>
    </row>
    <row r="182" spans="1:4" ht="16.8" x14ac:dyDescent="0.4">
      <c r="A182" s="1"/>
      <c r="B182" s="7"/>
      <c r="C182" s="7"/>
      <c r="D182" s="7"/>
    </row>
    <row r="183" spans="1:4" ht="16.8" x14ac:dyDescent="0.4">
      <c r="A183" s="1"/>
      <c r="B183" s="7"/>
      <c r="C183" s="7"/>
      <c r="D183" s="7"/>
    </row>
    <row r="184" spans="1:4" ht="16.8" x14ac:dyDescent="0.4">
      <c r="A184" s="1"/>
      <c r="B184" s="7"/>
      <c r="C184" s="7"/>
      <c r="D184" s="7"/>
    </row>
    <row r="185" spans="1:4" ht="16.8" x14ac:dyDescent="0.4">
      <c r="A185" s="1"/>
      <c r="B185" s="7"/>
      <c r="C185" s="7"/>
      <c r="D185" s="7"/>
    </row>
    <row r="186" spans="1:4" ht="16.8" x14ac:dyDescent="0.4">
      <c r="A186" s="1"/>
      <c r="B186" s="7"/>
      <c r="C186" s="7"/>
      <c r="D186" s="7"/>
    </row>
    <row r="187" spans="1:4" ht="16.8" x14ac:dyDescent="0.4">
      <c r="A187" s="1"/>
      <c r="B187" s="7"/>
      <c r="C187" s="7"/>
      <c r="D187" s="7"/>
    </row>
    <row r="188" spans="1:4" ht="16.8" x14ac:dyDescent="0.4">
      <c r="A188" s="1"/>
      <c r="B188" s="7"/>
      <c r="C188" s="7"/>
      <c r="D188" s="7"/>
    </row>
    <row r="189" spans="1:4" ht="16.8" x14ac:dyDescent="0.4">
      <c r="A189" s="1"/>
      <c r="B189" s="7"/>
      <c r="C189" s="7"/>
      <c r="D189" s="7"/>
    </row>
    <row r="190" spans="1:4" ht="16.8" x14ac:dyDescent="0.4">
      <c r="A190" s="1"/>
      <c r="B190" s="7"/>
      <c r="C190" s="7"/>
      <c r="D190" s="7"/>
    </row>
    <row r="191" spans="1:4" ht="16.8" x14ac:dyDescent="0.4">
      <c r="A191" s="1"/>
      <c r="B191" s="7"/>
      <c r="C191" s="7"/>
      <c r="D191" s="7"/>
    </row>
    <row r="192" spans="1:4" ht="16.8" x14ac:dyDescent="0.4">
      <c r="A192" s="1"/>
      <c r="B192" s="7"/>
      <c r="C192" s="7"/>
      <c r="D192" s="7"/>
    </row>
    <row r="193" spans="1:4" ht="16.8" x14ac:dyDescent="0.4">
      <c r="A193" s="1"/>
      <c r="B193" s="7"/>
      <c r="C193" s="7"/>
      <c r="D193" s="7"/>
    </row>
    <row r="194" spans="1:4" ht="16.8" x14ac:dyDescent="0.4">
      <c r="A194" s="1"/>
      <c r="B194" s="7"/>
      <c r="C194" s="7"/>
      <c r="D194" s="7"/>
    </row>
    <row r="195" spans="1:4" ht="16.8" x14ac:dyDescent="0.4">
      <c r="A195" s="1"/>
      <c r="B195" s="7"/>
      <c r="C195" s="7"/>
      <c r="D195" s="7"/>
    </row>
    <row r="196" spans="1:4" ht="16.8" x14ac:dyDescent="0.4">
      <c r="A196" s="1"/>
      <c r="B196" s="7"/>
      <c r="C196" s="7"/>
      <c r="D196" s="7"/>
    </row>
    <row r="197" spans="1:4" ht="16.8" x14ac:dyDescent="0.4">
      <c r="A197" s="1"/>
      <c r="B197" s="7"/>
      <c r="C197" s="7"/>
      <c r="D197" s="7"/>
    </row>
    <row r="198" spans="1:4" ht="16.8" x14ac:dyDescent="0.4">
      <c r="A198" s="1"/>
      <c r="B198" s="7"/>
      <c r="C198" s="7"/>
      <c r="D198" s="7"/>
    </row>
    <row r="199" spans="1:4" ht="16.8" x14ac:dyDescent="0.4">
      <c r="A199" s="1"/>
      <c r="B199" s="7"/>
      <c r="C199" s="7"/>
      <c r="D199" s="7"/>
    </row>
    <row r="200" spans="1:4" ht="16.8" x14ac:dyDescent="0.4">
      <c r="A200" s="1"/>
      <c r="B200" s="7"/>
      <c r="C200" s="7"/>
      <c r="D200" s="7"/>
    </row>
    <row r="201" spans="1:4" ht="16.8" x14ac:dyDescent="0.4">
      <c r="A201" s="1"/>
      <c r="B201" s="7"/>
      <c r="C201" s="7"/>
      <c r="D201" s="7"/>
    </row>
    <row r="202" spans="1:4" ht="16.8" x14ac:dyDescent="0.4">
      <c r="A202" s="1"/>
      <c r="B202" s="7"/>
      <c r="C202" s="7"/>
      <c r="D202" s="7"/>
    </row>
    <row r="203" spans="1:4" ht="16.8" x14ac:dyDescent="0.4">
      <c r="A203" s="1"/>
      <c r="B203" s="7"/>
      <c r="C203" s="7"/>
      <c r="D203" s="7"/>
    </row>
    <row r="204" spans="1:4" ht="16.8" x14ac:dyDescent="0.4">
      <c r="A204" s="1"/>
      <c r="B204" s="7"/>
      <c r="C204" s="7"/>
      <c r="D204" s="7"/>
    </row>
    <row r="205" spans="1:4" ht="16.8" x14ac:dyDescent="0.4">
      <c r="A205" s="1"/>
      <c r="B205" s="7"/>
      <c r="C205" s="7"/>
      <c r="D205" s="7"/>
    </row>
    <row r="206" spans="1:4" ht="16.8" x14ac:dyDescent="0.4">
      <c r="A206" s="1"/>
      <c r="B206" s="7"/>
      <c r="C206" s="7"/>
      <c r="D206" s="7"/>
    </row>
    <row r="207" spans="1:4" ht="16.8" x14ac:dyDescent="0.4">
      <c r="A207" s="1"/>
      <c r="B207" s="7"/>
      <c r="C207" s="7"/>
      <c r="D207" s="7"/>
    </row>
    <row r="208" spans="1:4" ht="16.8" x14ac:dyDescent="0.4">
      <c r="A208" s="1"/>
      <c r="B208" s="7"/>
      <c r="C208" s="7"/>
      <c r="D208" s="7"/>
    </row>
    <row r="209" spans="1:4" ht="16.8" x14ac:dyDescent="0.4">
      <c r="A209" s="1"/>
      <c r="B209" s="7"/>
      <c r="C209" s="7"/>
      <c r="D209" s="7"/>
    </row>
    <row r="210" spans="1:4" ht="16.8" x14ac:dyDescent="0.4">
      <c r="A210" s="1"/>
      <c r="B210" s="7"/>
      <c r="C210" s="7"/>
      <c r="D210" s="7"/>
    </row>
    <row r="211" spans="1:4" ht="16.8" x14ac:dyDescent="0.4">
      <c r="A211" s="1"/>
      <c r="B211" s="7"/>
      <c r="C211" s="7"/>
      <c r="D211" s="7"/>
    </row>
  </sheetData>
  <mergeCells count="19">
    <mergeCell ref="B29:D29"/>
    <mergeCell ref="B30:D30"/>
    <mergeCell ref="B31:D31"/>
    <mergeCell ref="I20:K20"/>
    <mergeCell ref="F19:H19"/>
    <mergeCell ref="B23:E23"/>
    <mergeCell ref="B24:E24"/>
    <mergeCell ref="B25:E25"/>
    <mergeCell ref="B26:D26"/>
    <mergeCell ref="B27:F27"/>
    <mergeCell ref="C2:D2"/>
    <mergeCell ref="H2:I2"/>
    <mergeCell ref="F2:G2"/>
    <mergeCell ref="B28:D28"/>
    <mergeCell ref="B17:I17"/>
    <mergeCell ref="B18:E18"/>
    <mergeCell ref="B20:D20"/>
    <mergeCell ref="B21:E21"/>
    <mergeCell ref="B22:E22"/>
  </mergeCells>
  <printOptions horizontalCentered="1" verticalCentered="1" headings="1" gridLines="1"/>
  <pageMargins left="0.74803149606299213" right="0.74803149606299213" top="0.98425196850393704" bottom="0.98425196850393704" header="0" footer="0.43307086614173229"/>
  <pageSetup paperSize="9" scale="81" orientation="landscape" cellComments="asDisplayed" horizontalDpi="4294967292" r:id="rId1"/>
  <headerFooter alignWithMargins="0">
    <oddFooter>&amp;R&amp;"Arial,Negrita Cursiva"&amp;K00-034Ejercicios de Excel - Rita de la Torre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Indice-Coincidir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cp:lastPrinted>2009-11-14T01:18:43Z</cp:lastPrinted>
  <dcterms:created xsi:type="dcterms:W3CDTF">2009-11-14T00:36:38Z</dcterms:created>
  <dcterms:modified xsi:type="dcterms:W3CDTF">2021-10-27T08:55:36Z</dcterms:modified>
</cp:coreProperties>
</file>