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0_REFERENCIAS RELAT Y ABS/"/>
    </mc:Choice>
  </mc:AlternateContent>
  <xr:revisionPtr revIDLastSave="19" documentId="11_3D41213E2EE4933B707AB172999A4BAC42865EF3" xr6:coauthVersionLast="46" xr6:coauthVersionMax="46" xr10:uidLastSave="{129FC61E-31C8-40D4-902F-55F74070BD83}"/>
  <bookViews>
    <workbookView xWindow="28680" yWindow="-2700" windowWidth="29040" windowHeight="159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9" i="1"/>
  <c r="G9" i="1"/>
  <c r="C3" i="1"/>
  <c r="C9" i="1" s="1"/>
  <c r="D8" i="1"/>
  <c r="D7" i="1"/>
  <c r="C8" i="1"/>
  <c r="M28" i="1"/>
  <c r="L28" i="1"/>
  <c r="K28" i="1"/>
  <c r="J28" i="1"/>
  <c r="I28" i="1"/>
  <c r="H28" i="1"/>
  <c r="G28" i="1"/>
  <c r="F28" i="1"/>
  <c r="E28" i="1"/>
  <c r="D28" i="1"/>
  <c r="C28" i="1"/>
  <c r="N27" i="1"/>
  <c r="M27" i="1"/>
  <c r="L27" i="1"/>
  <c r="K27" i="1"/>
  <c r="J27" i="1"/>
  <c r="I27" i="1"/>
  <c r="H27" i="1"/>
  <c r="G27" i="1"/>
  <c r="F27" i="1"/>
  <c r="E27" i="1"/>
  <c r="D27" i="1"/>
  <c r="I25" i="1"/>
  <c r="M24" i="1"/>
  <c r="L24" i="1"/>
  <c r="K24" i="1"/>
  <c r="J24" i="1"/>
  <c r="I24" i="1"/>
  <c r="H24" i="1"/>
  <c r="G24" i="1"/>
  <c r="F24" i="1"/>
  <c r="E24" i="1"/>
  <c r="D24" i="1"/>
  <c r="C24" i="1"/>
  <c r="N23" i="1"/>
  <c r="M23" i="1"/>
  <c r="L23" i="1"/>
  <c r="K23" i="1"/>
  <c r="J23" i="1"/>
  <c r="I23" i="1"/>
  <c r="H23" i="1"/>
  <c r="G23" i="1"/>
  <c r="F23" i="1"/>
  <c r="E23" i="1"/>
  <c r="D23" i="1"/>
  <c r="M20" i="1"/>
  <c r="L20" i="1"/>
  <c r="K20" i="1"/>
  <c r="J20" i="1"/>
  <c r="I20" i="1"/>
  <c r="H20" i="1"/>
  <c r="G20" i="1"/>
  <c r="F20" i="1"/>
  <c r="E20" i="1"/>
  <c r="D20" i="1"/>
  <c r="C20" i="1"/>
  <c r="N19" i="1"/>
  <c r="M19" i="1"/>
  <c r="L19" i="1"/>
  <c r="K19" i="1"/>
  <c r="J19" i="1"/>
  <c r="I19" i="1"/>
  <c r="H19" i="1"/>
  <c r="G19" i="1"/>
  <c r="F19" i="1"/>
  <c r="E19" i="1"/>
  <c r="D19" i="1"/>
  <c r="I17" i="1"/>
  <c r="E17" i="1"/>
  <c r="M16" i="1"/>
  <c r="L16" i="1"/>
  <c r="K16" i="1"/>
  <c r="J16" i="1"/>
  <c r="I16" i="1"/>
  <c r="H16" i="1"/>
  <c r="G16" i="1"/>
  <c r="F16" i="1"/>
  <c r="E16" i="1"/>
  <c r="D16" i="1"/>
  <c r="C16" i="1"/>
  <c r="N15" i="1"/>
  <c r="M15" i="1"/>
  <c r="L15" i="1"/>
  <c r="K15" i="1"/>
  <c r="J15" i="1"/>
  <c r="I15" i="1"/>
  <c r="H15" i="1"/>
  <c r="G15" i="1"/>
  <c r="F15" i="1"/>
  <c r="E15" i="1"/>
  <c r="D15" i="1"/>
  <c r="M12" i="1"/>
  <c r="L12" i="1"/>
  <c r="K12" i="1"/>
  <c r="J12" i="1"/>
  <c r="I12" i="1"/>
  <c r="H12" i="1"/>
  <c r="G12" i="1"/>
  <c r="F12" i="1"/>
  <c r="E12" i="1"/>
  <c r="C12" i="1"/>
  <c r="N11" i="1"/>
  <c r="M11" i="1"/>
  <c r="L11" i="1"/>
  <c r="K11" i="1"/>
  <c r="J11" i="1"/>
  <c r="I11" i="1"/>
  <c r="H11" i="1"/>
  <c r="G11" i="1"/>
  <c r="F11" i="1"/>
  <c r="E11" i="1"/>
  <c r="M8" i="1"/>
  <c r="L8" i="1"/>
  <c r="K8" i="1"/>
  <c r="J8" i="1"/>
  <c r="I8" i="1"/>
  <c r="H8" i="1"/>
  <c r="G8" i="1"/>
  <c r="F8" i="1"/>
  <c r="E8" i="1"/>
  <c r="N7" i="1"/>
  <c r="M7" i="1"/>
  <c r="L7" i="1"/>
  <c r="K7" i="1"/>
  <c r="J7" i="1"/>
  <c r="I7" i="1"/>
  <c r="H7" i="1"/>
  <c r="G7" i="1"/>
  <c r="F7" i="1"/>
  <c r="E7" i="1"/>
  <c r="N3" i="1"/>
  <c r="N29" i="1" s="1"/>
  <c r="M3" i="1"/>
  <c r="M29" i="1" s="1"/>
  <c r="L3" i="1"/>
  <c r="L25" i="1" s="1"/>
  <c r="K3" i="1"/>
  <c r="K13" i="1" s="1"/>
  <c r="J3" i="1"/>
  <c r="J29" i="1" s="1"/>
  <c r="I3" i="1"/>
  <c r="I29" i="1" s="1"/>
  <c r="H3" i="1"/>
  <c r="H25" i="1" s="1"/>
  <c r="G3" i="1"/>
  <c r="G29" i="1" s="1"/>
  <c r="F3" i="1"/>
  <c r="F29" i="1" s="1"/>
  <c r="E3" i="1"/>
  <c r="E29" i="1" s="1"/>
  <c r="D3" i="1"/>
  <c r="D25" i="1" s="1"/>
  <c r="C21" i="1" l="1"/>
  <c r="I9" i="1"/>
  <c r="M17" i="1"/>
  <c r="M9" i="1"/>
  <c r="M25" i="1"/>
  <c r="E9" i="1"/>
  <c r="E25" i="1"/>
  <c r="G13" i="1"/>
  <c r="G21" i="1"/>
  <c r="K21" i="1"/>
  <c r="K29" i="1"/>
  <c r="F9" i="1"/>
  <c r="J9" i="1"/>
  <c r="N9" i="1"/>
  <c r="D13" i="1"/>
  <c r="H13" i="1"/>
  <c r="L13" i="1"/>
  <c r="F17" i="1"/>
  <c r="J17" i="1"/>
  <c r="N17" i="1"/>
  <c r="D21" i="1"/>
  <c r="H21" i="1"/>
  <c r="L21" i="1"/>
  <c r="F25" i="1"/>
  <c r="J25" i="1"/>
  <c r="N25" i="1"/>
  <c r="D29" i="1"/>
  <c r="H29" i="1"/>
  <c r="L29" i="1"/>
  <c r="C29" i="1"/>
  <c r="K9" i="1"/>
  <c r="E13" i="1"/>
  <c r="I13" i="1"/>
  <c r="M13" i="1"/>
  <c r="C17" i="1"/>
  <c r="G17" i="1"/>
  <c r="K17" i="1"/>
  <c r="E21" i="1"/>
  <c r="I21" i="1"/>
  <c r="M21" i="1"/>
  <c r="C25" i="1"/>
  <c r="G25" i="1"/>
  <c r="K25" i="1"/>
  <c r="C13" i="1"/>
  <c r="H9" i="1"/>
  <c r="L9" i="1"/>
  <c r="F13" i="1"/>
  <c r="J13" i="1"/>
  <c r="N13" i="1"/>
  <c r="D17" i="1"/>
  <c r="H17" i="1"/>
  <c r="L17" i="1"/>
  <c r="F21" i="1"/>
  <c r="J21" i="1"/>
  <c r="N21" i="1"/>
</calcChain>
</file>

<file path=xl/sharedStrings.xml><?xml version="1.0" encoding="utf-8"?>
<sst xmlns="http://schemas.openxmlformats.org/spreadsheetml/2006/main" count="38" uniqueCount="23">
  <si>
    <t>SUSCRIPTORES REDES SOCIALES</t>
  </si>
  <si>
    <t xml:space="preserve">Promedio suscriptores 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</si>
  <si>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</si>
  <si>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</si>
  <si>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</si>
  <si>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</si>
  <si>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</si>
  <si>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</si>
  <si>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</si>
  <si>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</si>
  <si>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</si>
  <si>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</si>
  <si>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</si>
  <si>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</si>
  <si>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Twitter</t>
  </si>
  <si>
    <t>% sobre suscriptores diciembre</t>
  </si>
  <si>
    <t>% sobre promedio suscriptores</t>
  </si>
  <si>
    <t>Instagram</t>
  </si>
  <si>
    <t>Facebook</t>
  </si>
  <si>
    <t>LinkEdIn</t>
  </si>
  <si>
    <t>Youtube</t>
  </si>
  <si>
    <t>Google+</t>
  </si>
  <si>
    <t>Crecimiento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</si>
</sst>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8"/>
      <name val="Segoe UI Black"/>
      <family val="2"/>
    </font>
    <font>
      <sz val="10"/>
      <name val="Segoe UI"/>
      <family val="2"/>
    </font>
    <font>
      <i/>
      <sz val="11"/>
      <name val="Segoe UI"/>
      <family val="2"/>
    </font>
    <font>
      <b/>
      <sz val="11"/>
      <name val="Segoe UI"/>
      <family val="2"/>
    </font>
    <font>
      <b/>
      <sz val="10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12"/>
      <name val="Segoe UI"/>
      <family val="2"/>
    </font>
    <font>
      <b/>
      <sz val="1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3" fontId="5" fillId="0" borderId="1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3" fontId="8" fillId="0" borderId="1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0" borderId="1" xfId="0" applyFont="1" applyFill="1" applyBorder="1" applyAlignment="1">
      <alignment horizontal="left" vertical="center" indent="1"/>
    </xf>
    <xf numFmtId="3" fontId="7" fillId="0" borderId="1" xfId="0" applyNumberFormat="1" applyFont="1" applyFill="1" applyBorder="1" applyAlignment="1">
      <alignment horizontal="center" vertical="center"/>
    </xf>
    <xf numFmtId="9" fontId="10" fillId="2" borderId="1" xfId="1" applyFont="1" applyFill="1" applyBorder="1" applyAlignment="1">
      <alignment horizontal="center" vertical="center"/>
    </xf>
    <xf numFmtId="9" fontId="10" fillId="0" borderId="1" xfId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indent="1"/>
    </xf>
    <xf numFmtId="9" fontId="10" fillId="2" borderId="2" xfId="1" applyFont="1" applyFill="1" applyBorder="1" applyAlignment="1">
      <alignment horizontal="center" vertical="center"/>
    </xf>
    <xf numFmtId="9" fontId="10" fillId="0" borderId="2" xfId="1" applyFont="1" applyFill="1" applyBorder="1" applyAlignment="1">
      <alignment horizontal="center" vertical="center"/>
    </xf>
    <xf numFmtId="9" fontId="10" fillId="4" borderId="2" xfId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3" fillId="0" borderId="4" xfId="0" applyFont="1" applyFill="1" applyBorder="1" applyAlignment="1">
      <alignment horizontal="left" vertical="center" indent="1"/>
    </xf>
    <xf numFmtId="9" fontId="10" fillId="0" borderId="3" xfId="1" applyFont="1" applyFill="1" applyBorder="1" applyAlignment="1">
      <alignment horizontal="center" vertical="center"/>
    </xf>
    <xf numFmtId="9" fontId="10" fillId="2" borderId="4" xfId="1" applyFont="1" applyFill="1" applyBorder="1" applyAlignment="1">
      <alignment horizontal="center" vertical="center"/>
    </xf>
    <xf numFmtId="9" fontId="10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/>
    </xf>
    <xf numFmtId="3" fontId="8" fillId="0" borderId="5" xfId="0" applyNumberFormat="1" applyFont="1" applyFill="1" applyBorder="1" applyAlignment="1">
      <alignment horizontal="center" vertical="center"/>
    </xf>
    <xf numFmtId="3" fontId="8" fillId="2" borderId="5" xfId="0" applyNumberFormat="1" applyFont="1" applyFill="1" applyBorder="1" applyAlignment="1">
      <alignment horizontal="center" vertical="center"/>
    </xf>
    <xf numFmtId="3" fontId="8" fillId="0" borderId="5" xfId="0" applyNumberFormat="1" applyFont="1" applyFill="1" applyBorder="1" applyAlignment="1">
      <alignment vertical="center"/>
    </xf>
    <xf numFmtId="3" fontId="8" fillId="2" borderId="5" xfId="0" applyNumberFormat="1" applyFont="1" applyFill="1" applyBorder="1" applyAlignment="1">
      <alignment vertical="center"/>
    </xf>
    <xf numFmtId="0" fontId="9" fillId="0" borderId="0" xfId="0" applyFont="1" applyAlignment="1">
      <alignment horizontal="left" vertical="center"/>
    </xf>
  </cellXfs>
  <cellStyles count="2">
    <cellStyle name="Normal" xfId="0" builtinId="0"/>
    <cellStyle name="Porcentaje" xfId="1" builtinId="5"/>
  </cellStyles>
  <dxfs count="0"/>
  <tableStyles count="1" defaultTableStyle="TableStyleMedium2" defaultPivotStyle="PivotStyleLight16">
    <tableStyle name="Invisible" pivot="0" table="0" count="0" xr9:uid="{A10FCD92-1D6D-4791-9554-768EB65C0C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85724</xdr:rowOff>
    </xdr:from>
    <xdr:to>
      <xdr:col>0</xdr:col>
      <xdr:colOff>360000</xdr:colOff>
      <xdr:row>8</xdr:row>
      <xdr:rowOff>17099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49"/>
          <a:ext cx="360000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85725</xdr:rowOff>
    </xdr:from>
    <xdr:to>
      <xdr:col>0</xdr:col>
      <xdr:colOff>360000</xdr:colOff>
      <xdr:row>12</xdr:row>
      <xdr:rowOff>17100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360000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38100</xdr:rowOff>
    </xdr:from>
    <xdr:to>
      <xdr:col>0</xdr:col>
      <xdr:colOff>360000</xdr:colOff>
      <xdr:row>15</xdr:row>
      <xdr:rowOff>171405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3725"/>
          <a:ext cx="360000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28575</xdr:rowOff>
    </xdr:from>
    <xdr:to>
      <xdr:col>0</xdr:col>
      <xdr:colOff>360000</xdr:colOff>
      <xdr:row>23</xdr:row>
      <xdr:rowOff>169500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4900"/>
          <a:ext cx="360000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28575</xdr:rowOff>
    </xdr:from>
    <xdr:to>
      <xdr:col>0</xdr:col>
      <xdr:colOff>360000</xdr:colOff>
      <xdr:row>19</xdr:row>
      <xdr:rowOff>169500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9550"/>
          <a:ext cx="360000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19050</xdr:rowOff>
    </xdr:from>
    <xdr:to>
      <xdr:col>0</xdr:col>
      <xdr:colOff>360000</xdr:colOff>
      <xdr:row>27</xdr:row>
      <xdr:rowOff>169500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0725"/>
          <a:ext cx="360000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523875</xdr:colOff>
      <xdr:row>0</xdr:row>
      <xdr:rowOff>38100</xdr:rowOff>
    </xdr:from>
    <xdr:ext cx="5599225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381500" y="38100"/>
          <a:ext cx="5599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* Crecimiento </a:t>
          </a:r>
          <a:r>
            <a:rPr lang="es-ES" sz="1100" baseline="0">
              <a:solidFill>
                <a:srgbClr val="C00000"/>
              </a:solidFill>
            </a:rPr>
            <a:t> = (Suscriptores del mes - Suscriptores mes anterior) / </a:t>
          </a:r>
          <a:r>
            <a:rPr lang="es-ES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Suscriptores mes anterior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showGridLines="0" tabSelected="1" workbookViewId="0">
      <selection activeCell="D12" sqref="D12"/>
    </sheetView>
  </sheetViews>
  <sheetFormatPr baseColWidth="10" defaultRowHeight="19.2" x14ac:dyDescent="0.2"/>
  <cols>
    <col min="1" max="1" width="5.90625" style="34" customWidth="1"/>
    <col min="2" max="2" width="26" style="15" bestFit="1" customWidth="1"/>
    <col min="3" max="14" width="9.36328125" style="15" customWidth="1"/>
    <col min="15" max="256" width="11" style="15"/>
    <col min="257" max="257" width="6" style="15" customWidth="1"/>
    <col min="258" max="258" width="26" style="15" bestFit="1" customWidth="1"/>
    <col min="259" max="270" width="9.36328125" style="15" customWidth="1"/>
    <col min="271" max="512" width="11" style="15"/>
    <col min="513" max="513" width="6" style="15" customWidth="1"/>
    <col min="514" max="514" width="26" style="15" bestFit="1" customWidth="1"/>
    <col min="515" max="526" width="9.36328125" style="15" customWidth="1"/>
    <col min="527" max="768" width="11" style="15"/>
    <col min="769" max="769" width="6" style="15" customWidth="1"/>
    <col min="770" max="770" width="26" style="15" bestFit="1" customWidth="1"/>
    <col min="771" max="782" width="9.36328125" style="15" customWidth="1"/>
    <col min="783" max="1024" width="11" style="15"/>
    <col min="1025" max="1025" width="6" style="15" customWidth="1"/>
    <col min="1026" max="1026" width="26" style="15" bestFit="1" customWidth="1"/>
    <col min="1027" max="1038" width="9.36328125" style="15" customWidth="1"/>
    <col min="1039" max="1280" width="11" style="15"/>
    <col min="1281" max="1281" width="6" style="15" customWidth="1"/>
    <col min="1282" max="1282" width="26" style="15" bestFit="1" customWidth="1"/>
    <col min="1283" max="1294" width="9.36328125" style="15" customWidth="1"/>
    <col min="1295" max="1536" width="11" style="15"/>
    <col min="1537" max="1537" width="6" style="15" customWidth="1"/>
    <col min="1538" max="1538" width="26" style="15" bestFit="1" customWidth="1"/>
    <col min="1539" max="1550" width="9.36328125" style="15" customWidth="1"/>
    <col min="1551" max="1792" width="11" style="15"/>
    <col min="1793" max="1793" width="6" style="15" customWidth="1"/>
    <col min="1794" max="1794" width="26" style="15" bestFit="1" customWidth="1"/>
    <col min="1795" max="1806" width="9.36328125" style="15" customWidth="1"/>
    <col min="1807" max="2048" width="11" style="15"/>
    <col min="2049" max="2049" width="6" style="15" customWidth="1"/>
    <col min="2050" max="2050" width="26" style="15" bestFit="1" customWidth="1"/>
    <col min="2051" max="2062" width="9.36328125" style="15" customWidth="1"/>
    <col min="2063" max="2304" width="11" style="15"/>
    <col min="2305" max="2305" width="6" style="15" customWidth="1"/>
    <col min="2306" max="2306" width="26" style="15" bestFit="1" customWidth="1"/>
    <col min="2307" max="2318" width="9.36328125" style="15" customWidth="1"/>
    <col min="2319" max="2560" width="11" style="15"/>
    <col min="2561" max="2561" width="6" style="15" customWidth="1"/>
    <col min="2562" max="2562" width="26" style="15" bestFit="1" customWidth="1"/>
    <col min="2563" max="2574" width="9.36328125" style="15" customWidth="1"/>
    <col min="2575" max="2816" width="11" style="15"/>
    <col min="2817" max="2817" width="6" style="15" customWidth="1"/>
    <col min="2818" max="2818" width="26" style="15" bestFit="1" customWidth="1"/>
    <col min="2819" max="2830" width="9.36328125" style="15" customWidth="1"/>
    <col min="2831" max="3072" width="11" style="15"/>
    <col min="3073" max="3073" width="6" style="15" customWidth="1"/>
    <col min="3074" max="3074" width="26" style="15" bestFit="1" customWidth="1"/>
    <col min="3075" max="3086" width="9.36328125" style="15" customWidth="1"/>
    <col min="3087" max="3328" width="11" style="15"/>
    <col min="3329" max="3329" width="6" style="15" customWidth="1"/>
    <col min="3330" max="3330" width="26" style="15" bestFit="1" customWidth="1"/>
    <col min="3331" max="3342" width="9.36328125" style="15" customWidth="1"/>
    <col min="3343" max="3584" width="11" style="15"/>
    <col min="3585" max="3585" width="6" style="15" customWidth="1"/>
    <col min="3586" max="3586" width="26" style="15" bestFit="1" customWidth="1"/>
    <col min="3587" max="3598" width="9.36328125" style="15" customWidth="1"/>
    <col min="3599" max="3840" width="11" style="15"/>
    <col min="3841" max="3841" width="6" style="15" customWidth="1"/>
    <col min="3842" max="3842" width="26" style="15" bestFit="1" customWidth="1"/>
    <col min="3843" max="3854" width="9.36328125" style="15" customWidth="1"/>
    <col min="3855" max="4096" width="11" style="15"/>
    <col min="4097" max="4097" width="6" style="15" customWidth="1"/>
    <col min="4098" max="4098" width="26" style="15" bestFit="1" customWidth="1"/>
    <col min="4099" max="4110" width="9.36328125" style="15" customWidth="1"/>
    <col min="4111" max="4352" width="11" style="15"/>
    <col min="4353" max="4353" width="6" style="15" customWidth="1"/>
    <col min="4354" max="4354" width="26" style="15" bestFit="1" customWidth="1"/>
    <col min="4355" max="4366" width="9.36328125" style="15" customWidth="1"/>
    <col min="4367" max="4608" width="11" style="15"/>
    <col min="4609" max="4609" width="6" style="15" customWidth="1"/>
    <col min="4610" max="4610" width="26" style="15" bestFit="1" customWidth="1"/>
    <col min="4611" max="4622" width="9.36328125" style="15" customWidth="1"/>
    <col min="4623" max="4864" width="11" style="15"/>
    <col min="4865" max="4865" width="6" style="15" customWidth="1"/>
    <col min="4866" max="4866" width="26" style="15" bestFit="1" customWidth="1"/>
    <col min="4867" max="4878" width="9.36328125" style="15" customWidth="1"/>
    <col min="4879" max="5120" width="11" style="15"/>
    <col min="5121" max="5121" width="6" style="15" customWidth="1"/>
    <col min="5122" max="5122" width="26" style="15" bestFit="1" customWidth="1"/>
    <col min="5123" max="5134" width="9.36328125" style="15" customWidth="1"/>
    <col min="5135" max="5376" width="11" style="15"/>
    <col min="5377" max="5377" width="6" style="15" customWidth="1"/>
    <col min="5378" max="5378" width="26" style="15" bestFit="1" customWidth="1"/>
    <col min="5379" max="5390" width="9.36328125" style="15" customWidth="1"/>
    <col min="5391" max="5632" width="11" style="15"/>
    <col min="5633" max="5633" width="6" style="15" customWidth="1"/>
    <col min="5634" max="5634" width="26" style="15" bestFit="1" customWidth="1"/>
    <col min="5635" max="5646" width="9.36328125" style="15" customWidth="1"/>
    <col min="5647" max="5888" width="11" style="15"/>
    <col min="5889" max="5889" width="6" style="15" customWidth="1"/>
    <col min="5890" max="5890" width="26" style="15" bestFit="1" customWidth="1"/>
    <col min="5891" max="5902" width="9.36328125" style="15" customWidth="1"/>
    <col min="5903" max="6144" width="11" style="15"/>
    <col min="6145" max="6145" width="6" style="15" customWidth="1"/>
    <col min="6146" max="6146" width="26" style="15" bestFit="1" customWidth="1"/>
    <col min="6147" max="6158" width="9.36328125" style="15" customWidth="1"/>
    <col min="6159" max="6400" width="11" style="15"/>
    <col min="6401" max="6401" width="6" style="15" customWidth="1"/>
    <col min="6402" max="6402" width="26" style="15" bestFit="1" customWidth="1"/>
    <col min="6403" max="6414" width="9.36328125" style="15" customWidth="1"/>
    <col min="6415" max="6656" width="11" style="15"/>
    <col min="6657" max="6657" width="6" style="15" customWidth="1"/>
    <col min="6658" max="6658" width="26" style="15" bestFit="1" customWidth="1"/>
    <col min="6659" max="6670" width="9.36328125" style="15" customWidth="1"/>
    <col min="6671" max="6912" width="11" style="15"/>
    <col min="6913" max="6913" width="6" style="15" customWidth="1"/>
    <col min="6914" max="6914" width="26" style="15" bestFit="1" customWidth="1"/>
    <col min="6915" max="6926" width="9.36328125" style="15" customWidth="1"/>
    <col min="6927" max="7168" width="11" style="15"/>
    <col min="7169" max="7169" width="6" style="15" customWidth="1"/>
    <col min="7170" max="7170" width="26" style="15" bestFit="1" customWidth="1"/>
    <col min="7171" max="7182" width="9.36328125" style="15" customWidth="1"/>
    <col min="7183" max="7424" width="11" style="15"/>
    <col min="7425" max="7425" width="6" style="15" customWidth="1"/>
    <col min="7426" max="7426" width="26" style="15" bestFit="1" customWidth="1"/>
    <col min="7427" max="7438" width="9.36328125" style="15" customWidth="1"/>
    <col min="7439" max="7680" width="11" style="15"/>
    <col min="7681" max="7681" width="6" style="15" customWidth="1"/>
    <col min="7682" max="7682" width="26" style="15" bestFit="1" customWidth="1"/>
    <col min="7683" max="7694" width="9.36328125" style="15" customWidth="1"/>
    <col min="7695" max="7936" width="11" style="15"/>
    <col min="7937" max="7937" width="6" style="15" customWidth="1"/>
    <col min="7938" max="7938" width="26" style="15" bestFit="1" customWidth="1"/>
    <col min="7939" max="7950" width="9.36328125" style="15" customWidth="1"/>
    <col min="7951" max="8192" width="11" style="15"/>
    <col min="8193" max="8193" width="6" style="15" customWidth="1"/>
    <col min="8194" max="8194" width="26" style="15" bestFit="1" customWidth="1"/>
    <col min="8195" max="8206" width="9.36328125" style="15" customWidth="1"/>
    <col min="8207" max="8448" width="11" style="15"/>
    <col min="8449" max="8449" width="6" style="15" customWidth="1"/>
    <col min="8450" max="8450" width="26" style="15" bestFit="1" customWidth="1"/>
    <col min="8451" max="8462" width="9.36328125" style="15" customWidth="1"/>
    <col min="8463" max="8704" width="11" style="15"/>
    <col min="8705" max="8705" width="6" style="15" customWidth="1"/>
    <col min="8706" max="8706" width="26" style="15" bestFit="1" customWidth="1"/>
    <col min="8707" max="8718" width="9.36328125" style="15" customWidth="1"/>
    <col min="8719" max="8960" width="11" style="15"/>
    <col min="8961" max="8961" width="6" style="15" customWidth="1"/>
    <col min="8962" max="8962" width="26" style="15" bestFit="1" customWidth="1"/>
    <col min="8963" max="8974" width="9.36328125" style="15" customWidth="1"/>
    <col min="8975" max="9216" width="11" style="15"/>
    <col min="9217" max="9217" width="6" style="15" customWidth="1"/>
    <col min="9218" max="9218" width="26" style="15" bestFit="1" customWidth="1"/>
    <col min="9219" max="9230" width="9.36328125" style="15" customWidth="1"/>
    <col min="9231" max="9472" width="11" style="15"/>
    <col min="9473" max="9473" width="6" style="15" customWidth="1"/>
    <col min="9474" max="9474" width="26" style="15" bestFit="1" customWidth="1"/>
    <col min="9475" max="9486" width="9.36328125" style="15" customWidth="1"/>
    <col min="9487" max="9728" width="11" style="15"/>
    <col min="9729" max="9729" width="6" style="15" customWidth="1"/>
    <col min="9730" max="9730" width="26" style="15" bestFit="1" customWidth="1"/>
    <col min="9731" max="9742" width="9.36328125" style="15" customWidth="1"/>
    <col min="9743" max="9984" width="11" style="15"/>
    <col min="9985" max="9985" width="6" style="15" customWidth="1"/>
    <col min="9986" max="9986" width="26" style="15" bestFit="1" customWidth="1"/>
    <col min="9987" max="9998" width="9.36328125" style="15" customWidth="1"/>
    <col min="9999" max="10240" width="11" style="15"/>
    <col min="10241" max="10241" width="6" style="15" customWidth="1"/>
    <col min="10242" max="10242" width="26" style="15" bestFit="1" customWidth="1"/>
    <col min="10243" max="10254" width="9.36328125" style="15" customWidth="1"/>
    <col min="10255" max="10496" width="11" style="15"/>
    <col min="10497" max="10497" width="6" style="15" customWidth="1"/>
    <col min="10498" max="10498" width="26" style="15" bestFit="1" customWidth="1"/>
    <col min="10499" max="10510" width="9.36328125" style="15" customWidth="1"/>
    <col min="10511" max="10752" width="11" style="15"/>
    <col min="10753" max="10753" width="6" style="15" customWidth="1"/>
    <col min="10754" max="10754" width="26" style="15" bestFit="1" customWidth="1"/>
    <col min="10755" max="10766" width="9.36328125" style="15" customWidth="1"/>
    <col min="10767" max="11008" width="11" style="15"/>
    <col min="11009" max="11009" width="6" style="15" customWidth="1"/>
    <col min="11010" max="11010" width="26" style="15" bestFit="1" customWidth="1"/>
    <col min="11011" max="11022" width="9.36328125" style="15" customWidth="1"/>
    <col min="11023" max="11264" width="11" style="15"/>
    <col min="11265" max="11265" width="6" style="15" customWidth="1"/>
    <col min="11266" max="11266" width="26" style="15" bestFit="1" customWidth="1"/>
    <col min="11267" max="11278" width="9.36328125" style="15" customWidth="1"/>
    <col min="11279" max="11520" width="11" style="15"/>
    <col min="11521" max="11521" width="6" style="15" customWidth="1"/>
    <col min="11522" max="11522" width="26" style="15" bestFit="1" customWidth="1"/>
    <col min="11523" max="11534" width="9.36328125" style="15" customWidth="1"/>
    <col min="11535" max="11776" width="11" style="15"/>
    <col min="11777" max="11777" width="6" style="15" customWidth="1"/>
    <col min="11778" max="11778" width="26" style="15" bestFit="1" customWidth="1"/>
    <col min="11779" max="11790" width="9.36328125" style="15" customWidth="1"/>
    <col min="11791" max="12032" width="11" style="15"/>
    <col min="12033" max="12033" width="6" style="15" customWidth="1"/>
    <col min="12034" max="12034" width="26" style="15" bestFit="1" customWidth="1"/>
    <col min="12035" max="12046" width="9.36328125" style="15" customWidth="1"/>
    <col min="12047" max="12288" width="11" style="15"/>
    <col min="12289" max="12289" width="6" style="15" customWidth="1"/>
    <col min="12290" max="12290" width="26" style="15" bestFit="1" customWidth="1"/>
    <col min="12291" max="12302" width="9.36328125" style="15" customWidth="1"/>
    <col min="12303" max="12544" width="11" style="15"/>
    <col min="12545" max="12545" width="6" style="15" customWidth="1"/>
    <col min="12546" max="12546" width="26" style="15" bestFit="1" customWidth="1"/>
    <col min="12547" max="12558" width="9.36328125" style="15" customWidth="1"/>
    <col min="12559" max="12800" width="11" style="15"/>
    <col min="12801" max="12801" width="6" style="15" customWidth="1"/>
    <col min="12802" max="12802" width="26" style="15" bestFit="1" customWidth="1"/>
    <col min="12803" max="12814" width="9.36328125" style="15" customWidth="1"/>
    <col min="12815" max="13056" width="11" style="15"/>
    <col min="13057" max="13057" width="6" style="15" customWidth="1"/>
    <col min="13058" max="13058" width="26" style="15" bestFit="1" customWidth="1"/>
    <col min="13059" max="13070" width="9.36328125" style="15" customWidth="1"/>
    <col min="13071" max="13312" width="11" style="15"/>
    <col min="13313" max="13313" width="6" style="15" customWidth="1"/>
    <col min="13314" max="13314" width="26" style="15" bestFit="1" customWidth="1"/>
    <col min="13315" max="13326" width="9.36328125" style="15" customWidth="1"/>
    <col min="13327" max="13568" width="11" style="15"/>
    <col min="13569" max="13569" width="6" style="15" customWidth="1"/>
    <col min="13570" max="13570" width="26" style="15" bestFit="1" customWidth="1"/>
    <col min="13571" max="13582" width="9.36328125" style="15" customWidth="1"/>
    <col min="13583" max="13824" width="11" style="15"/>
    <col min="13825" max="13825" width="6" style="15" customWidth="1"/>
    <col min="13826" max="13826" width="26" style="15" bestFit="1" customWidth="1"/>
    <col min="13827" max="13838" width="9.36328125" style="15" customWidth="1"/>
    <col min="13839" max="14080" width="11" style="15"/>
    <col min="14081" max="14081" width="6" style="15" customWidth="1"/>
    <col min="14082" max="14082" width="26" style="15" bestFit="1" customWidth="1"/>
    <col min="14083" max="14094" width="9.36328125" style="15" customWidth="1"/>
    <col min="14095" max="14336" width="11" style="15"/>
    <col min="14337" max="14337" width="6" style="15" customWidth="1"/>
    <col min="14338" max="14338" width="26" style="15" bestFit="1" customWidth="1"/>
    <col min="14339" max="14350" width="9.36328125" style="15" customWidth="1"/>
    <col min="14351" max="14592" width="11" style="15"/>
    <col min="14593" max="14593" width="6" style="15" customWidth="1"/>
    <col min="14594" max="14594" width="26" style="15" bestFit="1" customWidth="1"/>
    <col min="14595" max="14606" width="9.36328125" style="15" customWidth="1"/>
    <col min="14607" max="14848" width="11" style="15"/>
    <col min="14849" max="14849" width="6" style="15" customWidth="1"/>
    <col min="14850" max="14850" width="26" style="15" bestFit="1" customWidth="1"/>
    <col min="14851" max="14862" width="9.36328125" style="15" customWidth="1"/>
    <col min="14863" max="15104" width="11" style="15"/>
    <col min="15105" max="15105" width="6" style="15" customWidth="1"/>
    <col min="15106" max="15106" width="26" style="15" bestFit="1" customWidth="1"/>
    <col min="15107" max="15118" width="9.36328125" style="15" customWidth="1"/>
    <col min="15119" max="15360" width="11" style="15"/>
    <col min="15361" max="15361" width="6" style="15" customWidth="1"/>
    <col min="15362" max="15362" width="26" style="15" bestFit="1" customWidth="1"/>
    <col min="15363" max="15374" width="9.36328125" style="15" customWidth="1"/>
    <col min="15375" max="15616" width="11" style="15"/>
    <col min="15617" max="15617" width="6" style="15" customWidth="1"/>
    <col min="15618" max="15618" width="26" style="15" bestFit="1" customWidth="1"/>
    <col min="15619" max="15630" width="9.36328125" style="15" customWidth="1"/>
    <col min="15631" max="15872" width="11" style="15"/>
    <col min="15873" max="15873" width="6" style="15" customWidth="1"/>
    <col min="15874" max="15874" width="26" style="15" bestFit="1" customWidth="1"/>
    <col min="15875" max="15886" width="9.36328125" style="15" customWidth="1"/>
    <col min="15887" max="16128" width="11" style="15"/>
    <col min="16129" max="16129" width="6" style="15" customWidth="1"/>
    <col min="16130" max="16130" width="26" style="15" bestFit="1" customWidth="1"/>
    <col min="16131" max="16142" width="9.36328125" style="15" customWidth="1"/>
    <col min="16143" max="16384" width="11" style="15"/>
  </cols>
  <sheetData>
    <row r="1" spans="1:14" s="2" customFormat="1" ht="27" x14ac:dyDescent="0.2">
      <c r="A1" s="1" t="s">
        <v>0</v>
      </c>
    </row>
    <row r="2" spans="1:14" s="2" customFormat="1" ht="15" x14ac:dyDescent="0.2">
      <c r="A2" s="3"/>
    </row>
    <row r="3" spans="1:14" s="2" customFormat="1" ht="16.8" x14ac:dyDescent="0.2">
      <c r="A3" s="3"/>
      <c r="B3" s="4" t="s">
        <v>1</v>
      </c>
      <c r="C3" s="5">
        <f>AVERAGE(C6,C10,C14,C18,C22,C26)</f>
        <v>65833.333333333328</v>
      </c>
      <c r="D3" s="6">
        <f t="shared" ref="D3:N3" si="0">AVERAGE(D6,D10,D14,D18,D22,D26)</f>
        <v>67583.333333333328</v>
      </c>
      <c r="E3" s="5">
        <f t="shared" si="0"/>
        <v>70125.5</v>
      </c>
      <c r="F3" s="6">
        <f t="shared" si="0"/>
        <v>73157</v>
      </c>
      <c r="G3" s="5">
        <f t="shared" si="0"/>
        <v>75701.333333333328</v>
      </c>
      <c r="H3" s="6">
        <f t="shared" si="0"/>
        <v>78890.333333333328</v>
      </c>
      <c r="I3" s="5">
        <f t="shared" si="0"/>
        <v>81744.166666666672</v>
      </c>
      <c r="J3" s="6">
        <f t="shared" si="0"/>
        <v>85475.5</v>
      </c>
      <c r="K3" s="5">
        <f t="shared" si="0"/>
        <v>88863.166666666672</v>
      </c>
      <c r="L3" s="6">
        <f t="shared" si="0"/>
        <v>92393.833333333328</v>
      </c>
      <c r="M3" s="5">
        <f t="shared" si="0"/>
        <v>95474.166666666672</v>
      </c>
      <c r="N3" s="6">
        <f t="shared" si="0"/>
        <v>99191.166666666672</v>
      </c>
    </row>
    <row r="4" spans="1:14" s="8" customFormat="1" ht="15" x14ac:dyDescent="0.2">
      <c r="A4" s="7"/>
    </row>
    <row r="5" spans="1:14" s="2" customFormat="1" ht="15" x14ac:dyDescent="0.2">
      <c r="A5" s="9"/>
      <c r="B5" s="9"/>
      <c r="C5" s="10" t="s">
        <v>2</v>
      </c>
      <c r="D5" s="10" t="s">
        <v>3</v>
      </c>
      <c r="E5" s="10" t="s">
        <v>4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  <c r="K5" s="10" t="s">
        <v>10</v>
      </c>
      <c r="L5" s="10" t="s">
        <v>11</v>
      </c>
      <c r="M5" s="10" t="s">
        <v>12</v>
      </c>
      <c r="N5" s="10" t="s">
        <v>13</v>
      </c>
    </row>
    <row r="6" spans="1:14" s="11" customFormat="1" x14ac:dyDescent="0.2">
      <c r="B6" s="12" t="s">
        <v>14</v>
      </c>
      <c r="C6" s="13">
        <v>70000</v>
      </c>
      <c r="D6" s="14">
        <v>71400</v>
      </c>
      <c r="E6" s="13">
        <v>74970</v>
      </c>
      <c r="F6" s="14">
        <v>78718</v>
      </c>
      <c r="G6" s="13">
        <v>81079</v>
      </c>
      <c r="H6" s="14">
        <v>84322</v>
      </c>
      <c r="I6" s="13">
        <v>86008</v>
      </c>
      <c r="J6" s="14">
        <v>90308</v>
      </c>
      <c r="K6" s="13">
        <v>92114</v>
      </c>
      <c r="L6" s="14">
        <v>95798</v>
      </c>
      <c r="M6" s="13">
        <v>97713</v>
      </c>
      <c r="N6" s="14">
        <v>100644</v>
      </c>
    </row>
    <row r="7" spans="1:14" x14ac:dyDescent="0.2">
      <c r="A7" s="15"/>
      <c r="B7" s="16" t="s">
        <v>22</v>
      </c>
      <c r="C7" s="17"/>
      <c r="D7" s="18">
        <f>(D6-C6)/C6</f>
        <v>0.02</v>
      </c>
      <c r="E7" s="19">
        <f t="shared" ref="E7:N7" si="1">(E6-D6)/D6</f>
        <v>0.05</v>
      </c>
      <c r="F7" s="18">
        <f t="shared" si="1"/>
        <v>4.9993330665599571E-2</v>
      </c>
      <c r="G7" s="19">
        <f t="shared" si="1"/>
        <v>2.9993140069615589E-2</v>
      </c>
      <c r="H7" s="18">
        <f t="shared" si="1"/>
        <v>3.999802661601648E-2</v>
      </c>
      <c r="I7" s="19">
        <f t="shared" si="1"/>
        <v>1.9994781907450014E-2</v>
      </c>
      <c r="J7" s="18">
        <f t="shared" si="1"/>
        <v>4.9995349269835364E-2</v>
      </c>
      <c r="K7" s="19">
        <f t="shared" si="1"/>
        <v>1.999822828542322E-2</v>
      </c>
      <c r="L7" s="18">
        <f t="shared" si="1"/>
        <v>3.9993920576676729E-2</v>
      </c>
      <c r="M7" s="19">
        <f t="shared" si="1"/>
        <v>1.9989978913964802E-2</v>
      </c>
      <c r="N7" s="18">
        <f t="shared" si="1"/>
        <v>2.9996008719412975E-2</v>
      </c>
    </row>
    <row r="8" spans="1:14" x14ac:dyDescent="0.2">
      <c r="A8" s="15"/>
      <c r="B8" s="20" t="s">
        <v>15</v>
      </c>
      <c r="C8" s="19">
        <f>C6/$N6</f>
        <v>0.69552084575334838</v>
      </c>
      <c r="D8" s="21">
        <f>D6/$N6</f>
        <v>0.70943126266841539</v>
      </c>
      <c r="E8" s="22">
        <f t="shared" ref="E8:M8" si="2">E6/$N6</f>
        <v>0.7449028258018362</v>
      </c>
      <c r="F8" s="21">
        <f t="shared" si="2"/>
        <v>0.78214299908588691</v>
      </c>
      <c r="G8" s="22">
        <f t="shared" si="2"/>
        <v>0.80560192361193916</v>
      </c>
      <c r="H8" s="21">
        <f t="shared" si="2"/>
        <v>0.83782441079448355</v>
      </c>
      <c r="I8" s="22">
        <f t="shared" si="2"/>
        <v>0.85457652716505705</v>
      </c>
      <c r="J8" s="21">
        <f t="shared" si="2"/>
        <v>0.89730137911847696</v>
      </c>
      <c r="K8" s="22">
        <f t="shared" si="2"/>
        <v>0.91524581693891338</v>
      </c>
      <c r="L8" s="21">
        <f t="shared" si="2"/>
        <v>0.95185008544970395</v>
      </c>
      <c r="M8" s="22">
        <f t="shared" si="2"/>
        <v>0.97087754858709907</v>
      </c>
      <c r="N8" s="23"/>
    </row>
    <row r="9" spans="1:14" ht="19.8" thickBot="1" x14ac:dyDescent="0.25">
      <c r="A9" s="24"/>
      <c r="B9" s="25" t="s">
        <v>16</v>
      </c>
      <c r="C9" s="26">
        <f>C6/C$3</f>
        <v>1.0632911392405064</v>
      </c>
      <c r="D9" s="27">
        <f>D6/D$3</f>
        <v>1.0564734895191124</v>
      </c>
      <c r="E9" s="28">
        <f t="shared" ref="D9:N9" si="3">E6/E$3</f>
        <v>1.0690832863936799</v>
      </c>
      <c r="F9" s="27">
        <f t="shared" si="3"/>
        <v>1.0760145987396967</v>
      </c>
      <c r="G9" s="28">
        <f>G6/G$3</f>
        <v>1.0710379385655913</v>
      </c>
      <c r="H9" s="27">
        <f t="shared" si="3"/>
        <v>1.0688508520266531</v>
      </c>
      <c r="I9" s="28">
        <f t="shared" si="3"/>
        <v>1.0521607046374359</v>
      </c>
      <c r="J9" s="27">
        <f t="shared" si="3"/>
        <v>1.0565366684020567</v>
      </c>
      <c r="K9" s="28">
        <f t="shared" si="3"/>
        <v>1.0365824610496661</v>
      </c>
      <c r="L9" s="27">
        <f t="shared" si="3"/>
        <v>1.0368440895225692</v>
      </c>
      <c r="M9" s="28">
        <f t="shared" si="3"/>
        <v>1.0234496242439053</v>
      </c>
      <c r="N9" s="27">
        <f t="shared" si="3"/>
        <v>1.0146468015465087</v>
      </c>
    </row>
    <row r="10" spans="1:14" s="11" customFormat="1" ht="19.8" thickTop="1" x14ac:dyDescent="0.2">
      <c r="B10" s="29" t="s">
        <v>17</v>
      </c>
      <c r="C10" s="30">
        <v>150000</v>
      </c>
      <c r="D10" s="31">
        <v>153000</v>
      </c>
      <c r="E10" s="30">
        <v>157590</v>
      </c>
      <c r="F10" s="31">
        <v>165469</v>
      </c>
      <c r="G10" s="30">
        <v>170433</v>
      </c>
      <c r="H10" s="31">
        <v>177250</v>
      </c>
      <c r="I10" s="32">
        <v>186112</v>
      </c>
      <c r="J10" s="33">
        <v>195417</v>
      </c>
      <c r="K10" s="32">
        <v>205187</v>
      </c>
      <c r="L10" s="33">
        <v>213394</v>
      </c>
      <c r="M10" s="32">
        <v>224063</v>
      </c>
      <c r="N10" s="33">
        <v>235266</v>
      </c>
    </row>
    <row r="11" spans="1:14" x14ac:dyDescent="0.2">
      <c r="A11" s="15"/>
      <c r="B11" s="16" t="s">
        <v>22</v>
      </c>
      <c r="C11" s="17"/>
      <c r="D11" s="18">
        <f>(D10-C10)/C10</f>
        <v>0.02</v>
      </c>
      <c r="E11" s="19">
        <f t="shared" ref="E11:N11" si="4">(E10-D10)/D10</f>
        <v>0.03</v>
      </c>
      <c r="F11" s="18">
        <f t="shared" si="4"/>
        <v>4.9996827209848341E-2</v>
      </c>
      <c r="G11" s="19">
        <f t="shared" si="4"/>
        <v>2.9999576960034809E-2</v>
      </c>
      <c r="H11" s="18">
        <f t="shared" si="4"/>
        <v>3.9998122429341733E-2</v>
      </c>
      <c r="I11" s="19">
        <f t="shared" si="4"/>
        <v>4.9997179125528916E-2</v>
      </c>
      <c r="J11" s="18">
        <f t="shared" si="4"/>
        <v>4.9996776134800552E-2</v>
      </c>
      <c r="K11" s="19">
        <f t="shared" si="4"/>
        <v>4.9995650327248911E-2</v>
      </c>
      <c r="L11" s="18">
        <f t="shared" si="4"/>
        <v>3.9997660670510318E-2</v>
      </c>
      <c r="M11" s="19">
        <f t="shared" si="4"/>
        <v>4.9996719682840189E-2</v>
      </c>
      <c r="N11" s="18">
        <f t="shared" si="4"/>
        <v>4.9999330545426955E-2</v>
      </c>
    </row>
    <row r="12" spans="1:14" x14ac:dyDescent="0.2">
      <c r="A12" s="15"/>
      <c r="B12" s="20" t="s">
        <v>15</v>
      </c>
      <c r="C12" s="19">
        <f>C10/$N10</f>
        <v>0.63757619035474744</v>
      </c>
      <c r="D12" s="21">
        <f>D10/$N10</f>
        <v>0.65032771416184232</v>
      </c>
      <c r="E12" s="22">
        <f t="shared" ref="D12:M12" si="5">E10/$N10</f>
        <v>0.66983754558669761</v>
      </c>
      <c r="F12" s="21">
        <f t="shared" si="5"/>
        <v>0.70332729761206469</v>
      </c>
      <c r="G12" s="22">
        <f t="shared" si="5"/>
        <v>0.72442681900487105</v>
      </c>
      <c r="H12" s="21">
        <f t="shared" si="5"/>
        <v>0.75340253160252646</v>
      </c>
      <c r="I12" s="22">
        <f t="shared" si="5"/>
        <v>0.79107053292868501</v>
      </c>
      <c r="J12" s="21">
        <f t="shared" si="5"/>
        <v>0.83062150927035783</v>
      </c>
      <c r="K12" s="22">
        <f t="shared" si="5"/>
        <v>0.87214897180213036</v>
      </c>
      <c r="L12" s="21">
        <f t="shared" si="5"/>
        <v>0.90703289043040647</v>
      </c>
      <c r="M12" s="22">
        <f t="shared" si="5"/>
        <v>0.95238155959637172</v>
      </c>
      <c r="N12" s="23"/>
    </row>
    <row r="13" spans="1:14" ht="19.8" thickBot="1" x14ac:dyDescent="0.25">
      <c r="A13" s="24"/>
      <c r="B13" s="25" t="s">
        <v>16</v>
      </c>
      <c r="C13" s="28">
        <f>C10/C$3</f>
        <v>2.278481012658228</v>
      </c>
      <c r="D13" s="27">
        <f t="shared" ref="D13:N13" si="6">D10/D$3</f>
        <v>2.2638717632552408</v>
      </c>
      <c r="E13" s="28">
        <f t="shared" si="6"/>
        <v>2.2472567040520208</v>
      </c>
      <c r="F13" s="27">
        <f t="shared" si="6"/>
        <v>2.2618341375398114</v>
      </c>
      <c r="G13" s="28">
        <f t="shared" si="6"/>
        <v>2.2513870297308722</v>
      </c>
      <c r="H13" s="27">
        <f t="shared" si="6"/>
        <v>2.2467898475098345</v>
      </c>
      <c r="I13" s="28">
        <f t="shared" si="6"/>
        <v>2.2767618484499401</v>
      </c>
      <c r="J13" s="27">
        <f t="shared" si="6"/>
        <v>2.2862340670718511</v>
      </c>
      <c r="K13" s="28">
        <f t="shared" si="6"/>
        <v>2.3090219232190314</v>
      </c>
      <c r="L13" s="27">
        <f t="shared" si="6"/>
        <v>2.3096130152986403</v>
      </c>
      <c r="M13" s="28">
        <f t="shared" si="6"/>
        <v>2.3468442597910428</v>
      </c>
      <c r="N13" s="27">
        <f t="shared" si="6"/>
        <v>2.3718442670466287</v>
      </c>
    </row>
    <row r="14" spans="1:14" s="11" customFormat="1" ht="19.8" thickTop="1" x14ac:dyDescent="0.2">
      <c r="B14" s="29" t="s">
        <v>18</v>
      </c>
      <c r="C14" s="30">
        <v>50000</v>
      </c>
      <c r="D14" s="31">
        <v>51500</v>
      </c>
      <c r="E14" s="30">
        <v>54075</v>
      </c>
      <c r="F14" s="31">
        <v>55697</v>
      </c>
      <c r="G14" s="30">
        <v>57367</v>
      </c>
      <c r="H14" s="31">
        <v>60235</v>
      </c>
      <c r="I14" s="32">
        <v>61439</v>
      </c>
      <c r="J14" s="33">
        <v>63896</v>
      </c>
      <c r="K14" s="32">
        <v>66451</v>
      </c>
      <c r="L14" s="33">
        <v>69773</v>
      </c>
      <c r="M14" s="32">
        <v>71168</v>
      </c>
      <c r="N14" s="33">
        <v>74014</v>
      </c>
    </row>
    <row r="15" spans="1:14" x14ac:dyDescent="0.2">
      <c r="A15" s="15"/>
      <c r="B15" s="16" t="s">
        <v>22</v>
      </c>
      <c r="C15" s="17"/>
      <c r="D15" s="18">
        <f>(D14-C14)/C14</f>
        <v>0.03</v>
      </c>
      <c r="E15" s="19">
        <f t="shared" ref="E15:N15" si="7">(E14-D14)/D14</f>
        <v>0.05</v>
      </c>
      <c r="F15" s="18">
        <f t="shared" si="7"/>
        <v>2.9995376791493295E-2</v>
      </c>
      <c r="G15" s="19">
        <f t="shared" si="7"/>
        <v>2.998366159757258E-2</v>
      </c>
      <c r="H15" s="18">
        <f t="shared" si="7"/>
        <v>4.9993898931441419E-2</v>
      </c>
      <c r="I15" s="19">
        <f t="shared" si="7"/>
        <v>1.9988378849506102E-2</v>
      </c>
      <c r="J15" s="18">
        <f t="shared" si="7"/>
        <v>3.9990885268314916E-2</v>
      </c>
      <c r="K15" s="19">
        <f t="shared" si="7"/>
        <v>3.9986853637160383E-2</v>
      </c>
      <c r="L15" s="18">
        <f t="shared" si="7"/>
        <v>4.9991723224631683E-2</v>
      </c>
      <c r="M15" s="19">
        <f t="shared" si="7"/>
        <v>1.9993407191893714E-2</v>
      </c>
      <c r="N15" s="18">
        <f t="shared" si="7"/>
        <v>3.9989883093525178E-2</v>
      </c>
    </row>
    <row r="16" spans="1:14" x14ac:dyDescent="0.2">
      <c r="A16" s="15"/>
      <c r="B16" s="20" t="s">
        <v>15</v>
      </c>
      <c r="C16" s="19">
        <f>C14/$N14</f>
        <v>0.67554786932202016</v>
      </c>
      <c r="D16" s="21">
        <f t="shared" ref="D16:M16" si="8">D14/$N14</f>
        <v>0.69581430540168077</v>
      </c>
      <c r="E16" s="22">
        <f t="shared" si="8"/>
        <v>0.7306050206717648</v>
      </c>
      <c r="F16" s="21">
        <f t="shared" si="8"/>
        <v>0.75251979355257115</v>
      </c>
      <c r="G16" s="22">
        <f t="shared" si="8"/>
        <v>0.77508309238792661</v>
      </c>
      <c r="H16" s="21">
        <f t="shared" si="8"/>
        <v>0.81383251817223767</v>
      </c>
      <c r="I16" s="22">
        <f t="shared" si="8"/>
        <v>0.83009971086551193</v>
      </c>
      <c r="J16" s="21">
        <f t="shared" si="8"/>
        <v>0.863296133163996</v>
      </c>
      <c r="K16" s="22">
        <f t="shared" si="8"/>
        <v>0.8978166292863512</v>
      </c>
      <c r="L16" s="21">
        <f t="shared" si="8"/>
        <v>0.94270002972410627</v>
      </c>
      <c r="M16" s="22">
        <f t="shared" si="8"/>
        <v>0.96154781527819067</v>
      </c>
      <c r="N16" s="23"/>
    </row>
    <row r="17" spans="1:14" ht="19.8" thickBot="1" x14ac:dyDescent="0.25">
      <c r="A17" s="24"/>
      <c r="B17" s="25" t="s">
        <v>16</v>
      </c>
      <c r="C17" s="28">
        <f>C14/C$3</f>
        <v>0.759493670886076</v>
      </c>
      <c r="D17" s="27">
        <f t="shared" ref="D17:N17" si="9">D14/D$3</f>
        <v>0.76202219482120848</v>
      </c>
      <c r="E17" s="28">
        <f t="shared" si="9"/>
        <v>0.77111749648843864</v>
      </c>
      <c r="F17" s="27">
        <f t="shared" si="9"/>
        <v>0.76133521057451781</v>
      </c>
      <c r="G17" s="28">
        <f t="shared" si="9"/>
        <v>0.75780699591376643</v>
      </c>
      <c r="H17" s="27">
        <f t="shared" si="9"/>
        <v>0.76352827342597962</v>
      </c>
      <c r="I17" s="28">
        <f t="shared" si="9"/>
        <v>0.75160103167402359</v>
      </c>
      <c r="J17" s="27">
        <f t="shared" si="9"/>
        <v>0.74753584360430769</v>
      </c>
      <c r="K17" s="28">
        <f t="shared" si="9"/>
        <v>0.74779014177227532</v>
      </c>
      <c r="L17" s="27">
        <f t="shared" si="9"/>
        <v>0.75516944673436004</v>
      </c>
      <c r="M17" s="28">
        <f t="shared" si="9"/>
        <v>0.74541629934799114</v>
      </c>
      <c r="N17" s="27">
        <f t="shared" si="9"/>
        <v>0.74617531467015707</v>
      </c>
    </row>
    <row r="18" spans="1:14" s="11" customFormat="1" ht="19.8" thickTop="1" x14ac:dyDescent="0.2">
      <c r="B18" s="29" t="s">
        <v>19</v>
      </c>
      <c r="C18" s="30">
        <v>30000</v>
      </c>
      <c r="D18" s="31">
        <v>31500</v>
      </c>
      <c r="E18" s="30">
        <v>33075</v>
      </c>
      <c r="F18" s="31">
        <v>34067</v>
      </c>
      <c r="G18" s="30">
        <v>35089</v>
      </c>
      <c r="H18" s="31">
        <v>36492</v>
      </c>
      <c r="I18" s="32">
        <v>37586</v>
      </c>
      <c r="J18" s="33">
        <v>39465</v>
      </c>
      <c r="K18" s="32">
        <v>40254</v>
      </c>
      <c r="L18" s="33">
        <v>41059</v>
      </c>
      <c r="M18" s="32">
        <v>41880</v>
      </c>
      <c r="N18" s="33">
        <v>42717</v>
      </c>
    </row>
    <row r="19" spans="1:14" x14ac:dyDescent="0.2">
      <c r="A19" s="15"/>
      <c r="B19" s="16" t="s">
        <v>22</v>
      </c>
      <c r="C19" s="17"/>
      <c r="D19" s="18">
        <f>(D18-C18)/C18</f>
        <v>0.05</v>
      </c>
      <c r="E19" s="19">
        <f t="shared" ref="E19:N19" si="10">(E18-D18)/D18</f>
        <v>0.05</v>
      </c>
      <c r="F19" s="18">
        <f t="shared" si="10"/>
        <v>2.9992441421012851E-2</v>
      </c>
      <c r="G19" s="19">
        <f t="shared" si="10"/>
        <v>2.9999706460797838E-2</v>
      </c>
      <c r="H19" s="18">
        <f t="shared" si="10"/>
        <v>3.998404058251874E-2</v>
      </c>
      <c r="I19" s="19">
        <f t="shared" si="10"/>
        <v>2.9979173517483283E-2</v>
      </c>
      <c r="J19" s="18">
        <f t="shared" si="10"/>
        <v>4.9992018304687913E-2</v>
      </c>
      <c r="K19" s="19">
        <f t="shared" si="10"/>
        <v>1.9992398327632079E-2</v>
      </c>
      <c r="L19" s="18">
        <f t="shared" si="10"/>
        <v>1.9998012619863864E-2</v>
      </c>
      <c r="M19" s="19">
        <f t="shared" si="10"/>
        <v>1.9995616064687402E-2</v>
      </c>
      <c r="N19" s="18">
        <f t="shared" si="10"/>
        <v>1.9985673352435531E-2</v>
      </c>
    </row>
    <row r="20" spans="1:14" x14ac:dyDescent="0.2">
      <c r="A20" s="15"/>
      <c r="B20" s="20" t="s">
        <v>15</v>
      </c>
      <c r="C20" s="19">
        <f>C18/$N18</f>
        <v>0.70229650958634737</v>
      </c>
      <c r="D20" s="21">
        <f t="shared" ref="D20:M20" si="11">D18/$N18</f>
        <v>0.7374113350656647</v>
      </c>
      <c r="E20" s="22">
        <f t="shared" si="11"/>
        <v>0.77428190181894796</v>
      </c>
      <c r="F20" s="21">
        <f t="shared" si="11"/>
        <v>0.79750450640260317</v>
      </c>
      <c r="G20" s="22">
        <f t="shared" si="11"/>
        <v>0.8214294074958447</v>
      </c>
      <c r="H20" s="21">
        <f t="shared" si="11"/>
        <v>0.85427347426083289</v>
      </c>
      <c r="I20" s="22">
        <f t="shared" si="11"/>
        <v>0.87988388697708175</v>
      </c>
      <c r="J20" s="21">
        <f t="shared" si="11"/>
        <v>0.92387105836083994</v>
      </c>
      <c r="K20" s="22">
        <f t="shared" si="11"/>
        <v>0.94234145656296087</v>
      </c>
      <c r="L20" s="21">
        <f t="shared" si="11"/>
        <v>0.96118641290352791</v>
      </c>
      <c r="M20" s="22">
        <f t="shared" si="11"/>
        <v>0.98040592738254095</v>
      </c>
      <c r="N20" s="23"/>
    </row>
    <row r="21" spans="1:14" ht="19.8" thickBot="1" x14ac:dyDescent="0.25">
      <c r="A21" s="24"/>
      <c r="B21" s="25" t="s">
        <v>16</v>
      </c>
      <c r="C21" s="28">
        <f>C18/C$3</f>
        <v>0.45569620253164561</v>
      </c>
      <c r="D21" s="27">
        <f t="shared" ref="D21:N21" si="12">D18/D$3</f>
        <v>0.46609124537607893</v>
      </c>
      <c r="E21" s="28">
        <f t="shared" si="12"/>
        <v>0.47165439105603524</v>
      </c>
      <c r="F21" s="27">
        <f t="shared" si="12"/>
        <v>0.46566972401820744</v>
      </c>
      <c r="G21" s="28">
        <f t="shared" si="12"/>
        <v>0.46351891644356774</v>
      </c>
      <c r="H21" s="27">
        <f t="shared" si="12"/>
        <v>0.46256617836574826</v>
      </c>
      <c r="I21" s="28">
        <f t="shared" si="12"/>
        <v>0.45980039350412361</v>
      </c>
      <c r="J21" s="27">
        <f t="shared" si="12"/>
        <v>0.46171125059227497</v>
      </c>
      <c r="K21" s="28">
        <f t="shared" si="12"/>
        <v>0.45298858357137095</v>
      </c>
      <c r="L21" s="27">
        <f t="shared" si="12"/>
        <v>0.4443911299996573</v>
      </c>
      <c r="M21" s="28">
        <f t="shared" si="12"/>
        <v>0.43865268964554111</v>
      </c>
      <c r="N21" s="27">
        <f t="shared" si="12"/>
        <v>0.4306532671760086</v>
      </c>
    </row>
    <row r="22" spans="1:14" s="11" customFormat="1" ht="19.8" thickTop="1" x14ac:dyDescent="0.2">
      <c r="B22" s="29" t="s">
        <v>20</v>
      </c>
      <c r="C22" s="30">
        <v>60000</v>
      </c>
      <c r="D22" s="31">
        <v>62400</v>
      </c>
      <c r="E22" s="30">
        <v>64272</v>
      </c>
      <c r="F22" s="31">
        <v>67485</v>
      </c>
      <c r="G22" s="30">
        <v>70859</v>
      </c>
      <c r="H22" s="31">
        <v>73693</v>
      </c>
      <c r="I22" s="32">
        <v>75903</v>
      </c>
      <c r="J22" s="33">
        <v>78180</v>
      </c>
      <c r="K22" s="32">
        <v>81307</v>
      </c>
      <c r="L22" s="33">
        <v>84559</v>
      </c>
      <c r="M22" s="32">
        <v>86250</v>
      </c>
      <c r="N22" s="33">
        <v>89700</v>
      </c>
    </row>
    <row r="23" spans="1:14" x14ac:dyDescent="0.2">
      <c r="A23" s="15"/>
      <c r="B23" s="16" t="s">
        <v>22</v>
      </c>
      <c r="C23" s="17"/>
      <c r="D23" s="18">
        <f>(D22-C22)/C22</f>
        <v>0.04</v>
      </c>
      <c r="E23" s="19">
        <f t="shared" ref="E23:N23" si="13">(E22-D22)/D22</f>
        <v>0.03</v>
      </c>
      <c r="F23" s="18">
        <f t="shared" si="13"/>
        <v>4.9990664675130692E-2</v>
      </c>
      <c r="G23" s="19">
        <f t="shared" si="13"/>
        <v>4.9996295473068088E-2</v>
      </c>
      <c r="H23" s="18">
        <f t="shared" si="13"/>
        <v>3.9994919487997292E-2</v>
      </c>
      <c r="I23" s="19">
        <f t="shared" si="13"/>
        <v>2.9989279850189298E-2</v>
      </c>
      <c r="J23" s="18">
        <f t="shared" si="13"/>
        <v>2.999881427611557E-2</v>
      </c>
      <c r="K23" s="19">
        <f t="shared" si="13"/>
        <v>3.9997441800972117E-2</v>
      </c>
      <c r="L23" s="18">
        <f t="shared" si="13"/>
        <v>3.999655626206846E-2</v>
      </c>
      <c r="M23" s="19">
        <f t="shared" si="13"/>
        <v>1.9997871308790313E-2</v>
      </c>
      <c r="N23" s="18">
        <f t="shared" si="13"/>
        <v>0.04</v>
      </c>
    </row>
    <row r="24" spans="1:14" x14ac:dyDescent="0.2">
      <c r="A24" s="15"/>
      <c r="B24" s="20" t="s">
        <v>15</v>
      </c>
      <c r="C24" s="19">
        <f>C22/$N22</f>
        <v>0.66889632107023411</v>
      </c>
      <c r="D24" s="21">
        <f t="shared" ref="D24:M24" si="14">D22/$N22</f>
        <v>0.69565217391304346</v>
      </c>
      <c r="E24" s="22">
        <f t="shared" si="14"/>
        <v>0.71652173913043482</v>
      </c>
      <c r="F24" s="21">
        <f t="shared" si="14"/>
        <v>0.75234113712374584</v>
      </c>
      <c r="G24" s="22">
        <f t="shared" si="14"/>
        <v>0.78995540691192867</v>
      </c>
      <c r="H24" s="21">
        <f t="shared" si="14"/>
        <v>0.82154960981047942</v>
      </c>
      <c r="I24" s="22">
        <f t="shared" si="14"/>
        <v>0.84618729096989964</v>
      </c>
      <c r="J24" s="21">
        <f t="shared" si="14"/>
        <v>0.87157190635451509</v>
      </c>
      <c r="K24" s="22">
        <f t="shared" si="14"/>
        <v>0.90643255295429204</v>
      </c>
      <c r="L24" s="21">
        <f t="shared" si="14"/>
        <v>0.94268673355629873</v>
      </c>
      <c r="M24" s="22">
        <f t="shared" si="14"/>
        <v>0.96153846153846156</v>
      </c>
      <c r="N24" s="23"/>
    </row>
    <row r="25" spans="1:14" ht="19.8" thickBot="1" x14ac:dyDescent="0.25">
      <c r="A25" s="24"/>
      <c r="B25" s="25" t="s">
        <v>16</v>
      </c>
      <c r="C25" s="28">
        <f>C22/C$3</f>
        <v>0.91139240506329122</v>
      </c>
      <c r="D25" s="27">
        <f t="shared" ref="D25:N25" si="15">D22/D$3</f>
        <v>0.92330456226880397</v>
      </c>
      <c r="E25" s="28">
        <f t="shared" si="15"/>
        <v>0.916528224397687</v>
      </c>
      <c r="F25" s="27">
        <f t="shared" si="15"/>
        <v>0.92246811651653293</v>
      </c>
      <c r="G25" s="28">
        <f t="shared" si="15"/>
        <v>0.93603371142736369</v>
      </c>
      <c r="H25" s="27">
        <f t="shared" si="15"/>
        <v>0.93411951612153588</v>
      </c>
      <c r="I25" s="28">
        <f t="shared" si="15"/>
        <v>0.92854332113402582</v>
      </c>
      <c r="J25" s="27">
        <f t="shared" si="15"/>
        <v>0.91464805704558616</v>
      </c>
      <c r="K25" s="28">
        <f t="shared" si="15"/>
        <v>0.91496851901518994</v>
      </c>
      <c r="L25" s="27">
        <f t="shared" si="15"/>
        <v>0.91520177212404152</v>
      </c>
      <c r="M25" s="28">
        <f t="shared" si="15"/>
        <v>0.90338573261527988</v>
      </c>
      <c r="N25" s="27">
        <f t="shared" si="15"/>
        <v>0.90431439627520593</v>
      </c>
    </row>
    <row r="26" spans="1:14" s="11" customFormat="1" ht="19.8" thickTop="1" x14ac:dyDescent="0.2">
      <c r="B26" s="29" t="s">
        <v>21</v>
      </c>
      <c r="C26" s="30">
        <v>35000</v>
      </c>
      <c r="D26" s="31">
        <v>35700</v>
      </c>
      <c r="E26" s="30">
        <v>36771</v>
      </c>
      <c r="F26" s="31">
        <v>37506</v>
      </c>
      <c r="G26" s="30">
        <v>39381</v>
      </c>
      <c r="H26" s="31">
        <v>41350</v>
      </c>
      <c r="I26" s="32">
        <v>43417</v>
      </c>
      <c r="J26" s="33">
        <v>45587</v>
      </c>
      <c r="K26" s="32">
        <v>47866</v>
      </c>
      <c r="L26" s="33">
        <v>49780</v>
      </c>
      <c r="M26" s="32">
        <v>51771</v>
      </c>
      <c r="N26" s="33">
        <v>52806</v>
      </c>
    </row>
    <row r="27" spans="1:14" x14ac:dyDescent="0.2">
      <c r="A27" s="15"/>
      <c r="B27" s="16" t="s">
        <v>22</v>
      </c>
      <c r="C27" s="17"/>
      <c r="D27" s="18">
        <f>(D26-C26)/C26</f>
        <v>0.02</v>
      </c>
      <c r="E27" s="19">
        <f t="shared" ref="E27:N27" si="16">(E26-D26)/D26</f>
        <v>0.03</v>
      </c>
      <c r="F27" s="18">
        <f t="shared" si="16"/>
        <v>1.9988577955454025E-2</v>
      </c>
      <c r="G27" s="19">
        <f t="shared" si="16"/>
        <v>4.999200127979523E-2</v>
      </c>
      <c r="H27" s="18">
        <f t="shared" si="16"/>
        <v>4.9998730352200302E-2</v>
      </c>
      <c r="I27" s="19">
        <f t="shared" si="16"/>
        <v>4.998790810157195E-2</v>
      </c>
      <c r="J27" s="18">
        <f t="shared" si="16"/>
        <v>4.9980422415182996E-2</v>
      </c>
      <c r="K27" s="19">
        <f t="shared" si="16"/>
        <v>4.9992322372606222E-2</v>
      </c>
      <c r="L27" s="18">
        <f t="shared" si="16"/>
        <v>3.9986629340241504E-2</v>
      </c>
      <c r="M27" s="19">
        <f t="shared" si="16"/>
        <v>3.9995982322217759E-2</v>
      </c>
      <c r="N27" s="18">
        <f t="shared" si="16"/>
        <v>1.9991887350060845E-2</v>
      </c>
    </row>
    <row r="28" spans="1:14" x14ac:dyDescent="0.2">
      <c r="A28" s="15"/>
      <c r="B28" s="20" t="s">
        <v>15</v>
      </c>
      <c r="C28" s="19">
        <f>C26/$N26</f>
        <v>0.66280346930273071</v>
      </c>
      <c r="D28" s="21">
        <f t="shared" ref="D28:M28" si="17">D26/$N26</f>
        <v>0.67605953868878532</v>
      </c>
      <c r="E28" s="22">
        <f t="shared" si="17"/>
        <v>0.69634132484944888</v>
      </c>
      <c r="F28" s="21">
        <f t="shared" si="17"/>
        <v>0.71026019770480631</v>
      </c>
      <c r="G28" s="22">
        <f t="shared" si="17"/>
        <v>0.74576752641745259</v>
      </c>
      <c r="H28" s="21">
        <f t="shared" si="17"/>
        <v>0.7830549558762262</v>
      </c>
      <c r="I28" s="22">
        <f t="shared" si="17"/>
        <v>0.82219823504904743</v>
      </c>
      <c r="J28" s="21">
        <f t="shared" si="17"/>
        <v>0.86329205014581678</v>
      </c>
      <c r="K28" s="22">
        <f t="shared" si="17"/>
        <v>0.90645002461841462</v>
      </c>
      <c r="L28" s="21">
        <f t="shared" si="17"/>
        <v>0.94269590576828388</v>
      </c>
      <c r="M28" s="22">
        <f t="shared" si="17"/>
        <v>0.98039995455061923</v>
      </c>
      <c r="N28" s="23"/>
    </row>
    <row r="29" spans="1:14" ht="19.8" thickBot="1" x14ac:dyDescent="0.25">
      <c r="A29" s="24"/>
      <c r="B29" s="25" t="s">
        <v>16</v>
      </c>
      <c r="C29" s="28">
        <f>C26/C$3</f>
        <v>0.53164556962025322</v>
      </c>
      <c r="D29" s="27">
        <f t="shared" ref="D29:N29" si="18">D26/D$3</f>
        <v>0.52823674475955618</v>
      </c>
      <c r="E29" s="28">
        <f t="shared" si="18"/>
        <v>0.52435989761213819</v>
      </c>
      <c r="F29" s="27">
        <f t="shared" si="18"/>
        <v>0.51267821261123336</v>
      </c>
      <c r="G29" s="28">
        <f t="shared" si="18"/>
        <v>0.52021540791883902</v>
      </c>
      <c r="H29" s="27">
        <f t="shared" si="18"/>
        <v>0.52414533255024909</v>
      </c>
      <c r="I29" s="28">
        <f t="shared" si="18"/>
        <v>0.53113270060045059</v>
      </c>
      <c r="J29" s="27">
        <f t="shared" si="18"/>
        <v>0.53333411328392344</v>
      </c>
      <c r="K29" s="28">
        <f t="shared" si="18"/>
        <v>0.53864837137246591</v>
      </c>
      <c r="L29" s="27">
        <f t="shared" si="18"/>
        <v>0.53878054632073213</v>
      </c>
      <c r="M29" s="28">
        <f t="shared" si="18"/>
        <v>0.54225139435623948</v>
      </c>
      <c r="N29" s="27">
        <f t="shared" si="18"/>
        <v>0.53236595328549075</v>
      </c>
    </row>
    <row r="30" spans="1:14" ht="19.8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Arnau Riera Badia</cp:lastModifiedBy>
  <dcterms:created xsi:type="dcterms:W3CDTF">2017-09-17T13:44:57Z</dcterms:created>
  <dcterms:modified xsi:type="dcterms:W3CDTF">2021-10-15T09:58:38Z</dcterms:modified>
</cp:coreProperties>
</file>