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FUNCIONES TEXTO/"/>
    </mc:Choice>
  </mc:AlternateContent>
  <xr:revisionPtr revIDLastSave="4" documentId="11_EDC1EA76A03586EF053A23791C39B91DB5AD43B3" xr6:coauthVersionLast="46" xr6:coauthVersionMax="46" xr10:uidLastSave="{9DD67104-A3DE-4703-9D50-AB59F8D0C78E}"/>
  <bookViews>
    <workbookView xWindow="28680" yWindow="-270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C4" i="1"/>
  <c r="E29" i="1"/>
  <c r="E37" i="1"/>
  <c r="E38" i="1"/>
  <c r="E45" i="1"/>
  <c r="E46" i="1"/>
  <c r="E53" i="1"/>
  <c r="E54" i="1"/>
  <c r="E61" i="1"/>
  <c r="E62" i="1"/>
  <c r="E69" i="1"/>
  <c r="E70" i="1"/>
  <c r="C70" i="1"/>
  <c r="C69" i="1"/>
  <c r="C68" i="1"/>
  <c r="E68" i="1" s="1"/>
  <c r="C67" i="1"/>
  <c r="E67" i="1" s="1"/>
  <c r="C66" i="1"/>
  <c r="C65" i="1"/>
  <c r="E65" i="1" s="1"/>
  <c r="C64" i="1"/>
  <c r="E64" i="1" s="1"/>
  <c r="C63" i="1"/>
  <c r="E63" i="1" s="1"/>
  <c r="C62" i="1"/>
  <c r="C61" i="1"/>
  <c r="C60" i="1"/>
  <c r="E60" i="1" s="1"/>
  <c r="C59" i="1"/>
  <c r="E59" i="1" s="1"/>
  <c r="C58" i="1"/>
  <c r="C57" i="1"/>
  <c r="E57" i="1" s="1"/>
  <c r="C56" i="1"/>
  <c r="E56" i="1" s="1"/>
  <c r="C55" i="1"/>
  <c r="E55" i="1" s="1"/>
  <c r="C54" i="1"/>
  <c r="C53" i="1"/>
  <c r="C52" i="1"/>
  <c r="E52" i="1" s="1"/>
  <c r="C51" i="1"/>
  <c r="E51" i="1" s="1"/>
  <c r="C50" i="1"/>
  <c r="C49" i="1"/>
  <c r="E49" i="1" s="1"/>
  <c r="C48" i="1"/>
  <c r="E48" i="1" s="1"/>
  <c r="C47" i="1"/>
  <c r="E47" i="1" s="1"/>
  <c r="C46" i="1"/>
  <c r="C45" i="1"/>
  <c r="C44" i="1"/>
  <c r="E44" i="1" s="1"/>
  <c r="C43" i="1"/>
  <c r="E43" i="1" s="1"/>
  <c r="C42" i="1"/>
  <c r="C41" i="1"/>
  <c r="E41" i="1" s="1"/>
  <c r="C40" i="1"/>
  <c r="E40" i="1" s="1"/>
  <c r="C39" i="1"/>
  <c r="E39" i="1" s="1"/>
  <c r="C38" i="1"/>
  <c r="C37" i="1"/>
  <c r="C36" i="1"/>
  <c r="E36" i="1" s="1"/>
  <c r="C35" i="1"/>
  <c r="E35" i="1" s="1"/>
  <c r="C34" i="1"/>
  <c r="C33" i="1"/>
  <c r="E33" i="1" s="1"/>
  <c r="C32" i="1"/>
  <c r="E32" i="1" s="1"/>
  <c r="C31" i="1"/>
  <c r="E31" i="1" s="1"/>
  <c r="C30" i="1"/>
  <c r="E30" i="1" s="1"/>
  <c r="C29" i="1"/>
  <c r="C28" i="1"/>
  <c r="E28" i="1" s="1"/>
  <c r="C27" i="1"/>
  <c r="E27" i="1" s="1"/>
  <c r="C26" i="1"/>
  <c r="C25" i="1"/>
  <c r="E25" i="1" s="1"/>
  <c r="C24" i="1"/>
  <c r="E24" i="1" s="1"/>
  <c r="C23" i="1"/>
  <c r="E23" i="1" s="1"/>
  <c r="C22" i="1"/>
  <c r="E22" i="1" s="1"/>
  <c r="C21" i="1"/>
  <c r="C20" i="1"/>
  <c r="E20" i="1" s="1"/>
  <c r="C19" i="1"/>
  <c r="E19" i="1" s="1"/>
  <c r="C18" i="1"/>
  <c r="C17" i="1"/>
  <c r="E17" i="1" s="1"/>
  <c r="C16" i="1"/>
  <c r="E16" i="1" s="1"/>
  <c r="C15" i="1"/>
  <c r="E15" i="1" s="1"/>
  <c r="C14" i="1"/>
  <c r="E14" i="1" s="1"/>
  <c r="C13" i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21" i="1" l="1"/>
  <c r="E13" i="1"/>
  <c r="E66" i="1"/>
  <c r="E58" i="1"/>
  <c r="E50" i="1"/>
  <c r="E42" i="1"/>
  <c r="E34" i="1"/>
  <c r="E26" i="1"/>
  <c r="E18" i="1"/>
</calcChain>
</file>

<file path=xl/sharedStrings.xml><?xml version="1.0" encoding="utf-8"?>
<sst xmlns="http://schemas.openxmlformats.org/spreadsheetml/2006/main" count="139" uniqueCount="119">
  <si>
    <t>Año</t>
  </si>
  <si>
    <t>2 540 807 495</t>
  </si>
  <si>
    <t>2 586 957 085</t>
  </si>
  <si>
    <t>1.82 %</t>
  </si>
  <si>
    <t>2 632 787 502</t>
  </si>
  <si>
    <t>1.77 %</t>
  </si>
  <si>
    <t>2 678 896 551</t>
  </si>
  <si>
    <t>1.75 %</t>
  </si>
  <si>
    <t>2 725 766 615</t>
  </si>
  <si>
    <t>2 773 762 631</t>
  </si>
  <si>
    <t>1.76 %</t>
  </si>
  <si>
    <t>2 823 131 978</t>
  </si>
  <si>
    <t>1.78 %</t>
  </si>
  <si>
    <t>2 874 013 095</t>
  </si>
  <si>
    <t>1.80 %</t>
  </si>
  <si>
    <t>2 926 452 535</t>
  </si>
  <si>
    <t>2 981 394 663</t>
  </si>
  <si>
    <t>1.88 %</t>
  </si>
  <si>
    <t>3 036 978 803</t>
  </si>
  <si>
    <t>1.86 %</t>
  </si>
  <si>
    <t>3 094 237 385</t>
  </si>
  <si>
    <t>1.89 %</t>
  </si>
  <si>
    <t>3 153 380 494</t>
  </si>
  <si>
    <t>1.91 %</t>
  </si>
  <si>
    <t>3 214 727 506</t>
  </si>
  <si>
    <t>1.95 %</t>
  </si>
  <si>
    <t>3 278 555 015</t>
  </si>
  <si>
    <t>1.99 %</t>
  </si>
  <si>
    <t>3 345 008 017</t>
  </si>
  <si>
    <t>2.03 %</t>
  </si>
  <si>
    <t>3 414 025 267</t>
  </si>
  <si>
    <t>2.06 %</t>
  </si>
  <si>
    <t>3 485 254 803</t>
  </si>
  <si>
    <t>2.09 %</t>
  </si>
  <si>
    <t>3 558 117 546</t>
  </si>
  <si>
    <t>3 632 007 495</t>
  </si>
  <si>
    <t>2.08 %</t>
  </si>
  <si>
    <t>3 706 609 481</t>
  </si>
  <si>
    <t>2.05 %</t>
  </si>
  <si>
    <t>3 781 872 344</t>
  </si>
  <si>
    <t>3 857 602 433</t>
  </si>
  <si>
    <t>2.00 %</t>
  </si>
  <si>
    <t>3 933 417 605</t>
  </si>
  <si>
    <t>1.97 %</t>
  </si>
  <si>
    <t>4 008 989 361</t>
  </si>
  <si>
    <t>1.92 %</t>
  </si>
  <si>
    <t>4 084 105 387</t>
  </si>
  <si>
    <t>1.87 %</t>
  </si>
  <si>
    <t>4 158 756 254</t>
  </si>
  <si>
    <t>1.83 %</t>
  </si>
  <si>
    <t>4 233 302 166</t>
  </si>
  <si>
    <t>1.79 %</t>
  </si>
  <si>
    <t>4 308 410 980</t>
  </si>
  <si>
    <t>4 384 771 573</t>
  </si>
  <si>
    <t>4 462 682 114</t>
  </si>
  <si>
    <t>4 542 088 143</t>
  </si>
  <si>
    <t>4 623 131 680</t>
  </si>
  <si>
    <t>4 706 216 901</t>
  </si>
  <si>
    <t>4 791 660 298</t>
  </si>
  <si>
    <t>4 898 970 836</t>
  </si>
  <si>
    <t>2.24 %</t>
  </si>
  <si>
    <t>4 989 616 230</t>
  </si>
  <si>
    <t>1.85 %</t>
  </si>
  <si>
    <t>5 081 956 782</t>
  </si>
  <si>
    <t>5 174 616 988</t>
  </si>
  <si>
    <t>5 266 183 401</t>
  </si>
  <si>
    <t>5 355 950 662</t>
  </si>
  <si>
    <t>1.70 %</t>
  </si>
  <si>
    <t>5 443 722 939</t>
  </si>
  <si>
    <t>1.64 %</t>
  </si>
  <si>
    <t>5 529 621 549</t>
  </si>
  <si>
    <t>1.58 %</t>
  </si>
  <si>
    <t>5 613 760 957</t>
  </si>
  <si>
    <t>1.52 %</t>
  </si>
  <si>
    <t>5 696 335 791</t>
  </si>
  <si>
    <t>1.47 %</t>
  </si>
  <si>
    <t>5 777 414 187</t>
  </si>
  <si>
    <t>1.42 %</t>
  </si>
  <si>
    <t>5 856 964 684</t>
  </si>
  <si>
    <t>1.38 %</t>
  </si>
  <si>
    <t>5 935 153 167</t>
  </si>
  <si>
    <t>1.33 %</t>
  </si>
  <si>
    <t>6 012 508 224</t>
  </si>
  <si>
    <t>1.30 %</t>
  </si>
  <si>
    <t>6 089 825 349</t>
  </si>
  <si>
    <t>1.29 %</t>
  </si>
  <si>
    <t>6 167 406 568</t>
  </si>
  <si>
    <t>1.27 %</t>
  </si>
  <si>
    <t>6 245 218 155</t>
  </si>
  <si>
    <t>1.26 %</t>
  </si>
  <si>
    <t>6 323 402 931</t>
  </si>
  <si>
    <t>1.25 %</t>
  </si>
  <si>
    <t>6 402 104 428</t>
  </si>
  <si>
    <t>1.24 %</t>
  </si>
  <si>
    <t>6 481 482 361</t>
  </si>
  <si>
    <t>6 561 634 842</t>
  </si>
  <si>
    <t>6 642 621 707</t>
  </si>
  <si>
    <t>1.23 %</t>
  </si>
  <si>
    <t>6 724 367 437</t>
  </si>
  <si>
    <t>6 806 802 897</t>
  </si>
  <si>
    <t>6 889 811 477</t>
  </si>
  <si>
    <t>1.22 %</t>
  </si>
  <si>
    <t>6 973 271 757</t>
  </si>
  <si>
    <t>1.21 %</t>
  </si>
  <si>
    <t>7 057 184 484</t>
  </si>
  <si>
    <t>1.20 %</t>
  </si>
  <si>
    <t>7 141 539 483</t>
  </si>
  <si>
    <t>7 226 154 730</t>
  </si>
  <si>
    <t>1.18 %</t>
  </si>
  <si>
    <t>7 310 679 524</t>
  </si>
  <si>
    <t>1.17 %</t>
  </si>
  <si>
    <t>7 397 776 362</t>
  </si>
  <si>
    <t>1.19 %</t>
  </si>
  <si>
    <t>7 486 520 598</t>
  </si>
  <si>
    <t>Población
(número)</t>
  </si>
  <si>
    <t>Población
(texto)</t>
  </si>
  <si>
    <t>Tasa de 
crecimiento</t>
  </si>
  <si>
    <t>Crecimiento de la población mundial</t>
  </si>
  <si>
    <t>% Crecimiento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</si>
</sst>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sz val="10"/>
      <color rgb="FF0000CC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3" fontId="2" fillId="0" borderId="0" xfId="0" applyNumberFormat="1" applyFont="1" applyAlignment="1">
      <alignment horizontal="center"/>
    </xf>
    <xf numFmtId="10" fontId="2" fillId="0" borderId="0" xfId="1" applyNumberFormat="1" applyFont="1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0" fontId="0" fillId="0" borderId="0" xfId="1" applyNumberFormat="1" applyFont="1" applyAlignment="1">
      <alignment horizontal="center" vertical="center" wrapText="1"/>
    </xf>
    <xf numFmtId="10" fontId="0" fillId="2" borderId="0" xfId="1" applyNumberFormat="1" applyFont="1" applyFill="1" applyAlignment="1">
      <alignment horizontal="center" vertical="center" wrapText="1"/>
    </xf>
    <xf numFmtId="0" fontId="3" fillId="0" borderId="0" xfId="0" applyFont="1" applyAlignment="1">
      <alignment horizontal="left"/>
    </xf>
    <xf numFmtId="3" fontId="4" fillId="0" borderId="0" xfId="0" applyNumberFormat="1" applyFont="1" applyAlignment="1">
      <alignment horizontal="center" vertical="center" wrapText="1"/>
    </xf>
    <xf numFmtId="10" fontId="4" fillId="0" borderId="0" xfId="1" applyNumberFormat="1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7">
    <dxf>
      <numFmt numFmtId="14" formatCode="0.00%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CC"/>
        <name val="Verdana"/>
        <scheme val="none"/>
      </font>
      <numFmt numFmtId="3" formatCode="#,##0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991DF19-3D0D-49BD-80BB-47DD0EE3628B}"/>
  </tableStyles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295275</xdr:colOff>
      <xdr:row>1</xdr:row>
      <xdr:rowOff>200025</xdr:rowOff>
    </xdr:from>
    <xdr:ext cx="5442580" cy="222885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867400" y="457200"/>
          <a:ext cx="5442580" cy="22288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1. Utilizando las funciones:</a:t>
          </a:r>
          <a:b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b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   - VALOR</a:t>
          </a:r>
          <a:b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   - IZQUIERDA y </a:t>
          </a:r>
          <a:b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   - EXTRAE</a:t>
          </a:r>
          <a:b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b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r>
            <a:rPr lang="es-ES" sz="11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   Calcula</a:t>
          </a:r>
          <a:r>
            <a:rPr lang="es-ES" sz="11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la columna </a:t>
          </a:r>
          <a:r>
            <a:rPr lang="es-ES" sz="1100" b="1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Población (número)</a:t>
          </a:r>
          <a:r>
            <a:rPr lang="es-ES" sz="11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a partir de la columna </a:t>
          </a:r>
          <a:r>
            <a:rPr lang="es-ES" sz="1100" b="1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Población (texto)</a:t>
          </a:r>
          <a:br>
            <a:rPr lang="es-ES" sz="11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endParaRPr lang="es-ES" sz="1100" baseline="0"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  <a:p>
          <a:r>
            <a:rPr lang="es-ES" sz="11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2. Recalcula la Tasa de crecimiento en la columna </a:t>
          </a:r>
          <a:r>
            <a:rPr lang="es-ES" sz="1100" b="1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% crecimiento</a:t>
          </a:r>
          <a:br>
            <a:rPr lang="es-ES" sz="1100" b="1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br>
            <a:rPr lang="es-ES" sz="1100" b="1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r>
            <a:rPr lang="es-ES" sz="1100" b="1" baseline="0">
              <a:solidFill>
                <a:srgbClr val="FF0000"/>
              </a:solidFill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   Crecimiento=(valor año - valor año anterior)/valor año anterior</a:t>
          </a:r>
          <a:endParaRPr lang="es-ES" sz="1100" b="1">
            <a:solidFill>
              <a:srgbClr val="FF0000"/>
            </a:solidFill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E70" totalsRowShown="0" headerRowDxfId="6" dataDxfId="5">
  <autoFilter ref="A3:E7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Año" dataDxfId="4"/>
    <tableColumn id="2" xr3:uid="{00000000-0010-0000-0000-000002000000}" name="Población_x000a_(texto)" dataDxfId="3"/>
    <tableColumn id="3" xr3:uid="{00000000-0010-0000-0000-000003000000}" name="Población_x000a_(número)" dataDxfId="2">
      <calculatedColumnFormula>VALUE(LEFT(B4) &amp; MID(B4,3,3) &amp; MID(B4,7,3) &amp; MID(B4,11,3))</calculatedColumnFormula>
    </tableColumn>
    <tableColumn id="4" xr3:uid="{00000000-0010-0000-0000-000004000000}" name="Tasa de _x000a_crecimiento" dataDxfId="1"/>
    <tableColumn id="5" xr3:uid="{00000000-0010-0000-0000-000005000000}" name="% Crecimiento" dataDxfId="0" dataCellStyle="Porcentaje">
      <calculatedColumnFormula>(C4-C3)/C3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0"/>
  <sheetViews>
    <sheetView showGridLines="0" tabSelected="1" workbookViewId="0">
      <selection activeCell="E6" sqref="E6"/>
    </sheetView>
  </sheetViews>
  <sheetFormatPr baseColWidth="10" defaultColWidth="11" defaultRowHeight="16.8" x14ac:dyDescent="0.4"/>
  <cols>
    <col min="1" max="1" width="11" style="1"/>
    <col min="2" max="2" width="16.453125" style="1" customWidth="1"/>
    <col min="3" max="3" width="17.08984375" style="3" customWidth="1"/>
    <col min="4" max="4" width="15.26953125" style="1" customWidth="1"/>
    <col min="5" max="5" width="13.26953125" style="4" customWidth="1"/>
    <col min="6" max="16384" width="11" style="2"/>
  </cols>
  <sheetData>
    <row r="1" spans="1:5" ht="20.399999999999999" x14ac:dyDescent="0.45">
      <c r="A1" s="9" t="s">
        <v>117</v>
      </c>
    </row>
    <row r="3" spans="1:5" ht="32.25" customHeight="1" x14ac:dyDescent="0.4">
      <c r="A3" s="5" t="s">
        <v>0</v>
      </c>
      <c r="B3" s="5" t="s">
        <v>115</v>
      </c>
      <c r="C3" s="6" t="s">
        <v>114</v>
      </c>
      <c r="D3" s="5" t="s">
        <v>116</v>
      </c>
      <c r="E3" s="7" t="s">
        <v>118</v>
      </c>
    </row>
    <row r="4" spans="1:5" x14ac:dyDescent="0.4">
      <c r="A4" s="5">
        <v>1951</v>
      </c>
      <c r="B4" s="5" t="s">
        <v>1</v>
      </c>
      <c r="C4" s="10">
        <f>VALUE(LEFT(B4) &amp; MID(B4,3,3) &amp; MID(B4,7,3) &amp; MID(B4,11,3))</f>
        <v>2540807495</v>
      </c>
      <c r="D4" s="12">
        <v>0</v>
      </c>
      <c r="E4" s="8"/>
    </row>
    <row r="5" spans="1:5" x14ac:dyDescent="0.4">
      <c r="A5" s="5">
        <v>1952</v>
      </c>
      <c r="B5" s="5" t="s">
        <v>2</v>
      </c>
      <c r="C5" s="10">
        <f t="shared" ref="C5:C68" si="0">VALUE(LEFT(B5) &amp; MID(B5,3,3) &amp; MID(B5,7,3) &amp; MID(B5,11,3))</f>
        <v>2586957085</v>
      </c>
      <c r="D5" s="5" t="s">
        <v>3</v>
      </c>
      <c r="E5" s="11">
        <f>(C5-C4)/C4</f>
        <v>1.8163355583143068E-2</v>
      </c>
    </row>
    <row r="6" spans="1:5" x14ac:dyDescent="0.4">
      <c r="A6" s="5">
        <v>1953</v>
      </c>
      <c r="B6" s="5" t="s">
        <v>4</v>
      </c>
      <c r="C6" s="10">
        <f t="shared" si="0"/>
        <v>2632787502</v>
      </c>
      <c r="D6" s="5" t="s">
        <v>5</v>
      </c>
      <c r="E6" s="11">
        <f t="shared" ref="E6:E69" si="1">(C6-C5)/C5</f>
        <v>1.7715955655290664E-2</v>
      </c>
    </row>
    <row r="7" spans="1:5" x14ac:dyDescent="0.4">
      <c r="A7" s="5">
        <v>1954</v>
      </c>
      <c r="B7" s="5" t="s">
        <v>6</v>
      </c>
      <c r="C7" s="10">
        <f t="shared" si="0"/>
        <v>2678896551</v>
      </c>
      <c r="D7" s="5" t="s">
        <v>7</v>
      </c>
      <c r="E7" s="11">
        <f t="shared" si="1"/>
        <v>1.751339557976981E-2</v>
      </c>
    </row>
    <row r="8" spans="1:5" x14ac:dyDescent="0.4">
      <c r="A8" s="5">
        <v>1955</v>
      </c>
      <c r="B8" s="5" t="s">
        <v>8</v>
      </c>
      <c r="C8" s="10">
        <f t="shared" si="0"/>
        <v>2725766615</v>
      </c>
      <c r="D8" s="5" t="s">
        <v>7</v>
      </c>
      <c r="E8" s="11">
        <f t="shared" si="1"/>
        <v>1.7496033574907536E-2</v>
      </c>
    </row>
    <row r="9" spans="1:5" x14ac:dyDescent="0.4">
      <c r="A9" s="5">
        <v>1956</v>
      </c>
      <c r="B9" s="5" t="s">
        <v>9</v>
      </c>
      <c r="C9" s="10">
        <f t="shared" si="0"/>
        <v>2773762631</v>
      </c>
      <c r="D9" s="5" t="s">
        <v>10</v>
      </c>
      <c r="E9" s="11">
        <f t="shared" si="1"/>
        <v>1.760826320781686E-2</v>
      </c>
    </row>
    <row r="10" spans="1:5" x14ac:dyDescent="0.4">
      <c r="A10" s="5">
        <v>1957</v>
      </c>
      <c r="B10" s="5" t="s">
        <v>11</v>
      </c>
      <c r="C10" s="10">
        <f t="shared" si="0"/>
        <v>2823131978</v>
      </c>
      <c r="D10" s="5" t="s">
        <v>12</v>
      </c>
      <c r="E10" s="11">
        <f t="shared" si="1"/>
        <v>1.7798692090029818E-2</v>
      </c>
    </row>
    <row r="11" spans="1:5" x14ac:dyDescent="0.4">
      <c r="A11" s="5">
        <v>1958</v>
      </c>
      <c r="B11" s="5" t="s">
        <v>13</v>
      </c>
      <c r="C11" s="10">
        <f t="shared" si="0"/>
        <v>2874013095</v>
      </c>
      <c r="D11" s="5" t="s">
        <v>14</v>
      </c>
      <c r="E11" s="11">
        <f t="shared" si="1"/>
        <v>1.8022932472340832E-2</v>
      </c>
    </row>
    <row r="12" spans="1:5" x14ac:dyDescent="0.4">
      <c r="A12" s="5">
        <v>1959</v>
      </c>
      <c r="B12" s="5" t="s">
        <v>15</v>
      </c>
      <c r="C12" s="10">
        <f t="shared" si="0"/>
        <v>2926452535</v>
      </c>
      <c r="D12" s="5" t="s">
        <v>3</v>
      </c>
      <c r="E12" s="11">
        <f t="shared" si="1"/>
        <v>1.8246068569148257E-2</v>
      </c>
    </row>
    <row r="13" spans="1:5" x14ac:dyDescent="0.4">
      <c r="A13" s="5">
        <v>1960</v>
      </c>
      <c r="B13" s="5" t="s">
        <v>16</v>
      </c>
      <c r="C13" s="10">
        <f t="shared" si="0"/>
        <v>2981394663</v>
      </c>
      <c r="D13" s="5" t="s">
        <v>17</v>
      </c>
      <c r="E13" s="11">
        <f t="shared" si="1"/>
        <v>1.8774310310144839E-2</v>
      </c>
    </row>
    <row r="14" spans="1:5" x14ac:dyDescent="0.4">
      <c r="A14" s="5">
        <v>1961</v>
      </c>
      <c r="B14" s="5" t="s">
        <v>18</v>
      </c>
      <c r="C14" s="10">
        <f t="shared" si="0"/>
        <v>3036978803</v>
      </c>
      <c r="D14" s="5" t="s">
        <v>19</v>
      </c>
      <c r="E14" s="11">
        <f t="shared" si="1"/>
        <v>1.8643670591423474E-2</v>
      </c>
    </row>
    <row r="15" spans="1:5" x14ac:dyDescent="0.4">
      <c r="A15" s="5">
        <v>1962</v>
      </c>
      <c r="B15" s="5" t="s">
        <v>20</v>
      </c>
      <c r="C15" s="10">
        <f t="shared" si="0"/>
        <v>3094237385</v>
      </c>
      <c r="D15" s="5" t="s">
        <v>21</v>
      </c>
      <c r="E15" s="11">
        <f t="shared" si="1"/>
        <v>1.8853797051016166E-2</v>
      </c>
    </row>
    <row r="16" spans="1:5" x14ac:dyDescent="0.4">
      <c r="A16" s="5">
        <v>1963</v>
      </c>
      <c r="B16" s="5" t="s">
        <v>22</v>
      </c>
      <c r="C16" s="10">
        <f t="shared" si="0"/>
        <v>3153380494</v>
      </c>
      <c r="D16" s="5" t="s">
        <v>23</v>
      </c>
      <c r="E16" s="11">
        <f t="shared" si="1"/>
        <v>1.9113953340073164E-2</v>
      </c>
    </row>
    <row r="17" spans="1:5" x14ac:dyDescent="0.4">
      <c r="A17" s="5">
        <v>1964</v>
      </c>
      <c r="B17" s="5" t="s">
        <v>24</v>
      </c>
      <c r="C17" s="10">
        <f t="shared" si="0"/>
        <v>3214727506</v>
      </c>
      <c r="D17" s="5" t="s">
        <v>25</v>
      </c>
      <c r="E17" s="11">
        <f t="shared" si="1"/>
        <v>1.9454364012438774E-2</v>
      </c>
    </row>
    <row r="18" spans="1:5" x14ac:dyDescent="0.4">
      <c r="A18" s="5">
        <v>1965</v>
      </c>
      <c r="B18" s="5" t="s">
        <v>26</v>
      </c>
      <c r="C18" s="10">
        <f t="shared" si="0"/>
        <v>3278555015</v>
      </c>
      <c r="D18" s="5" t="s">
        <v>27</v>
      </c>
      <c r="E18" s="11">
        <f t="shared" si="1"/>
        <v>1.9854718286657792E-2</v>
      </c>
    </row>
    <row r="19" spans="1:5" x14ac:dyDescent="0.4">
      <c r="A19" s="5">
        <v>1966</v>
      </c>
      <c r="B19" s="5" t="s">
        <v>28</v>
      </c>
      <c r="C19" s="10">
        <f t="shared" si="0"/>
        <v>3345008017</v>
      </c>
      <c r="D19" s="5" t="s">
        <v>29</v>
      </c>
      <c r="E19" s="11">
        <f t="shared" si="1"/>
        <v>2.0268990971926699E-2</v>
      </c>
    </row>
    <row r="20" spans="1:5" x14ac:dyDescent="0.4">
      <c r="A20" s="5">
        <v>1967</v>
      </c>
      <c r="B20" s="5" t="s">
        <v>30</v>
      </c>
      <c r="C20" s="10">
        <f t="shared" si="0"/>
        <v>3414025267</v>
      </c>
      <c r="D20" s="5" t="s">
        <v>31</v>
      </c>
      <c r="E20" s="11">
        <f t="shared" si="1"/>
        <v>2.0632910190122273E-2</v>
      </c>
    </row>
    <row r="21" spans="1:5" x14ac:dyDescent="0.4">
      <c r="A21" s="5">
        <v>1968</v>
      </c>
      <c r="B21" s="5" t="s">
        <v>32</v>
      </c>
      <c r="C21" s="10">
        <f t="shared" si="0"/>
        <v>3485254803</v>
      </c>
      <c r="D21" s="5" t="s">
        <v>33</v>
      </c>
      <c r="E21" s="11">
        <f t="shared" si="1"/>
        <v>2.0863798721264707E-2</v>
      </c>
    </row>
    <row r="22" spans="1:5" x14ac:dyDescent="0.4">
      <c r="A22" s="5">
        <v>1969</v>
      </c>
      <c r="B22" s="5" t="s">
        <v>34</v>
      </c>
      <c r="C22" s="10">
        <f t="shared" si="0"/>
        <v>3558117546</v>
      </c>
      <c r="D22" s="5" t="s">
        <v>33</v>
      </c>
      <c r="E22" s="11">
        <f t="shared" si="1"/>
        <v>2.0906001746925935E-2</v>
      </c>
    </row>
    <row r="23" spans="1:5" x14ac:dyDescent="0.4">
      <c r="A23" s="5">
        <v>1970</v>
      </c>
      <c r="B23" s="5" t="s">
        <v>35</v>
      </c>
      <c r="C23" s="10">
        <f t="shared" si="0"/>
        <v>3632007495</v>
      </c>
      <c r="D23" s="5" t="s">
        <v>36</v>
      </c>
      <c r="E23" s="11">
        <f t="shared" si="1"/>
        <v>2.0766584589951599E-2</v>
      </c>
    </row>
    <row r="24" spans="1:5" x14ac:dyDescent="0.4">
      <c r="A24" s="5">
        <v>1971</v>
      </c>
      <c r="B24" s="5" t="s">
        <v>37</v>
      </c>
      <c r="C24" s="10">
        <f t="shared" si="0"/>
        <v>3706609481</v>
      </c>
      <c r="D24" s="5" t="s">
        <v>38</v>
      </c>
      <c r="E24" s="11">
        <f t="shared" si="1"/>
        <v>2.0540151996575107E-2</v>
      </c>
    </row>
    <row r="25" spans="1:5" x14ac:dyDescent="0.4">
      <c r="A25" s="5">
        <v>1972</v>
      </c>
      <c r="B25" s="5" t="s">
        <v>39</v>
      </c>
      <c r="C25" s="10">
        <f t="shared" si="0"/>
        <v>3781872344</v>
      </c>
      <c r="D25" s="5" t="s">
        <v>29</v>
      </c>
      <c r="E25" s="11">
        <f t="shared" si="1"/>
        <v>2.0305042488504874E-2</v>
      </c>
    </row>
    <row r="26" spans="1:5" x14ac:dyDescent="0.4">
      <c r="A26" s="5">
        <v>1973</v>
      </c>
      <c r="B26" s="5" t="s">
        <v>40</v>
      </c>
      <c r="C26" s="10">
        <f t="shared" si="0"/>
        <v>3857602433</v>
      </c>
      <c r="D26" s="5" t="s">
        <v>41</v>
      </c>
      <c r="E26" s="11">
        <f t="shared" si="1"/>
        <v>2.0024496363592752E-2</v>
      </c>
    </row>
    <row r="27" spans="1:5" x14ac:dyDescent="0.4">
      <c r="A27" s="5">
        <v>1974</v>
      </c>
      <c r="B27" s="5" t="s">
        <v>42</v>
      </c>
      <c r="C27" s="10">
        <f t="shared" si="0"/>
        <v>3933417605</v>
      </c>
      <c r="D27" s="5" t="s">
        <v>43</v>
      </c>
      <c r="E27" s="11">
        <f t="shared" si="1"/>
        <v>1.9653443639353906E-2</v>
      </c>
    </row>
    <row r="28" spans="1:5" x14ac:dyDescent="0.4">
      <c r="A28" s="5">
        <v>1975</v>
      </c>
      <c r="B28" s="5" t="s">
        <v>44</v>
      </c>
      <c r="C28" s="10">
        <f t="shared" si="0"/>
        <v>4008989361</v>
      </c>
      <c r="D28" s="5" t="s">
        <v>45</v>
      </c>
      <c r="E28" s="11">
        <f t="shared" si="1"/>
        <v>1.9212746671987298E-2</v>
      </c>
    </row>
    <row r="29" spans="1:5" x14ac:dyDescent="0.4">
      <c r="A29" s="5">
        <v>1976</v>
      </c>
      <c r="B29" s="5" t="s">
        <v>46</v>
      </c>
      <c r="C29" s="10">
        <f t="shared" si="0"/>
        <v>4084105387</v>
      </c>
      <c r="D29" s="5" t="s">
        <v>47</v>
      </c>
      <c r="E29" s="11">
        <f t="shared" si="1"/>
        <v>1.8736898314258212E-2</v>
      </c>
    </row>
    <row r="30" spans="1:5" x14ac:dyDescent="0.4">
      <c r="A30" s="5">
        <v>1977</v>
      </c>
      <c r="B30" s="5" t="s">
        <v>48</v>
      </c>
      <c r="C30" s="10">
        <f t="shared" si="0"/>
        <v>4158756254</v>
      </c>
      <c r="D30" s="5" t="s">
        <v>49</v>
      </c>
      <c r="E30" s="11">
        <f t="shared" si="1"/>
        <v>1.827838900475464E-2</v>
      </c>
    </row>
    <row r="31" spans="1:5" x14ac:dyDescent="0.4">
      <c r="A31" s="5">
        <v>1978</v>
      </c>
      <c r="B31" s="5" t="s">
        <v>50</v>
      </c>
      <c r="C31" s="10">
        <f t="shared" si="0"/>
        <v>4233302166</v>
      </c>
      <c r="D31" s="5" t="s">
        <v>51</v>
      </c>
      <c r="E31" s="11">
        <f t="shared" si="1"/>
        <v>1.7925049569399457E-2</v>
      </c>
    </row>
    <row r="32" spans="1:5" x14ac:dyDescent="0.4">
      <c r="A32" s="5">
        <v>1979</v>
      </c>
      <c r="B32" s="5" t="s">
        <v>52</v>
      </c>
      <c r="C32" s="10">
        <f t="shared" si="0"/>
        <v>4308410980</v>
      </c>
      <c r="D32" s="5" t="s">
        <v>5</v>
      </c>
      <c r="E32" s="11">
        <f t="shared" si="1"/>
        <v>1.7742370153314493E-2</v>
      </c>
    </row>
    <row r="33" spans="1:5" x14ac:dyDescent="0.4">
      <c r="A33" s="5">
        <v>1980</v>
      </c>
      <c r="B33" s="5" t="s">
        <v>53</v>
      </c>
      <c r="C33" s="10">
        <f t="shared" si="0"/>
        <v>4384771573</v>
      </c>
      <c r="D33" s="5" t="s">
        <v>5</v>
      </c>
      <c r="E33" s="11">
        <f t="shared" si="1"/>
        <v>1.7723609320111796E-2</v>
      </c>
    </row>
    <row r="34" spans="1:5" x14ac:dyDescent="0.4">
      <c r="A34" s="5">
        <v>1981</v>
      </c>
      <c r="B34" s="5" t="s">
        <v>54</v>
      </c>
      <c r="C34" s="10">
        <f t="shared" si="0"/>
        <v>4462682114</v>
      </c>
      <c r="D34" s="5" t="s">
        <v>12</v>
      </c>
      <c r="E34" s="11">
        <f t="shared" si="1"/>
        <v>1.7768437808652979E-2</v>
      </c>
    </row>
    <row r="35" spans="1:5" x14ac:dyDescent="0.4">
      <c r="A35" s="5">
        <v>1982</v>
      </c>
      <c r="B35" s="5" t="s">
        <v>55</v>
      </c>
      <c r="C35" s="10">
        <f t="shared" si="0"/>
        <v>4542088143</v>
      </c>
      <c r="D35" s="5" t="s">
        <v>12</v>
      </c>
      <c r="E35" s="11">
        <f t="shared" si="1"/>
        <v>1.7793341979455184E-2</v>
      </c>
    </row>
    <row r="36" spans="1:5" x14ac:dyDescent="0.4">
      <c r="A36" s="5">
        <v>1983</v>
      </c>
      <c r="B36" s="5" t="s">
        <v>56</v>
      </c>
      <c r="C36" s="10">
        <f t="shared" si="0"/>
        <v>4623131680</v>
      </c>
      <c r="D36" s="5" t="s">
        <v>12</v>
      </c>
      <c r="E36" s="11">
        <f t="shared" si="1"/>
        <v>1.7842792664624872E-2</v>
      </c>
    </row>
    <row r="37" spans="1:5" x14ac:dyDescent="0.4">
      <c r="A37" s="5">
        <v>1984</v>
      </c>
      <c r="B37" s="5" t="s">
        <v>57</v>
      </c>
      <c r="C37" s="10">
        <f t="shared" si="0"/>
        <v>4706216901</v>
      </c>
      <c r="D37" s="5" t="s">
        <v>14</v>
      </c>
      <c r="E37" s="11">
        <f t="shared" si="1"/>
        <v>1.7971631947978604E-2</v>
      </c>
    </row>
    <row r="38" spans="1:5" x14ac:dyDescent="0.4">
      <c r="A38" s="5">
        <v>1985</v>
      </c>
      <c r="B38" s="5" t="s">
        <v>58</v>
      </c>
      <c r="C38" s="10">
        <f t="shared" si="0"/>
        <v>4791660298</v>
      </c>
      <c r="D38" s="5" t="s">
        <v>3</v>
      </c>
      <c r="E38" s="11">
        <f t="shared" si="1"/>
        <v>1.8155431166346065E-2</v>
      </c>
    </row>
    <row r="39" spans="1:5" x14ac:dyDescent="0.4">
      <c r="A39" s="5">
        <v>1986</v>
      </c>
      <c r="B39" s="5" t="s">
        <v>59</v>
      </c>
      <c r="C39" s="10">
        <f t="shared" si="0"/>
        <v>4898970836</v>
      </c>
      <c r="D39" s="5" t="s">
        <v>60</v>
      </c>
      <c r="E39" s="11">
        <f t="shared" si="1"/>
        <v>2.2395272478892243E-2</v>
      </c>
    </row>
    <row r="40" spans="1:5" x14ac:dyDescent="0.4">
      <c r="A40" s="5">
        <v>1987</v>
      </c>
      <c r="B40" s="5" t="s">
        <v>61</v>
      </c>
      <c r="C40" s="10">
        <f t="shared" si="0"/>
        <v>4989616230</v>
      </c>
      <c r="D40" s="5" t="s">
        <v>62</v>
      </c>
      <c r="E40" s="11">
        <f t="shared" si="1"/>
        <v>1.8502946237992261E-2</v>
      </c>
    </row>
    <row r="41" spans="1:5" x14ac:dyDescent="0.4">
      <c r="A41" s="5">
        <v>1988</v>
      </c>
      <c r="B41" s="5" t="s">
        <v>63</v>
      </c>
      <c r="C41" s="10">
        <f t="shared" si="0"/>
        <v>5081956782</v>
      </c>
      <c r="D41" s="5" t="s">
        <v>62</v>
      </c>
      <c r="E41" s="11">
        <f t="shared" si="1"/>
        <v>1.8506543939151809E-2</v>
      </c>
    </row>
    <row r="42" spans="1:5" x14ac:dyDescent="0.4">
      <c r="A42" s="5">
        <v>1989</v>
      </c>
      <c r="B42" s="5" t="s">
        <v>64</v>
      </c>
      <c r="C42" s="10">
        <f t="shared" si="0"/>
        <v>5174616988</v>
      </c>
      <c r="D42" s="5" t="s">
        <v>3</v>
      </c>
      <c r="E42" s="11">
        <f t="shared" si="1"/>
        <v>1.8233174734621348E-2</v>
      </c>
    </row>
    <row r="43" spans="1:5" x14ac:dyDescent="0.4">
      <c r="A43" s="5">
        <v>1990</v>
      </c>
      <c r="B43" s="5" t="s">
        <v>65</v>
      </c>
      <c r="C43" s="10">
        <f t="shared" si="0"/>
        <v>5266183401</v>
      </c>
      <c r="D43" s="5" t="s">
        <v>5</v>
      </c>
      <c r="E43" s="11">
        <f t="shared" si="1"/>
        <v>1.7695302514629321E-2</v>
      </c>
    </row>
    <row r="44" spans="1:5" x14ac:dyDescent="0.4">
      <c r="A44" s="5">
        <v>1991</v>
      </c>
      <c r="B44" s="5" t="s">
        <v>66</v>
      </c>
      <c r="C44" s="10">
        <f t="shared" si="0"/>
        <v>5355950662</v>
      </c>
      <c r="D44" s="5" t="s">
        <v>67</v>
      </c>
      <c r="E44" s="11">
        <f t="shared" si="1"/>
        <v>1.7045980772897887E-2</v>
      </c>
    </row>
    <row r="45" spans="1:5" x14ac:dyDescent="0.4">
      <c r="A45" s="5">
        <v>1992</v>
      </c>
      <c r="B45" s="5" t="s">
        <v>68</v>
      </c>
      <c r="C45" s="10">
        <f t="shared" si="0"/>
        <v>5443722939</v>
      </c>
      <c r="D45" s="5" t="s">
        <v>69</v>
      </c>
      <c r="E45" s="11">
        <f t="shared" si="1"/>
        <v>1.638780536623248E-2</v>
      </c>
    </row>
    <row r="46" spans="1:5" x14ac:dyDescent="0.4">
      <c r="A46" s="5">
        <v>1993</v>
      </c>
      <c r="B46" s="5" t="s">
        <v>70</v>
      </c>
      <c r="C46" s="10">
        <f t="shared" si="0"/>
        <v>5529621549</v>
      </c>
      <c r="D46" s="5" t="s">
        <v>71</v>
      </c>
      <c r="E46" s="11">
        <f t="shared" si="1"/>
        <v>1.5779386820847167E-2</v>
      </c>
    </row>
    <row r="47" spans="1:5" x14ac:dyDescent="0.4">
      <c r="A47" s="5">
        <v>1994</v>
      </c>
      <c r="B47" s="5" t="s">
        <v>72</v>
      </c>
      <c r="C47" s="10">
        <f t="shared" si="0"/>
        <v>5613760957</v>
      </c>
      <c r="D47" s="5" t="s">
        <v>73</v>
      </c>
      <c r="E47" s="11">
        <f t="shared" si="1"/>
        <v>1.5216124151428794E-2</v>
      </c>
    </row>
    <row r="48" spans="1:5" x14ac:dyDescent="0.4">
      <c r="A48" s="5">
        <v>1995</v>
      </c>
      <c r="B48" s="5" t="s">
        <v>74</v>
      </c>
      <c r="C48" s="10">
        <f t="shared" si="0"/>
        <v>5696335791</v>
      </c>
      <c r="D48" s="5" t="s">
        <v>75</v>
      </c>
      <c r="E48" s="11">
        <f t="shared" si="1"/>
        <v>1.4709360557476975E-2</v>
      </c>
    </row>
    <row r="49" spans="1:5" x14ac:dyDescent="0.4">
      <c r="A49" s="5">
        <v>1996</v>
      </c>
      <c r="B49" s="5" t="s">
        <v>76</v>
      </c>
      <c r="C49" s="10">
        <f t="shared" si="0"/>
        <v>5777414187</v>
      </c>
      <c r="D49" s="5" t="s">
        <v>77</v>
      </c>
      <c r="E49" s="11">
        <f t="shared" si="1"/>
        <v>1.4233429870496903E-2</v>
      </c>
    </row>
    <row r="50" spans="1:5" x14ac:dyDescent="0.4">
      <c r="A50" s="5">
        <v>1997</v>
      </c>
      <c r="B50" s="5" t="s">
        <v>78</v>
      </c>
      <c r="C50" s="10">
        <f t="shared" si="0"/>
        <v>5856964684</v>
      </c>
      <c r="D50" s="5" t="s">
        <v>79</v>
      </c>
      <c r="E50" s="11">
        <f t="shared" si="1"/>
        <v>1.3769221735737743E-2</v>
      </c>
    </row>
    <row r="51" spans="1:5" x14ac:dyDescent="0.4">
      <c r="A51" s="5">
        <v>1998</v>
      </c>
      <c r="B51" s="5" t="s">
        <v>80</v>
      </c>
      <c r="C51" s="10">
        <f t="shared" si="0"/>
        <v>5935153167</v>
      </c>
      <c r="D51" s="5" t="s">
        <v>81</v>
      </c>
      <c r="E51" s="11">
        <f t="shared" si="1"/>
        <v>1.3349659289152715E-2</v>
      </c>
    </row>
    <row r="52" spans="1:5" x14ac:dyDescent="0.4">
      <c r="A52" s="5">
        <v>1999</v>
      </c>
      <c r="B52" s="5" t="s">
        <v>82</v>
      </c>
      <c r="C52" s="10">
        <f t="shared" si="0"/>
        <v>6012508224</v>
      </c>
      <c r="D52" s="5" t="s">
        <v>83</v>
      </c>
      <c r="E52" s="11">
        <f t="shared" si="1"/>
        <v>1.3033371645756551E-2</v>
      </c>
    </row>
    <row r="53" spans="1:5" x14ac:dyDescent="0.4">
      <c r="A53" s="5">
        <v>2000</v>
      </c>
      <c r="B53" s="5" t="s">
        <v>84</v>
      </c>
      <c r="C53" s="10">
        <f t="shared" si="0"/>
        <v>6089825349</v>
      </c>
      <c r="D53" s="5" t="s">
        <v>85</v>
      </c>
      <c r="E53" s="11">
        <f t="shared" si="1"/>
        <v>1.2859379500118584E-2</v>
      </c>
    </row>
    <row r="54" spans="1:5" x14ac:dyDescent="0.4">
      <c r="A54" s="5">
        <v>2001</v>
      </c>
      <c r="B54" s="5" t="s">
        <v>86</v>
      </c>
      <c r="C54" s="10">
        <f t="shared" si="0"/>
        <v>6167406568</v>
      </c>
      <c r="D54" s="5" t="s">
        <v>87</v>
      </c>
      <c r="E54" s="11">
        <f t="shared" si="1"/>
        <v>1.2739481767361272E-2</v>
      </c>
    </row>
    <row r="55" spans="1:5" x14ac:dyDescent="0.4">
      <c r="A55" s="5">
        <v>2002</v>
      </c>
      <c r="B55" s="5" t="s">
        <v>88</v>
      </c>
      <c r="C55" s="10">
        <f t="shared" si="0"/>
        <v>6245218155</v>
      </c>
      <c r="D55" s="5" t="s">
        <v>89</v>
      </c>
      <c r="E55" s="11">
        <f t="shared" si="1"/>
        <v>1.2616581401286337E-2</v>
      </c>
    </row>
    <row r="56" spans="1:5" x14ac:dyDescent="0.4">
      <c r="A56" s="5">
        <v>2003</v>
      </c>
      <c r="B56" s="5" t="s">
        <v>90</v>
      </c>
      <c r="C56" s="10">
        <f t="shared" si="0"/>
        <v>6323402931</v>
      </c>
      <c r="D56" s="5" t="s">
        <v>91</v>
      </c>
      <c r="E56" s="11">
        <f t="shared" si="1"/>
        <v>1.2519142495831677E-2</v>
      </c>
    </row>
    <row r="57" spans="1:5" x14ac:dyDescent="0.4">
      <c r="A57" s="5">
        <v>2004</v>
      </c>
      <c r="B57" s="5" t="s">
        <v>92</v>
      </c>
      <c r="C57" s="10">
        <f t="shared" si="0"/>
        <v>6402104428</v>
      </c>
      <c r="D57" s="5" t="s">
        <v>93</v>
      </c>
      <c r="E57" s="11">
        <f t="shared" si="1"/>
        <v>1.2446067071603475E-2</v>
      </c>
    </row>
    <row r="58" spans="1:5" x14ac:dyDescent="0.4">
      <c r="A58" s="5">
        <v>2005</v>
      </c>
      <c r="B58" s="5" t="s">
        <v>94</v>
      </c>
      <c r="C58" s="10">
        <f t="shared" si="0"/>
        <v>6481482361</v>
      </c>
      <c r="D58" s="5" t="s">
        <v>93</v>
      </c>
      <c r="E58" s="11">
        <f t="shared" si="1"/>
        <v>1.2398725121201663E-2</v>
      </c>
    </row>
    <row r="59" spans="1:5" x14ac:dyDescent="0.4">
      <c r="A59" s="5">
        <v>2006</v>
      </c>
      <c r="B59" s="5" t="s">
        <v>95</v>
      </c>
      <c r="C59" s="10">
        <f t="shared" si="0"/>
        <v>6561634842</v>
      </c>
      <c r="D59" s="5" t="s">
        <v>93</v>
      </c>
      <c r="E59" s="11">
        <f t="shared" si="1"/>
        <v>1.236638110477456E-2</v>
      </c>
    </row>
    <row r="60" spans="1:5" x14ac:dyDescent="0.4">
      <c r="A60" s="5">
        <v>2007</v>
      </c>
      <c r="B60" s="5" t="s">
        <v>96</v>
      </c>
      <c r="C60" s="10">
        <f t="shared" si="0"/>
        <v>6642621707</v>
      </c>
      <c r="D60" s="5" t="s">
        <v>97</v>
      </c>
      <c r="E60" s="11">
        <f t="shared" si="1"/>
        <v>1.234248277298452E-2</v>
      </c>
    </row>
    <row r="61" spans="1:5" x14ac:dyDescent="0.4">
      <c r="A61" s="5">
        <v>2008</v>
      </c>
      <c r="B61" s="5" t="s">
        <v>98</v>
      </c>
      <c r="C61" s="10">
        <f t="shared" si="0"/>
        <v>6724367437</v>
      </c>
      <c r="D61" s="5" t="s">
        <v>97</v>
      </c>
      <c r="E61" s="11">
        <f t="shared" si="1"/>
        <v>1.2306244974609391E-2</v>
      </c>
    </row>
    <row r="62" spans="1:5" x14ac:dyDescent="0.4">
      <c r="A62" s="5">
        <v>2009</v>
      </c>
      <c r="B62" s="5" t="s">
        <v>99</v>
      </c>
      <c r="C62" s="10">
        <f t="shared" si="0"/>
        <v>6806802897</v>
      </c>
      <c r="D62" s="5" t="s">
        <v>97</v>
      </c>
      <c r="E62" s="11">
        <f t="shared" si="1"/>
        <v>1.2259214085537486E-2</v>
      </c>
    </row>
    <row r="63" spans="1:5" x14ac:dyDescent="0.4">
      <c r="A63" s="5">
        <v>2010</v>
      </c>
      <c r="B63" s="5" t="s">
        <v>100</v>
      </c>
      <c r="C63" s="10">
        <f t="shared" si="0"/>
        <v>6889811477</v>
      </c>
      <c r="D63" s="5" t="s">
        <v>101</v>
      </c>
      <c r="E63" s="11">
        <f t="shared" si="1"/>
        <v>1.2194943978263985E-2</v>
      </c>
    </row>
    <row r="64" spans="1:5" x14ac:dyDescent="0.4">
      <c r="A64" s="5">
        <v>2011</v>
      </c>
      <c r="B64" s="5" t="s">
        <v>102</v>
      </c>
      <c r="C64" s="10">
        <f t="shared" si="0"/>
        <v>6973271757</v>
      </c>
      <c r="D64" s="5" t="s">
        <v>103</v>
      </c>
      <c r="E64" s="11">
        <f t="shared" si="1"/>
        <v>1.2113579635467869E-2</v>
      </c>
    </row>
    <row r="65" spans="1:5" x14ac:dyDescent="0.4">
      <c r="A65" s="5">
        <v>2012</v>
      </c>
      <c r="B65" s="5" t="s">
        <v>104</v>
      </c>
      <c r="C65" s="10">
        <f t="shared" si="0"/>
        <v>7057184484</v>
      </c>
      <c r="D65" s="5" t="s">
        <v>105</v>
      </c>
      <c r="E65" s="11">
        <f t="shared" si="1"/>
        <v>1.2033480111508007E-2</v>
      </c>
    </row>
    <row r="66" spans="1:5" x14ac:dyDescent="0.4">
      <c r="A66" s="5">
        <v>2013</v>
      </c>
      <c r="B66" s="5" t="s">
        <v>106</v>
      </c>
      <c r="C66" s="10">
        <f t="shared" si="0"/>
        <v>7141539483</v>
      </c>
      <c r="D66" s="5" t="s">
        <v>105</v>
      </c>
      <c r="E66" s="11">
        <f t="shared" si="1"/>
        <v>1.1953067004447605E-2</v>
      </c>
    </row>
    <row r="67" spans="1:5" x14ac:dyDescent="0.4">
      <c r="A67" s="5">
        <v>2014</v>
      </c>
      <c r="B67" s="5" t="s">
        <v>107</v>
      </c>
      <c r="C67" s="10">
        <f t="shared" si="0"/>
        <v>7226154730</v>
      </c>
      <c r="D67" s="5" t="s">
        <v>108</v>
      </c>
      <c r="E67" s="11">
        <f t="shared" si="1"/>
        <v>1.1848320267838811E-2</v>
      </c>
    </row>
    <row r="68" spans="1:5" x14ac:dyDescent="0.4">
      <c r="A68" s="5">
        <v>2015</v>
      </c>
      <c r="B68" s="5" t="s">
        <v>109</v>
      </c>
      <c r="C68" s="10">
        <f t="shared" si="0"/>
        <v>7310679524</v>
      </c>
      <c r="D68" s="5" t="s">
        <v>110</v>
      </c>
      <c r="E68" s="11">
        <f t="shared" si="1"/>
        <v>1.1697063951466203E-2</v>
      </c>
    </row>
    <row r="69" spans="1:5" x14ac:dyDescent="0.4">
      <c r="A69" s="5">
        <v>2016</v>
      </c>
      <c r="B69" s="5" t="s">
        <v>111</v>
      </c>
      <c r="C69" s="10">
        <f t="shared" ref="C69:C70" si="2">VALUE(LEFT(B69) &amp; MID(B69,3,3) &amp; MID(B69,7,3) &amp; MID(B69,11,3))</f>
        <v>7397776362</v>
      </c>
      <c r="D69" s="5" t="s">
        <v>112</v>
      </c>
      <c r="E69" s="11">
        <f t="shared" si="1"/>
        <v>1.191364465014128E-2</v>
      </c>
    </row>
    <row r="70" spans="1:5" x14ac:dyDescent="0.4">
      <c r="A70" s="5">
        <v>2017</v>
      </c>
      <c r="B70" s="5" t="s">
        <v>113</v>
      </c>
      <c r="C70" s="10">
        <f t="shared" si="2"/>
        <v>7486520598</v>
      </c>
      <c r="D70" s="5" t="s">
        <v>105</v>
      </c>
      <c r="E70" s="11">
        <f t="shared" ref="E70" si="3">(C70-C69)/C69</f>
        <v>1.1996069042564009E-2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2017-09-26T01:45:56Z</dcterms:created>
  <dcterms:modified xsi:type="dcterms:W3CDTF">2021-10-14T17:48:14Z</dcterms:modified>
</cp:coreProperties>
</file>