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1_TABLAS/"/>
    </mc:Choice>
  </mc:AlternateContent>
  <xr:revisionPtr revIDLastSave="15" documentId="8_{4E22115D-8B32-4CF4-8E3D-E1FE8BCC3CA0}" xr6:coauthVersionLast="46" xr6:coauthVersionMax="46" xr10:uidLastSave="{FC0C8BDF-25D8-4619-9395-C58ED35FFAA6}"/>
  <bookViews>
    <workbookView xWindow="-108" yWindow="-108" windowWidth="23256" windowHeight="12720" activeTab="1" xr2:uid="{00000000-000D-0000-FFFF-FFFF00000000}"/>
  </bookViews>
  <sheets>
    <sheet name="INFO" sheetId="3" r:id="rId1"/>
    <sheet name="EJERCICIO" sheetId="1" r:id="rId2"/>
    <sheet name="RESPUES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4" l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K8" i="4"/>
</calcChain>
</file>

<file path=xl/sharedStrings.xml><?xml version="1.0" encoding="utf-8"?>
<sst xmlns="http://schemas.openxmlformats.org/spreadsheetml/2006/main" count="70" uniqueCount="32">
  <si>
    <t>ENERO</t>
  </si>
  <si>
    <t>FEBRERO</t>
  </si>
  <si>
    <t>MARZO</t>
  </si>
  <si>
    <t>ABRIL</t>
  </si>
  <si>
    <t>JUAN</t>
  </si>
  <si>
    <t>ANA</t>
  </si>
  <si>
    <t>CARLOS</t>
  </si>
  <si>
    <t>PEDRO</t>
  </si>
  <si>
    <t>VENTAS2014</t>
  </si>
  <si>
    <t>VENTAS2015</t>
  </si>
  <si>
    <t>Total de ventas de 2014</t>
  </si>
  <si>
    <t>Ventas de Carlos de 2015</t>
  </si>
  <si>
    <t>Ventas de Juan de 2014</t>
  </si>
  <si>
    <t>Promedio de Ventas de ANA de todo el periodo</t>
  </si>
  <si>
    <t>Ventas de Juan y Carlos en 2015</t>
  </si>
  <si>
    <t>Media de Ana y Pedro de 2014</t>
  </si>
  <si>
    <t>Ventas de Carlos de 2015 menos Ventas de Ana de 2014</t>
  </si>
  <si>
    <t>Venta Máxima globla</t>
  </si>
  <si>
    <t>Venta Mínima global</t>
  </si>
  <si>
    <t>Venta Máxima entre Juan y Pedro de 2015</t>
  </si>
  <si>
    <t>Resta la venta máxima de Ana de 2015menos la venta máxima de Carlos de 2014</t>
  </si>
  <si>
    <t>Total de todas las ventas</t>
  </si>
  <si>
    <t>Promedio de ventas de 2015</t>
  </si>
  <si>
    <t>Promedio de Venta de 2014</t>
  </si>
  <si>
    <t>COPIA CADA UNA DE ESTAS TABLAS EN UNA HOJA DIFERENTE, CREA 2 TABLAS Y COMPLETA LOS SIGUIENTES EJERCICIOS</t>
  </si>
  <si>
    <t>Tema inicial de mis cursos</t>
  </si>
  <si>
    <t>Crear tablas automáticas con CTROL+T</t>
  </si>
  <si>
    <t>Explico las ventajas y funciones de trabajar con tablas y acabo con un ejercicio como el de la hoja 1</t>
  </si>
  <si>
    <t>En la hoja3 tienes las respuestas.</t>
  </si>
  <si>
    <t>MAria</t>
  </si>
  <si>
    <t>Maria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</si>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</sst>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4570A7B-4FF1-4E47-8961-CF5642082D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2DD091-A8BF-4D34-AAEE-8692AF7555DB}" name="ventas2014" displayName="ventas2014" ref="A3:E7" totalsRowShown="0">
  <autoFilter ref="A3:E7" xr:uid="{80BA2088-EA62-4F37-B7B9-AFD664E98B8A}"/>
  <tableColumns count="5">
    <tableColumn id="1" xr3:uid="{BB6FB597-E921-49C8-BC7F-3F0172555EC8}" name="VENTAS2014"/>
    <tableColumn id="2" xr3:uid="{AA0A18E7-9689-41C2-A53D-8D85D96B2989}" name="JUAN"/>
    <tableColumn id="3" xr3:uid="{A271DFCB-18A1-4B1A-A02B-EA94B9F26051}" name="MAria"/>
    <tableColumn id="4" xr3:uid="{7AE0473B-6E7D-438A-BFA2-779B57D61422}" name="CARLOS"/>
    <tableColumn id="5" xr3:uid="{05789591-BA4A-41DF-B067-E37DE042250E}" name="PE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ACA382-DA03-46FC-8F35-703739CB9B18}" name="ventas2015" displayName="ventas2015" ref="G3:K8" totalsRowCount="1">
  <autoFilter ref="G3:K7" xr:uid="{BBF03765-2B9B-4068-A2AB-D5571D8F8798}"/>
  <tableColumns count="5">
    <tableColumn id="1" xr3:uid="{1B4412FA-0984-468B-9C5B-1F01E4894B35}" name="VENTAS2015" totalsRowLabel="Total"/>
    <tableColumn id="2" xr3:uid="{DB9433B6-AE6B-4129-972F-713A6A30D809}" name="CARLOS"/>
    <tableColumn id="3" xr3:uid="{3F118E15-DDA2-486A-BFB1-79AA83A61D51}" name="PEDRO"/>
    <tableColumn id="4" xr3:uid="{3E85C222-8251-4742-AF40-8272AF509D78}" name="JUAN"/>
    <tableColumn id="5" xr3:uid="{F8E065CA-9A4B-444E-8938-0EC8AB2D8BAD}" name="Maria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2D40-3450-43E5-9008-3958D3D41FB1}">
  <sheetPr>
    <tabColor theme="1"/>
  </sheetPr>
  <dimension ref="A1:A6"/>
  <sheetViews>
    <sheetView workbookViewId="0">
      <selection activeCell="C11" sqref="C11"/>
    </sheetView>
  </sheetViews>
  <sheetFormatPr baseColWidth="10" defaultColWidth="10.77734375" defaultRowHeight="14.4" x14ac:dyDescent="0.3"/>
  <sheetData>
    <row r="1" spans="1:1" x14ac:dyDescent="0.3">
      <c r="A1" t="s">
        <v>25</v>
      </c>
    </row>
    <row r="3" spans="1:1" x14ac:dyDescent="0.3">
      <c r="A3" t="s">
        <v>26</v>
      </c>
    </row>
    <row r="5" spans="1:1" x14ac:dyDescent="0.3">
      <c r="A5" t="s">
        <v>27</v>
      </c>
    </row>
    <row r="6" spans="1:1" x14ac:dyDescent="0.3">
      <c r="A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3:K23"/>
  <sheetViews>
    <sheetView tabSelected="1" zoomScale="115" zoomScaleNormal="115" workbookViewId="0">
      <selection activeCell="B18" sqref="B18"/>
    </sheetView>
  </sheetViews>
  <sheetFormatPr baseColWidth="10" defaultColWidth="10.77734375" defaultRowHeight="14.4" x14ac:dyDescent="0.3"/>
  <cols>
    <col min="1" max="1" width="14" bestFit="1" customWidth="1"/>
    <col min="6" max="6" width="13.33203125" customWidth="1"/>
    <col min="7" max="7" width="15" customWidth="1"/>
  </cols>
  <sheetData>
    <row r="3" spans="1:11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G3" t="s">
        <v>9</v>
      </c>
      <c r="H3" t="s">
        <v>6</v>
      </c>
      <c r="I3" t="s">
        <v>7</v>
      </c>
      <c r="J3" t="s">
        <v>4</v>
      </c>
      <c r="K3" t="s">
        <v>5</v>
      </c>
    </row>
    <row r="4" spans="1:11" x14ac:dyDescent="0.3">
      <c r="A4" t="s">
        <v>0</v>
      </c>
      <c r="B4">
        <v>20</v>
      </c>
      <c r="C4">
        <v>18</v>
      </c>
      <c r="D4">
        <v>48</v>
      </c>
      <c r="E4">
        <v>26</v>
      </c>
      <c r="G4" t="s">
        <v>0</v>
      </c>
      <c r="H4">
        <v>56</v>
      </c>
      <c r="I4">
        <v>67</v>
      </c>
      <c r="J4">
        <v>54</v>
      </c>
      <c r="K4">
        <v>45</v>
      </c>
    </row>
    <row r="5" spans="1:11" x14ac:dyDescent="0.3">
      <c r="A5" t="s">
        <v>1</v>
      </c>
      <c r="B5">
        <v>49</v>
      </c>
      <c r="C5">
        <v>42</v>
      </c>
      <c r="D5">
        <v>47</v>
      </c>
      <c r="E5">
        <v>37</v>
      </c>
      <c r="G5" t="s">
        <v>1</v>
      </c>
      <c r="H5">
        <v>51</v>
      </c>
      <c r="I5">
        <v>60</v>
      </c>
      <c r="J5">
        <v>44</v>
      </c>
      <c r="K5">
        <v>42</v>
      </c>
    </row>
    <row r="6" spans="1:11" x14ac:dyDescent="0.3">
      <c r="A6" t="s">
        <v>2</v>
      </c>
      <c r="B6">
        <v>31</v>
      </c>
      <c r="C6">
        <v>25</v>
      </c>
      <c r="D6">
        <v>38</v>
      </c>
      <c r="E6">
        <v>19</v>
      </c>
      <c r="G6" t="s">
        <v>2</v>
      </c>
      <c r="H6">
        <v>57</v>
      </c>
      <c r="I6">
        <v>34</v>
      </c>
      <c r="J6">
        <v>53</v>
      </c>
      <c r="K6">
        <v>47</v>
      </c>
    </row>
    <row r="7" spans="1:11" x14ac:dyDescent="0.3">
      <c r="A7" t="s">
        <v>3</v>
      </c>
      <c r="B7">
        <v>36</v>
      </c>
      <c r="C7">
        <v>30</v>
      </c>
      <c r="D7">
        <v>17</v>
      </c>
      <c r="E7">
        <v>38</v>
      </c>
      <c r="G7" t="s">
        <v>3</v>
      </c>
      <c r="H7">
        <v>62</v>
      </c>
      <c r="I7">
        <v>48</v>
      </c>
      <c r="J7">
        <v>40</v>
      </c>
      <c r="K7">
        <v>45</v>
      </c>
    </row>
    <row r="10" spans="1:11" x14ac:dyDescent="0.3">
      <c r="G10" s="1" t="s">
        <v>10</v>
      </c>
      <c r="H10" s="2"/>
    </row>
    <row r="11" spans="1:11" x14ac:dyDescent="0.3">
      <c r="G11" s="1" t="s">
        <v>23</v>
      </c>
      <c r="H11" s="2"/>
    </row>
    <row r="12" spans="1:11" x14ac:dyDescent="0.3">
      <c r="G12" s="1" t="s">
        <v>21</v>
      </c>
      <c r="H12" s="2"/>
    </row>
    <row r="13" spans="1:11" x14ac:dyDescent="0.3">
      <c r="G13" s="1" t="s">
        <v>22</v>
      </c>
      <c r="H13" s="2"/>
    </row>
    <row r="14" spans="1:11" x14ac:dyDescent="0.3">
      <c r="G14" s="1" t="s">
        <v>11</v>
      </c>
      <c r="H14" s="2"/>
    </row>
    <row r="15" spans="1:11" x14ac:dyDescent="0.3">
      <c r="G15" s="1" t="s">
        <v>12</v>
      </c>
      <c r="H15" s="2"/>
    </row>
    <row r="16" spans="1:11" x14ac:dyDescent="0.3">
      <c r="G16" s="1" t="s">
        <v>13</v>
      </c>
      <c r="H16" s="2"/>
    </row>
    <row r="17" spans="7:8" x14ac:dyDescent="0.3">
      <c r="G17" s="1" t="s">
        <v>14</v>
      </c>
      <c r="H17" s="2"/>
    </row>
    <row r="18" spans="7:8" x14ac:dyDescent="0.3">
      <c r="G18" s="1" t="s">
        <v>15</v>
      </c>
      <c r="H18" s="2"/>
    </row>
    <row r="19" spans="7:8" x14ac:dyDescent="0.3">
      <c r="G19" s="1" t="s">
        <v>16</v>
      </c>
      <c r="H19" s="2"/>
    </row>
    <row r="20" spans="7:8" x14ac:dyDescent="0.3">
      <c r="G20" s="1" t="s">
        <v>17</v>
      </c>
      <c r="H20" s="2"/>
    </row>
    <row r="21" spans="7:8" x14ac:dyDescent="0.3">
      <c r="G21" s="1" t="s">
        <v>18</v>
      </c>
      <c r="H21" s="2"/>
    </row>
    <row r="22" spans="7:8" x14ac:dyDescent="0.3">
      <c r="G22" s="1" t="s">
        <v>19</v>
      </c>
      <c r="H22" s="2"/>
    </row>
    <row r="23" spans="7:8" x14ac:dyDescent="0.3">
      <c r="G23" s="1" t="s">
        <v>20</v>
      </c>
      <c r="H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0ABE-4B62-49B1-86F4-2679EAD0A91B}">
  <sheetPr>
    <tabColor rgb="FFFF0000"/>
  </sheetPr>
  <dimension ref="A1:K24"/>
  <sheetViews>
    <sheetView zoomScaleNormal="100" workbookViewId="0">
      <selection activeCell="L20" sqref="L20"/>
    </sheetView>
  </sheetViews>
  <sheetFormatPr baseColWidth="10" defaultColWidth="10.77734375" defaultRowHeight="14.4" x14ac:dyDescent="0.3"/>
  <cols>
    <col min="1" max="1" width="14" customWidth="1"/>
    <col min="6" max="6" width="13.33203125" customWidth="1"/>
    <col min="7" max="7" width="14" customWidth="1"/>
    <col min="8" max="8" width="25.44140625" bestFit="1" customWidth="1"/>
  </cols>
  <sheetData>
    <row r="1" spans="1:11" x14ac:dyDescent="0.3">
      <c r="A1" t="s">
        <v>24</v>
      </c>
    </row>
    <row r="3" spans="1:11" x14ac:dyDescent="0.3">
      <c r="A3" t="s">
        <v>8</v>
      </c>
      <c r="B3" t="s">
        <v>4</v>
      </c>
      <c r="C3" t="s">
        <v>29</v>
      </c>
      <c r="D3" t="s">
        <v>6</v>
      </c>
      <c r="E3" t="s">
        <v>7</v>
      </c>
      <c r="G3" t="s">
        <v>9</v>
      </c>
      <c r="H3" t="s">
        <v>6</v>
      </c>
      <c r="I3" t="s">
        <v>7</v>
      </c>
      <c r="J3" t="s">
        <v>4</v>
      </c>
      <c r="K3" t="s">
        <v>30</v>
      </c>
    </row>
    <row r="4" spans="1:11" x14ac:dyDescent="0.3">
      <c r="A4" t="s">
        <v>0</v>
      </c>
      <c r="B4">
        <v>20</v>
      </c>
      <c r="C4">
        <v>18</v>
      </c>
      <c r="D4">
        <v>48</v>
      </c>
      <c r="E4">
        <v>26</v>
      </c>
      <c r="G4" t="s">
        <v>0</v>
      </c>
      <c r="H4">
        <v>56</v>
      </c>
      <c r="I4">
        <v>67</v>
      </c>
      <c r="J4">
        <v>54</v>
      </c>
      <c r="K4">
        <v>45</v>
      </c>
    </row>
    <row r="5" spans="1:11" x14ac:dyDescent="0.3">
      <c r="A5" t="s">
        <v>1</v>
      </c>
      <c r="B5">
        <v>49</v>
      </c>
      <c r="C5">
        <v>42</v>
      </c>
      <c r="D5">
        <v>47</v>
      </c>
      <c r="E5">
        <v>37</v>
      </c>
      <c r="G5" t="s">
        <v>1</v>
      </c>
      <c r="H5">
        <v>51</v>
      </c>
      <c r="I5">
        <v>60</v>
      </c>
      <c r="J5">
        <v>44</v>
      </c>
      <c r="K5">
        <v>42</v>
      </c>
    </row>
    <row r="6" spans="1:11" x14ac:dyDescent="0.3">
      <c r="A6" t="s">
        <v>2</v>
      </c>
      <c r="B6">
        <v>31</v>
      </c>
      <c r="C6">
        <v>25</v>
      </c>
      <c r="D6">
        <v>38</v>
      </c>
      <c r="E6">
        <v>19</v>
      </c>
      <c r="G6" t="s">
        <v>2</v>
      </c>
      <c r="H6">
        <v>57</v>
      </c>
      <c r="I6">
        <v>34</v>
      </c>
      <c r="J6">
        <v>53</v>
      </c>
      <c r="K6">
        <v>47</v>
      </c>
    </row>
    <row r="7" spans="1:11" x14ac:dyDescent="0.3">
      <c r="A7" t="s">
        <v>3</v>
      </c>
      <c r="B7">
        <v>36</v>
      </c>
      <c r="C7">
        <v>30</v>
      </c>
      <c r="D7">
        <v>17</v>
      </c>
      <c r="E7">
        <v>38</v>
      </c>
      <c r="G7" t="s">
        <v>3</v>
      </c>
      <c r="H7">
        <v>62</v>
      </c>
      <c r="I7">
        <v>48</v>
      </c>
      <c r="J7">
        <v>40</v>
      </c>
      <c r="K7">
        <v>45</v>
      </c>
    </row>
    <row r="8" spans="1:11" x14ac:dyDescent="0.3">
      <c r="G8" t="s">
        <v>31</v>
      </c>
      <c r="K8">
        <f>SUBTOTAL(109,ventas2015[Maria])</f>
        <v>179</v>
      </c>
    </row>
    <row r="11" spans="1:11" x14ac:dyDescent="0.3">
      <c r="G11" s="1" t="s">
        <v>10</v>
      </c>
      <c r="H11" s="2">
        <f>SUM(ventas2014[])</f>
        <v>521</v>
      </c>
    </row>
    <row r="12" spans="1:11" x14ac:dyDescent="0.3">
      <c r="G12" s="1" t="s">
        <v>23</v>
      </c>
      <c r="H12" s="2">
        <f>AVERAGE(ventas2014[])</f>
        <v>32.5625</v>
      </c>
    </row>
    <row r="13" spans="1:11" x14ac:dyDescent="0.3">
      <c r="G13" s="1" t="s">
        <v>21</v>
      </c>
      <c r="H13" s="2">
        <f>SUM(ventas2014[],ventas2015[])</f>
        <v>1326</v>
      </c>
    </row>
    <row r="14" spans="1:11" x14ac:dyDescent="0.3">
      <c r="G14" s="1" t="s">
        <v>22</v>
      </c>
      <c r="H14" s="2">
        <f>AVERAGE(ventas2015[])</f>
        <v>50.3125</v>
      </c>
    </row>
    <row r="15" spans="1:11" x14ac:dyDescent="0.3">
      <c r="G15" s="1" t="s">
        <v>11</v>
      </c>
      <c r="H15" s="2">
        <f>SUM(ventas2015[CARLOS])</f>
        <v>226</v>
      </c>
    </row>
    <row r="16" spans="1:11" x14ac:dyDescent="0.3">
      <c r="G16" s="1" t="s">
        <v>12</v>
      </c>
      <c r="H16" s="2">
        <f>SUM(ventas2014[JUAN])</f>
        <v>136</v>
      </c>
    </row>
    <row r="17" spans="7:8" x14ac:dyDescent="0.3">
      <c r="G17" s="1" t="s">
        <v>13</v>
      </c>
      <c r="H17" s="2">
        <f>AVERAGE(ventas2014[MAria],ventas2015[Maria])</f>
        <v>36.75</v>
      </c>
    </row>
    <row r="18" spans="7:8" x14ac:dyDescent="0.3">
      <c r="G18" s="1" t="s">
        <v>14</v>
      </c>
      <c r="H18" s="2">
        <f>SUM(ventas2015[JUAN],ventas2015[CARLOS])</f>
        <v>417</v>
      </c>
    </row>
    <row r="19" spans="7:8" x14ac:dyDescent="0.3">
      <c r="G19" s="1" t="s">
        <v>15</v>
      </c>
      <c r="H19" s="2">
        <f>AVERAGE(ventas2014[MAria],ventas2014[PEDRO])</f>
        <v>29.375</v>
      </c>
    </row>
    <row r="20" spans="7:8" x14ac:dyDescent="0.3">
      <c r="G20" s="1" t="s">
        <v>16</v>
      </c>
      <c r="H20" s="2">
        <f>SUM(ventas2015[CARLOS])-SUM(ventas2014[MAria])</f>
        <v>111</v>
      </c>
    </row>
    <row r="21" spans="7:8" x14ac:dyDescent="0.3">
      <c r="G21" s="1" t="s">
        <v>17</v>
      </c>
      <c r="H21" s="2">
        <f>MAX(ventas2014[],ventas2015[])</f>
        <v>67</v>
      </c>
    </row>
    <row r="22" spans="7:8" x14ac:dyDescent="0.3">
      <c r="G22" s="1" t="s">
        <v>18</v>
      </c>
      <c r="H22" s="2">
        <f>MIN(ventas2014[],ventas2015[])</f>
        <v>17</v>
      </c>
    </row>
    <row r="23" spans="7:8" x14ac:dyDescent="0.3">
      <c r="G23" s="1" t="s">
        <v>19</v>
      </c>
      <c r="H23" s="2">
        <f>MAX(ventas2015[JUAN],ventas2015[PEDRO])</f>
        <v>67</v>
      </c>
    </row>
    <row r="24" spans="7:8" x14ac:dyDescent="0.3">
      <c r="G24" s="1" t="s">
        <v>20</v>
      </c>
      <c r="H24" s="2">
        <f>MAX(ventas2015[Maria])-MAX(ventas2014[CARLOS])</f>
        <v>-1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</vt:lpstr>
      <vt:lpstr>EJERCICIO</vt:lpstr>
      <vt:lpstr>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Arnau Riera Badia</cp:lastModifiedBy>
  <cp:lastPrinted>2019-04-29T10:06:06Z</cp:lastPrinted>
  <dcterms:created xsi:type="dcterms:W3CDTF">2015-07-01T22:40:30Z</dcterms:created>
  <dcterms:modified xsi:type="dcterms:W3CDTF">2021-11-06T08:51:50Z</dcterms:modified>
</cp:coreProperties>
</file>