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3_TABLAS/"/>
    </mc:Choice>
  </mc:AlternateContent>
  <xr:revisionPtr revIDLastSave="9" documentId="8_{7E401AA7-8EE4-433E-AF61-EB39EED35E25}" xr6:coauthVersionLast="46" xr6:coauthVersionMax="46" xr10:uidLastSave="{D6887352-9867-4B40-B233-7CBEC18F2D03}"/>
  <bookViews>
    <workbookView xWindow="28680" yWindow="-2700" windowWidth="29040" windowHeight="15990" activeTab="2" xr2:uid="{00000000-000D-0000-FFFF-FFFF00000000}"/>
  </bookViews>
  <sheets>
    <sheet name="INFO" sheetId="2" r:id="rId1"/>
    <sheet name="EJERCICIO" sheetId="1" r:id="rId2"/>
    <sheet name="RESPUES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  <c r="H17" i="4"/>
  <c r="H18" i="4"/>
  <c r="H19" i="4"/>
  <c r="H11" i="4"/>
  <c r="H20" i="4"/>
  <c r="H23" i="4"/>
  <c r="K8" i="4"/>
  <c r="H24" i="4"/>
  <c r="H22" i="4"/>
  <c r="H21" i="4"/>
  <c r="H16" i="4"/>
  <c r="H15" i="4"/>
  <c r="H14" i="4"/>
  <c r="H12" i="4"/>
</calcChain>
</file>

<file path=xl/sharedStrings.xml><?xml version="1.0" encoding="utf-8"?>
<sst xmlns="http://schemas.openxmlformats.org/spreadsheetml/2006/main" count="71" uniqueCount="32">
  <si>
    <t>ENERO</t>
  </si>
  <si>
    <t>FEBRERO</t>
  </si>
  <si>
    <t>MARZO</t>
  </si>
  <si>
    <t>ABRIL</t>
  </si>
  <si>
    <t>JUAN</t>
  </si>
  <si>
    <t>ANA</t>
  </si>
  <si>
    <t>CARLOS</t>
  </si>
  <si>
    <t>PEDRO</t>
  </si>
  <si>
    <t>VENTAS2014</t>
  </si>
  <si>
    <t>VENTAS2015</t>
  </si>
  <si>
    <t>Total de ventas de 2014</t>
  </si>
  <si>
    <t>Ventas de Carlos de 2015</t>
  </si>
  <si>
    <t>Ventas de Juan de 2014</t>
  </si>
  <si>
    <t>Promedio de Ventas de ANA de todo el periodo</t>
  </si>
  <si>
    <t>Ventas de Juan y Carlos en 2015</t>
  </si>
  <si>
    <t>Media de Ana y Pedro de 2014</t>
  </si>
  <si>
    <t>Ventas de Carlos de 2015 menos Ventas de Ana de 2014</t>
  </si>
  <si>
    <t>Venta Máxima globla</t>
  </si>
  <si>
    <t>Venta Mínima global</t>
  </si>
  <si>
    <t>Venta Máxima entre Juan y Pedro de 2015</t>
  </si>
  <si>
    <t>Resta la venta máxima de Ana de 2015menos la venta máxima de Carlos de 2014</t>
  </si>
  <si>
    <t>Total de todas las ventas</t>
  </si>
  <si>
    <t>Promedio de ventas de 2015</t>
  </si>
  <si>
    <t>Promedio de Venta de 2014</t>
  </si>
  <si>
    <t>COPIA CADA UNA DE ESTAS TABLAS EN UNA HOJA DIFERENTE, CREA 2 TABLAS Y COMPLETA LOS SIGUIENTES EJERCICIOS</t>
  </si>
  <si>
    <t>Tema inicial de mis cursos</t>
  </si>
  <si>
    <t>Crear tablas automáticas con CTROL+T</t>
  </si>
  <si>
    <t>Explico las ventajas y funciones de trabajar con tablas y acabo con un ejercicio como el de la hoja 1</t>
  </si>
  <si>
    <t>En la hoja3 tienes las respuestas.</t>
  </si>
  <si>
    <t>Total</t>
  </si>
  <si>
    <t>MAria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</si>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</sst>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570A7B-4FF1-4E47-8961-CF5642082D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63594-A330-4731-B8AE-B908881C2533}" name="ventas2014" displayName="ventas2014" ref="A3:E7" totalsRowShown="0">
  <autoFilter ref="A3:E7" xr:uid="{80BA2088-EA62-4F37-B7B9-AFD664E98B8A}"/>
  <tableColumns count="5">
    <tableColumn id="1" xr3:uid="{E34DC629-A49B-4BCC-ADFA-0F556ED85014}" name="VENTAS2014"/>
    <tableColumn id="2" xr3:uid="{7A1EE058-7C59-4911-BC9B-F57E13FC519E}" name="JUAN"/>
    <tableColumn id="3" xr3:uid="{0234170E-1139-4008-9CBC-C808BE7BBD96}" name="MAria"/>
    <tableColumn id="4" xr3:uid="{F7EE6466-1E84-4D0C-9614-4CCBC3A7B718}" name="CARLOS"/>
    <tableColumn id="5" xr3:uid="{B5663F0E-EAFB-4BBC-AF46-FA6DD8D5F9FE}" name="PE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C60B8-05CC-41BE-AD4E-9FBD81981B7E}" name="ventas2015" displayName="ventas2015" ref="G3:K8" totalsRowCount="1">
  <autoFilter ref="G3:K7" xr:uid="{BBF03765-2B9B-4068-A2AB-D5571D8F8798}"/>
  <tableColumns count="5">
    <tableColumn id="1" xr3:uid="{704B7A97-3A0B-4BE5-A0BB-C7C650A96DA7}" name="VENTAS2015" totalsRowLabel="Total"/>
    <tableColumn id="2" xr3:uid="{06901F9C-BE95-4059-B5F2-71C718D6EDB1}" name="CARLOS"/>
    <tableColumn id="3" xr3:uid="{59C4D305-027C-468D-AEAB-40BD2E7938F2}" name="PEDRO"/>
    <tableColumn id="4" xr3:uid="{68B5CCDE-3677-4238-B96D-C84B47402E1A}" name="JUAN"/>
    <tableColumn id="5" xr3:uid="{8105BD05-A140-462A-B157-03CA66B1A1D1}" name="Maria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6"/>
  <sheetViews>
    <sheetView workbookViewId="0">
      <selection activeCell="C11" sqref="C11"/>
    </sheetView>
  </sheetViews>
  <sheetFormatPr baseColWidth="10" defaultColWidth="10.77734375" defaultRowHeight="14.4" x14ac:dyDescent="0.3"/>
  <sheetData>
    <row r="1" spans="1:1" x14ac:dyDescent="0.3">
      <c r="A1" t="s">
        <v>25</v>
      </c>
    </row>
    <row r="3" spans="1:1" x14ac:dyDescent="0.3">
      <c r="A3" t="s">
        <v>26</v>
      </c>
    </row>
    <row r="5" spans="1:1" x14ac:dyDescent="0.3">
      <c r="A5" t="s">
        <v>27</v>
      </c>
    </row>
    <row r="6" spans="1:1" x14ac:dyDescent="0.3">
      <c r="A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23"/>
  <sheetViews>
    <sheetView zoomScale="115" zoomScaleNormal="115" workbookViewId="0">
      <selection activeCell="C35" sqref="C35"/>
    </sheetView>
  </sheetViews>
  <sheetFormatPr baseColWidth="10" defaultColWidth="10.77734375" defaultRowHeight="14.4" x14ac:dyDescent="0.3"/>
  <cols>
    <col min="1" max="1" width="14" bestFit="1" customWidth="1"/>
    <col min="6" max="6" width="13.33203125" customWidth="1"/>
    <col min="7" max="7" width="15" customWidth="1"/>
  </cols>
  <sheetData>
    <row r="1" spans="1:11" x14ac:dyDescent="0.3">
      <c r="A1" t="s">
        <v>24</v>
      </c>
    </row>
    <row r="3" spans="1:11" x14ac:dyDescent="0.3">
      <c r="A3" t="s">
        <v>8</v>
      </c>
      <c r="B3" t="s">
        <v>4</v>
      </c>
      <c r="C3" t="s">
        <v>5</v>
      </c>
      <c r="D3" t="s">
        <v>6</v>
      </c>
      <c r="E3" t="s">
        <v>7</v>
      </c>
      <c r="G3" t="s">
        <v>9</v>
      </c>
      <c r="H3" t="s">
        <v>6</v>
      </c>
      <c r="I3" t="s">
        <v>7</v>
      </c>
      <c r="J3" t="s">
        <v>4</v>
      </c>
      <c r="K3" t="s">
        <v>5</v>
      </c>
    </row>
    <row r="4" spans="1:11" x14ac:dyDescent="0.3">
      <c r="A4" t="s">
        <v>0</v>
      </c>
      <c r="B4">
        <v>20</v>
      </c>
      <c r="C4">
        <v>18</v>
      </c>
      <c r="D4">
        <v>48</v>
      </c>
      <c r="E4">
        <v>26</v>
      </c>
      <c r="G4" t="s">
        <v>0</v>
      </c>
      <c r="H4">
        <v>56</v>
      </c>
      <c r="I4">
        <v>67</v>
      </c>
      <c r="J4">
        <v>54</v>
      </c>
      <c r="K4">
        <v>45</v>
      </c>
    </row>
    <row r="5" spans="1:11" x14ac:dyDescent="0.3">
      <c r="A5" t="s">
        <v>1</v>
      </c>
      <c r="B5">
        <v>49</v>
      </c>
      <c r="C5">
        <v>42</v>
      </c>
      <c r="D5">
        <v>47</v>
      </c>
      <c r="E5">
        <v>37</v>
      </c>
      <c r="G5" t="s">
        <v>1</v>
      </c>
      <c r="H5">
        <v>51</v>
      </c>
      <c r="I5">
        <v>60</v>
      </c>
      <c r="J5">
        <v>44</v>
      </c>
      <c r="K5">
        <v>42</v>
      </c>
    </row>
    <row r="6" spans="1:11" x14ac:dyDescent="0.3">
      <c r="A6" t="s">
        <v>2</v>
      </c>
      <c r="B6">
        <v>31</v>
      </c>
      <c r="C6">
        <v>25</v>
      </c>
      <c r="D6">
        <v>38</v>
      </c>
      <c r="E6">
        <v>19</v>
      </c>
      <c r="G6" t="s">
        <v>2</v>
      </c>
      <c r="H6">
        <v>57</v>
      </c>
      <c r="I6">
        <v>34</v>
      </c>
      <c r="J6">
        <v>53</v>
      </c>
      <c r="K6">
        <v>47</v>
      </c>
    </row>
    <row r="7" spans="1:11" x14ac:dyDescent="0.3">
      <c r="A7" t="s">
        <v>3</v>
      </c>
      <c r="B7">
        <v>36</v>
      </c>
      <c r="C7">
        <v>30</v>
      </c>
      <c r="D7">
        <v>17</v>
      </c>
      <c r="E7">
        <v>38</v>
      </c>
      <c r="G7" t="s">
        <v>3</v>
      </c>
      <c r="H7">
        <v>62</v>
      </c>
      <c r="I7">
        <v>48</v>
      </c>
      <c r="J7">
        <v>40</v>
      </c>
      <c r="K7">
        <v>45</v>
      </c>
    </row>
    <row r="10" spans="1:11" x14ac:dyDescent="0.3">
      <c r="G10" s="1" t="s">
        <v>10</v>
      </c>
      <c r="H10" s="2"/>
    </row>
    <row r="11" spans="1:11" x14ac:dyDescent="0.3">
      <c r="G11" s="1" t="s">
        <v>23</v>
      </c>
      <c r="H11" s="2"/>
    </row>
    <row r="12" spans="1:11" x14ac:dyDescent="0.3">
      <c r="G12" s="1" t="s">
        <v>21</v>
      </c>
      <c r="H12" s="2"/>
    </row>
    <row r="13" spans="1:11" x14ac:dyDescent="0.3">
      <c r="G13" s="1" t="s">
        <v>22</v>
      </c>
      <c r="H13" s="2"/>
    </row>
    <row r="14" spans="1:11" x14ac:dyDescent="0.3">
      <c r="G14" s="1" t="s">
        <v>11</v>
      </c>
      <c r="H14" s="2"/>
    </row>
    <row r="15" spans="1:11" x14ac:dyDescent="0.3">
      <c r="G15" s="1" t="s">
        <v>12</v>
      </c>
      <c r="H15" s="2"/>
    </row>
    <row r="16" spans="1:11" x14ac:dyDescent="0.3">
      <c r="G16" s="1" t="s">
        <v>13</v>
      </c>
      <c r="H16" s="2"/>
    </row>
    <row r="17" spans="7:8" x14ac:dyDescent="0.3">
      <c r="G17" s="1" t="s">
        <v>14</v>
      </c>
      <c r="H17" s="2"/>
    </row>
    <row r="18" spans="7:8" x14ac:dyDescent="0.3">
      <c r="G18" s="1" t="s">
        <v>15</v>
      </c>
      <c r="H18" s="2"/>
    </row>
    <row r="19" spans="7:8" x14ac:dyDescent="0.3">
      <c r="G19" s="1" t="s">
        <v>16</v>
      </c>
      <c r="H19" s="2"/>
    </row>
    <row r="20" spans="7:8" x14ac:dyDescent="0.3">
      <c r="G20" s="1" t="s">
        <v>17</v>
      </c>
      <c r="H20" s="2"/>
    </row>
    <row r="21" spans="7:8" x14ac:dyDescent="0.3">
      <c r="G21" s="1" t="s">
        <v>18</v>
      </c>
      <c r="H21" s="2"/>
    </row>
    <row r="22" spans="7:8" x14ac:dyDescent="0.3">
      <c r="G22" s="1" t="s">
        <v>19</v>
      </c>
      <c r="H22" s="2"/>
    </row>
    <row r="23" spans="7:8" x14ac:dyDescent="0.3">
      <c r="G23" s="1" t="s">
        <v>20</v>
      </c>
      <c r="H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5559-18CB-4C3E-BEE8-0FF7644FD239}">
  <sheetPr>
    <tabColor rgb="FFFF0000"/>
  </sheetPr>
  <dimension ref="A1:K24"/>
  <sheetViews>
    <sheetView tabSelected="1" zoomScaleNormal="100" workbookViewId="0">
      <selection activeCell="H24" sqref="H24"/>
    </sheetView>
  </sheetViews>
  <sheetFormatPr baseColWidth="10" defaultColWidth="10.77734375" defaultRowHeight="14.4" x14ac:dyDescent="0.3"/>
  <cols>
    <col min="1" max="1" width="14" customWidth="1"/>
    <col min="6" max="6" width="13.33203125" customWidth="1"/>
    <col min="7" max="7" width="14" customWidth="1"/>
    <col min="8" max="8" width="25.44140625" bestFit="1" customWidth="1"/>
  </cols>
  <sheetData>
    <row r="1" spans="1:11" x14ac:dyDescent="0.3">
      <c r="A1" t="s">
        <v>24</v>
      </c>
    </row>
    <row r="3" spans="1:11" x14ac:dyDescent="0.3">
      <c r="A3" t="s">
        <v>8</v>
      </c>
      <c r="B3" t="s">
        <v>4</v>
      </c>
      <c r="C3" t="s">
        <v>30</v>
      </c>
      <c r="D3" t="s">
        <v>6</v>
      </c>
      <c r="E3" t="s">
        <v>7</v>
      </c>
      <c r="G3" t="s">
        <v>9</v>
      </c>
      <c r="H3" t="s">
        <v>6</v>
      </c>
      <c r="I3" t="s">
        <v>7</v>
      </c>
      <c r="J3" t="s">
        <v>4</v>
      </c>
      <c r="K3" t="s">
        <v>31</v>
      </c>
    </row>
    <row r="4" spans="1:11" x14ac:dyDescent="0.3">
      <c r="A4" t="s">
        <v>0</v>
      </c>
      <c r="B4">
        <v>20</v>
      </c>
      <c r="C4">
        <v>18</v>
      </c>
      <c r="D4">
        <v>48</v>
      </c>
      <c r="E4">
        <v>26</v>
      </c>
      <c r="G4" t="s">
        <v>0</v>
      </c>
      <c r="H4">
        <v>56</v>
      </c>
      <c r="I4">
        <v>67</v>
      </c>
      <c r="J4">
        <v>54</v>
      </c>
      <c r="K4">
        <v>45</v>
      </c>
    </row>
    <row r="5" spans="1:11" x14ac:dyDescent="0.3">
      <c r="A5" t="s">
        <v>1</v>
      </c>
      <c r="B5">
        <v>49</v>
      </c>
      <c r="C5">
        <v>42</v>
      </c>
      <c r="D5">
        <v>47</v>
      </c>
      <c r="E5">
        <v>37</v>
      </c>
      <c r="G5" t="s">
        <v>1</v>
      </c>
      <c r="H5">
        <v>51</v>
      </c>
      <c r="I5">
        <v>60</v>
      </c>
      <c r="J5">
        <v>44</v>
      </c>
      <c r="K5">
        <v>42</v>
      </c>
    </row>
    <row r="6" spans="1:11" x14ac:dyDescent="0.3">
      <c r="A6" t="s">
        <v>2</v>
      </c>
      <c r="B6">
        <v>31</v>
      </c>
      <c r="C6">
        <v>25</v>
      </c>
      <c r="D6">
        <v>38</v>
      </c>
      <c r="E6">
        <v>19</v>
      </c>
      <c r="G6" t="s">
        <v>2</v>
      </c>
      <c r="H6">
        <v>57</v>
      </c>
      <c r="I6">
        <v>34</v>
      </c>
      <c r="J6">
        <v>53</v>
      </c>
      <c r="K6">
        <v>47</v>
      </c>
    </row>
    <row r="7" spans="1:11" x14ac:dyDescent="0.3">
      <c r="A7" t="s">
        <v>3</v>
      </c>
      <c r="B7">
        <v>36</v>
      </c>
      <c r="C7">
        <v>30</v>
      </c>
      <c r="D7">
        <v>17</v>
      </c>
      <c r="E7">
        <v>38</v>
      </c>
      <c r="G7" t="s">
        <v>3</v>
      </c>
      <c r="H7">
        <v>62</v>
      </c>
      <c r="I7">
        <v>48</v>
      </c>
      <c r="J7">
        <v>40</v>
      </c>
      <c r="K7">
        <v>45</v>
      </c>
    </row>
    <row r="8" spans="1:11" x14ac:dyDescent="0.3">
      <c r="G8" t="s">
        <v>29</v>
      </c>
      <c r="K8">
        <f>SUBTOTAL(109,ventas2015[Maria])</f>
        <v>179</v>
      </c>
    </row>
    <row r="11" spans="1:11" x14ac:dyDescent="0.3">
      <c r="G11" s="1" t="s">
        <v>10</v>
      </c>
      <c r="H11" s="2">
        <f>SUM(ventas2014[])</f>
        <v>521</v>
      </c>
    </row>
    <row r="12" spans="1:11" x14ac:dyDescent="0.3">
      <c r="G12" s="1" t="s">
        <v>23</v>
      </c>
      <c r="H12" s="2">
        <f>AVERAGE(ventas2014[])</f>
        <v>32.5625</v>
      </c>
    </row>
    <row r="13" spans="1:11" x14ac:dyDescent="0.3">
      <c r="G13" s="1" t="s">
        <v>21</v>
      </c>
      <c r="H13" s="2">
        <f>SUM(ventas2014[],ventas2015[])</f>
        <v>1326</v>
      </c>
    </row>
    <row r="14" spans="1:11" x14ac:dyDescent="0.3">
      <c r="G14" s="1" t="s">
        <v>22</v>
      </c>
      <c r="H14" s="2">
        <f>AVERAGE(ventas2015[])</f>
        <v>50.3125</v>
      </c>
    </row>
    <row r="15" spans="1:11" x14ac:dyDescent="0.3">
      <c r="G15" s="1" t="s">
        <v>11</v>
      </c>
      <c r="H15" s="2">
        <f>SUM(ventas2015[CARLOS])</f>
        <v>226</v>
      </c>
    </row>
    <row r="16" spans="1:11" x14ac:dyDescent="0.3">
      <c r="G16" s="1" t="s">
        <v>12</v>
      </c>
      <c r="H16" s="2">
        <f>SUM(ventas2014[JUAN])</f>
        <v>136</v>
      </c>
    </row>
    <row r="17" spans="7:8" x14ac:dyDescent="0.3">
      <c r="G17" s="1" t="s">
        <v>13</v>
      </c>
      <c r="H17" s="2">
        <f>AVERAGE(ventas2014[MAria],ventas2015[Maria])</f>
        <v>36.75</v>
      </c>
    </row>
    <row r="18" spans="7:8" x14ac:dyDescent="0.3">
      <c r="G18" s="1" t="s">
        <v>14</v>
      </c>
      <c r="H18" s="2">
        <f>SUM(ventas2015[JUAN],ventas2015[CARLOS])</f>
        <v>417</v>
      </c>
    </row>
    <row r="19" spans="7:8" x14ac:dyDescent="0.3">
      <c r="G19" s="1" t="s">
        <v>15</v>
      </c>
      <c r="H19" s="2">
        <f>AVERAGE(ventas2014[MAria],ventas2014[PEDRO])</f>
        <v>29.375</v>
      </c>
    </row>
    <row r="20" spans="7:8" x14ac:dyDescent="0.3">
      <c r="G20" s="1" t="s">
        <v>16</v>
      </c>
      <c r="H20" s="2">
        <f>SUM(ventas2015[CARLOS])-SUM(ventas2014[MAria])</f>
        <v>111</v>
      </c>
    </row>
    <row r="21" spans="7:8" x14ac:dyDescent="0.3">
      <c r="G21" s="1" t="s">
        <v>17</v>
      </c>
      <c r="H21" s="2">
        <f>MAX(ventas2014[],ventas2015[])</f>
        <v>67</v>
      </c>
    </row>
    <row r="22" spans="7:8" x14ac:dyDescent="0.3">
      <c r="G22" s="1" t="s">
        <v>18</v>
      </c>
      <c r="H22" s="2">
        <f>MIN(ventas2014[],ventas2015[])</f>
        <v>17</v>
      </c>
    </row>
    <row r="23" spans="7:8" x14ac:dyDescent="0.3">
      <c r="G23" s="1" t="s">
        <v>19</v>
      </c>
      <c r="H23" s="2">
        <f>MAX(ventas2015[JUAN],ventas2015[PEDRO])</f>
        <v>67</v>
      </c>
    </row>
    <row r="24" spans="7:8" x14ac:dyDescent="0.3">
      <c r="G24" s="1" t="s">
        <v>20</v>
      </c>
      <c r="H24" s="2">
        <f>MAX(ventas2015[Maria])-MAX(ventas2014[CARLOS])</f>
        <v>-1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</vt:lpstr>
      <vt:lpstr>EJERCICIO</vt:lpstr>
      <vt:lpstr>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Arnau Riera Badia</cp:lastModifiedBy>
  <cp:lastPrinted>2019-04-29T10:06:06Z</cp:lastPrinted>
  <dcterms:created xsi:type="dcterms:W3CDTF">2015-07-01T22:40:30Z</dcterms:created>
  <dcterms:modified xsi:type="dcterms:W3CDTF">2021-10-20T10:49:35Z</dcterms:modified>
</cp:coreProperties>
</file>