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ariera-my.sharepoint.com/personal/ariera_dadconsultoria_com/Documents/Escritorio/FREELANCE/01.-Clients/8.-CursosExcel/Alumnes_Docs/Ejercicios/3_TABLAS/"/>
    </mc:Choice>
  </mc:AlternateContent>
  <xr:revisionPtr revIDLastSave="68" documentId="11_5F7413A7D650E9D0A274A4F831DF7F8EC1C455A0" xr6:coauthVersionLast="46" xr6:coauthVersionMax="46" xr10:uidLastSave="{5AC65F8E-3202-46C5-BE5B-D7257C68FA59}"/>
  <bookViews>
    <workbookView xWindow="28680" yWindow="-2700" windowWidth="29040" windowHeight="15990" activeTab="1" xr2:uid="{00000000-000D-0000-FFFF-FFFF00000000}"/>
  </bookViews>
  <sheets>
    <sheet name="Instrucciones" sheetId="1" r:id="rId1"/>
    <sheet name="Datos" sheetId="2" r:id="rId2"/>
  </sheets>
  <definedNames>
    <definedName name="ciudades">Instrucciones!$C$2:$D$5</definedName>
    <definedName name="Cuenta">Instrucciones!$C$8:$D$11</definedName>
    <definedName name="Ejecutivos">Instrucciones!$C$13:$D$17</definedName>
    <definedName name="Fin">Instrucciones!$F$4</definedName>
    <definedName name="Ini">Instrucciones!$F$3</definedName>
    <definedName name="SegmentaciónDeDatos_Sucursal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I3" i="2"/>
  <c r="H3" i="2" l="1"/>
  <c r="E6" i="2"/>
  <c r="E2" i="2"/>
  <c r="E3" i="2"/>
  <c r="G12" i="1"/>
  <c r="G11" i="1"/>
  <c r="G10" i="1"/>
  <c r="G9" i="1"/>
  <c r="G8" i="1"/>
  <c r="K3" i="2"/>
  <c r="E2009" i="2"/>
  <c r="J4" i="2" s="1"/>
  <c r="I4" i="2" l="1"/>
  <c r="H4" i="2"/>
  <c r="L3" i="2"/>
  <c r="K4" i="2"/>
  <c r="L4" i="2" l="1"/>
</calcChain>
</file>

<file path=xl/sharedStrings.xml><?xml version="1.0" encoding="utf-8"?>
<sst xmlns="http://schemas.openxmlformats.org/spreadsheetml/2006/main" count="6041" uniqueCount="26">
  <si>
    <t>Fecha</t>
  </si>
  <si>
    <t>Sucursal</t>
  </si>
  <si>
    <t>Tipo de Cuenta</t>
  </si>
  <si>
    <t>Ejecutivo</t>
  </si>
  <si>
    <t>Valor</t>
  </si>
  <si>
    <t>Barcelona</t>
  </si>
  <si>
    <t>Tarragona</t>
  </si>
  <si>
    <t>Girona</t>
  </si>
  <si>
    <t>Lleida</t>
  </si>
  <si>
    <t>Corriente</t>
  </si>
  <si>
    <t>Fondo Inversión</t>
  </si>
  <si>
    <t>Ahorro</t>
  </si>
  <si>
    <t>Pensiones</t>
  </si>
  <si>
    <t>A. GARCÍA</t>
  </si>
  <si>
    <t>B. MARTÍNEZ</t>
  </si>
  <si>
    <t>C. LÓPEZ</t>
  </si>
  <si>
    <t>D. SÁNCHEZ</t>
  </si>
  <si>
    <t>E. FERNÁNDEZ</t>
  </si>
  <si>
    <t>Promedio de Valor:</t>
  </si>
  <si>
    <t>Total Valor</t>
  </si>
  <si>
    <t>% s/Total</t>
  </si>
  <si>
    <t>Total</t>
  </si>
  <si>
    <t>Cuenta</t>
  </si>
  <si>
    <t>Ejecutivo:</t>
  </si>
  <si>
    <t>Número de Cuentas: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</si>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</sst>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* #,##0.00\ &quot;€&quot;_-;\-* #,##0.00\ &quot;€&quot;_-;_-* &quot;-&quot;??\ &quot;€&quot;_-;_-@_-"/>
    <numFmt numFmtId="164" formatCode="_-* #,##0.00\ [$€-C0A]_-;\-* #,##0.00\ [$€-C0A]_-;_-* &quot;-&quot;??\ [$€-C0A]_-;_-@_-"/>
    <numFmt numFmtId="165" formatCode="_-* #,##0\ &quot;€&quot;_-;\-* #,##0\ &quot;€&quot;_-;_-* &quot;-&quot;??\ &quot;€&quot;_-;_-@_-"/>
  </numFmts>
  <fonts count="4" x14ac:knownFonts="1">
    <font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0" xfId="0" applyAlignment="1">
      <alignment horizontal="left" indent="1"/>
    </xf>
    <xf numFmtId="44" fontId="0" fillId="0" borderId="1" xfId="1" applyFont="1" applyBorder="1"/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165" fontId="0" fillId="0" borderId="1" xfId="1" quotePrefix="1" applyNumberFormat="1" applyFont="1" applyBorder="1"/>
    <xf numFmtId="0" fontId="3" fillId="0" borderId="0" xfId="0" applyFont="1" applyBorder="1" applyAlignment="1">
      <alignment horizontal="center"/>
    </xf>
    <xf numFmtId="165" fontId="0" fillId="0" borderId="0" xfId="1" quotePrefix="1" applyNumberFormat="1" applyFont="1" applyBorder="1"/>
    <xf numFmtId="0" fontId="0" fillId="0" borderId="0" xfId="0" applyBorder="1"/>
    <xf numFmtId="0" fontId="3" fillId="3" borderId="1" xfId="0" applyFont="1" applyFill="1" applyBorder="1" applyAlignment="1">
      <alignment horizontal="left" indent="1"/>
    </xf>
    <xf numFmtId="10" fontId="0" fillId="0" borderId="1" xfId="2" quotePrefix="1" applyNumberFormat="1" applyFont="1" applyBorder="1"/>
    <xf numFmtId="10" fontId="0" fillId="0" borderId="1" xfId="0" applyNumberFormat="1" applyBorder="1"/>
    <xf numFmtId="165" fontId="0" fillId="0" borderId="1" xfId="0" applyNumberFormat="1" applyBorder="1"/>
  </cellXfs>
  <cellStyles count="3">
    <cellStyle name="Moneda" xfId="1" builtinId="4"/>
    <cellStyle name="Normal" xfId="0" builtinId="0"/>
    <cellStyle name="Porcentaje" xfId="2" builtinId="5"/>
  </cellStyles>
  <dxfs count="9"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  <dxf>
      <alignment horizontal="left" vertical="bottom" textRotation="0" wrapText="0" indent="0" justifyLastLine="0" shrinkToFit="0" readingOrder="0"/>
    </dxf>
    <dxf>
      <alignment horizontal="left" vertical="bottom" textRotation="0" wrapText="0" relativeIndent="1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</dxfs>
  <tableStyles count="1" defaultTableStyle="TableStyleMedium2" defaultPivotStyle="PivotStyleLight16">
    <tableStyle name="Invisible" pivot="0" table="0" count="0" xr9:uid="{9FD1CB0F-1C10-4118-AA85-871ADF04C0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microsoft.com/office/2007/relationships/slicerCache" Target="slicerCaches/slicerCach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067550" cy="3705225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0"/>
          <a:ext cx="7067550" cy="37052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1">
              <a:solidFill>
                <a:srgbClr val="FF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REALIZAR LAS SIGUIENTES OPERACIONES CON</a:t>
          </a:r>
          <a:r>
            <a:rPr lang="es-ES" sz="1100" b="1" baseline="0">
              <a:solidFill>
                <a:srgbClr val="FF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 LA TABLA DE LA SIGUIENTE HOJA</a:t>
          </a:r>
          <a:endParaRPr lang="es-ES" sz="1100">
            <a:solidFill>
              <a:srgbClr val="FF0000"/>
            </a:solidFill>
            <a:latin typeface="Segoe UI" panose="020B0502040204020203" pitchFamily="34" charset="0"/>
            <a:cs typeface="Segoe UI" panose="020B0502040204020203" pitchFamily="34" charset="0"/>
          </a:endParaRPr>
        </a:p>
        <a:p>
          <a:r>
            <a:rPr lang="es-ES" sz="1050"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s-ES" sz="1050" baseline="0">
              <a:latin typeface="Segoe UI" panose="020B0502040204020203" pitchFamily="34" charset="0"/>
              <a:cs typeface="Segoe UI" panose="020B0502040204020203" pitchFamily="34" charset="0"/>
            </a:rPr>
            <a:t>1. Cambie el nombre de la tabla a </a:t>
          </a:r>
          <a:r>
            <a:rPr lang="es-ES" sz="1050" b="1" baseline="0">
              <a:latin typeface="Segoe UI" panose="020B0502040204020203" pitchFamily="34" charset="0"/>
              <a:cs typeface="Segoe UI" panose="020B0502040204020203" pitchFamily="34" charset="0"/>
            </a:rPr>
            <a:t>Datos</a:t>
          </a:r>
        </a:p>
        <a:p>
          <a:r>
            <a:rPr lang="es-ES" sz="1050" b="0" baseline="0">
              <a:latin typeface="Segoe UI" panose="020B0502040204020203" pitchFamily="34" charset="0"/>
              <a:cs typeface="Segoe UI" panose="020B0502040204020203" pitchFamily="34" charset="0"/>
            </a:rPr>
            <a:t> 2. Cree una segmentación de datos por </a:t>
          </a:r>
          <a:r>
            <a:rPr lang="es-ES" sz="1050" b="1" baseline="0">
              <a:latin typeface="Segoe UI" panose="020B0502040204020203" pitchFamily="34" charset="0"/>
              <a:cs typeface="Segoe UI" panose="020B0502040204020203" pitchFamily="34" charset="0"/>
            </a:rPr>
            <a:t>Sucursal.</a:t>
          </a:r>
          <a:r>
            <a:rPr lang="es-ES" sz="1050" b="0" baseline="0"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br>
            <a:rPr lang="es-ES" sz="1050" b="0" baseline="0">
              <a:latin typeface="Segoe UI" panose="020B0502040204020203" pitchFamily="34" charset="0"/>
              <a:cs typeface="Segoe UI" panose="020B0502040204020203" pitchFamily="34" charset="0"/>
            </a:rPr>
          </a:br>
          <a:r>
            <a:rPr lang="es-ES" sz="1050" b="0" baseline="0">
              <a:latin typeface="Segoe UI" panose="020B0502040204020203" pitchFamily="34" charset="0"/>
              <a:cs typeface="Segoe UI" panose="020B0502040204020203" pitchFamily="34" charset="0"/>
            </a:rPr>
            <a:t>     Cambie sus propiedades para mostrar 4 columnas</a:t>
          </a:r>
        </a:p>
        <a:p>
          <a:endParaRPr lang="es-ES" sz="1050" b="0" baseline="0">
            <a:latin typeface="Segoe UI" panose="020B0502040204020203" pitchFamily="34" charset="0"/>
            <a:cs typeface="Segoe UI" panose="020B0502040204020203" pitchFamily="34" charset="0"/>
          </a:endParaRPr>
        </a:p>
        <a:p>
          <a:r>
            <a:rPr lang="es-ES" sz="1050" b="0" i="1" u="sng" baseline="0">
              <a:latin typeface="Segoe UI" panose="020B0502040204020203" pitchFamily="34" charset="0"/>
              <a:cs typeface="Segoe UI" panose="020B0502040204020203" pitchFamily="34" charset="0"/>
            </a:rPr>
            <a:t>Utilizando referencias estructuradas</a:t>
          </a:r>
          <a:r>
            <a:rPr lang="es-ES" sz="1050" b="0" i="1" u="none" baseline="0">
              <a:latin typeface="Segoe UI" panose="020B0502040204020203" pitchFamily="34" charset="0"/>
              <a:cs typeface="Segoe UI" panose="020B0502040204020203" pitchFamily="34" charset="0"/>
            </a:rPr>
            <a:t>...</a:t>
          </a:r>
          <a:br>
            <a:rPr lang="es-ES" sz="1050" b="0" baseline="0">
              <a:latin typeface="Segoe UI" panose="020B0502040204020203" pitchFamily="34" charset="0"/>
              <a:cs typeface="Segoe UI" panose="020B0502040204020203" pitchFamily="34" charset="0"/>
            </a:rPr>
          </a:br>
          <a:r>
            <a:rPr lang="es-ES" sz="1050" b="0" baseline="0">
              <a:latin typeface="Segoe UI" panose="020B0502040204020203" pitchFamily="34" charset="0"/>
              <a:cs typeface="Segoe UI" panose="020B0502040204020203" pitchFamily="34" charset="0"/>
            </a:rPr>
            <a:t> 3. Use la función </a:t>
          </a:r>
          <a:r>
            <a:rPr lang="es-ES" sz="1050" b="1" baseline="0">
              <a:latin typeface="Segoe UI" panose="020B0502040204020203" pitchFamily="34" charset="0"/>
              <a:cs typeface="Segoe UI" panose="020B0502040204020203" pitchFamily="34" charset="0"/>
            </a:rPr>
            <a:t>Promedio</a:t>
          </a:r>
          <a:r>
            <a:rPr lang="es-ES" sz="1050" b="0" baseline="0">
              <a:latin typeface="Segoe UI" panose="020B0502040204020203" pitchFamily="34" charset="0"/>
              <a:cs typeface="Segoe UI" panose="020B0502040204020203" pitchFamily="34" charset="0"/>
            </a:rPr>
            <a:t>, promedie el valor de las cuentas en la celda </a:t>
          </a:r>
          <a:r>
            <a:rPr lang="es-ES" sz="1050" b="1" baseline="0">
              <a:latin typeface="Segoe UI" panose="020B0502040204020203" pitchFamily="34" charset="0"/>
              <a:cs typeface="Segoe UI" panose="020B0502040204020203" pitchFamily="34" charset="0"/>
            </a:rPr>
            <a:t>E1</a:t>
          </a:r>
          <a:r>
            <a:rPr lang="es-ES" sz="1050" b="0" baseline="0"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br>
            <a:rPr lang="es-ES" sz="1050" b="0" baseline="0">
              <a:latin typeface="Segoe UI" panose="020B0502040204020203" pitchFamily="34" charset="0"/>
              <a:cs typeface="Segoe UI" panose="020B0502040204020203" pitchFamily="34" charset="0"/>
            </a:rPr>
          </a:br>
          <a:r>
            <a:rPr lang="es-ES" sz="1050" b="0" baseline="0">
              <a:latin typeface="Segoe UI" panose="020B0502040204020203" pitchFamily="34" charset="0"/>
              <a:cs typeface="Segoe UI" panose="020B0502040204020203" pitchFamily="34" charset="0"/>
            </a:rPr>
            <a:t>     y en la celda </a:t>
          </a:r>
          <a:r>
            <a:rPr lang="es-ES" sz="1050" b="1" baseline="0">
              <a:latin typeface="Segoe UI" panose="020B0502040204020203" pitchFamily="34" charset="0"/>
              <a:cs typeface="Segoe UI" panose="020B0502040204020203" pitchFamily="34" charset="0"/>
            </a:rPr>
            <a:t>E2</a:t>
          </a:r>
          <a:r>
            <a:rPr lang="es-ES" sz="1050" b="0" baseline="0">
              <a:latin typeface="Segoe UI" panose="020B0502040204020203" pitchFamily="34" charset="0"/>
              <a:cs typeface="Segoe UI" panose="020B0502040204020203" pitchFamily="34" charset="0"/>
            </a:rPr>
            <a:t> utilizando la función </a:t>
          </a:r>
          <a:r>
            <a:rPr lang="es-ES" sz="1050" b="1" baseline="0">
              <a:latin typeface="Segoe UI" panose="020B0502040204020203" pitchFamily="34" charset="0"/>
              <a:cs typeface="Segoe UI" panose="020B0502040204020203" pitchFamily="34" charset="0"/>
            </a:rPr>
            <a:t>Subtotales</a:t>
          </a:r>
          <a:r>
            <a:rPr lang="es-ES" sz="1050" b="0" baseline="0">
              <a:latin typeface="Segoe UI" panose="020B0502040204020203" pitchFamily="34" charset="0"/>
              <a:cs typeface="Segoe UI" panose="020B0502040204020203" pitchFamily="34" charset="0"/>
            </a:rPr>
            <a:t> excluyendo datos filtrados. </a:t>
          </a:r>
          <a:br>
            <a:rPr lang="es-ES" sz="1050" b="0" baseline="0">
              <a:latin typeface="Segoe UI" panose="020B0502040204020203" pitchFamily="34" charset="0"/>
              <a:cs typeface="Segoe UI" panose="020B0502040204020203" pitchFamily="34" charset="0"/>
            </a:rPr>
          </a:br>
          <a:r>
            <a:rPr lang="es-ES" sz="1050" b="0" baseline="0">
              <a:latin typeface="Segoe UI" panose="020B0502040204020203" pitchFamily="34" charset="0"/>
              <a:cs typeface="Segoe UI" panose="020B0502040204020203" pitchFamily="34" charset="0"/>
            </a:rPr>
            <a:t>     Compare.</a:t>
          </a:r>
        </a:p>
        <a:p>
          <a:r>
            <a:rPr lang="es-ES" sz="1050" b="0" baseline="0">
              <a:latin typeface="Segoe UI" panose="020B0502040204020203" pitchFamily="34" charset="0"/>
              <a:cs typeface="Segoe UI" panose="020B0502040204020203" pitchFamily="34" charset="0"/>
            </a:rPr>
            <a:t> 4. Utilice </a:t>
          </a:r>
          <a:r>
            <a:rPr lang="es-ES" sz="1050" b="1" baseline="0">
              <a:latin typeface="Segoe UI" panose="020B0502040204020203" pitchFamily="34" charset="0"/>
              <a:cs typeface="Segoe UI" panose="020B0502040204020203" pitchFamily="34" charset="0"/>
            </a:rPr>
            <a:t>Formato condicional</a:t>
          </a:r>
          <a:r>
            <a:rPr lang="es-ES" sz="1050" b="0" baseline="0">
              <a:latin typeface="Segoe UI" panose="020B0502040204020203" pitchFamily="34" charset="0"/>
              <a:cs typeface="Segoe UI" panose="020B0502040204020203" pitchFamily="34" charset="0"/>
            </a:rPr>
            <a:t> para colorear el fondo de la columna fecha.</a:t>
          </a:r>
        </a:p>
        <a:p>
          <a:r>
            <a:rPr lang="es-ES" sz="1050" b="0" baseline="0">
              <a:latin typeface="Segoe UI" panose="020B0502040204020203" pitchFamily="34" charset="0"/>
              <a:cs typeface="Segoe UI" panose="020B0502040204020203" pitchFamily="34" charset="0"/>
            </a:rPr>
            <a:t>     * Pinte el fondo de las fechas menores al </a:t>
          </a:r>
          <a:r>
            <a:rPr lang="es-ES" sz="1050" b="1" baseline="0">
              <a:latin typeface="Segoe UI" panose="020B0502040204020203" pitchFamily="34" charset="0"/>
              <a:cs typeface="Segoe UI" panose="020B0502040204020203" pitchFamily="34" charset="0"/>
            </a:rPr>
            <a:t>01/01/2012</a:t>
          </a:r>
          <a:r>
            <a:rPr lang="es-ES" sz="1050" b="0" baseline="0">
              <a:latin typeface="Segoe UI" panose="020B0502040204020203" pitchFamily="34" charset="0"/>
              <a:cs typeface="Segoe UI" panose="020B0502040204020203" pitchFamily="34" charset="0"/>
            </a:rPr>
            <a:t> de </a:t>
          </a:r>
          <a:r>
            <a:rPr lang="es-ES" sz="1050" b="1" baseline="0">
              <a:latin typeface="Segoe UI" panose="020B0502040204020203" pitchFamily="34" charset="0"/>
              <a:cs typeface="Segoe UI" panose="020B0502040204020203" pitchFamily="34" charset="0"/>
            </a:rPr>
            <a:t>Gris</a:t>
          </a:r>
          <a:endParaRPr lang="es-ES" sz="1050" b="0" baseline="0">
            <a:latin typeface="Segoe UI" panose="020B0502040204020203" pitchFamily="34" charset="0"/>
            <a:cs typeface="Segoe UI" panose="020B0502040204020203" pitchFamily="34" charset="0"/>
          </a:endParaRPr>
        </a:p>
        <a:p>
          <a:r>
            <a:rPr lang="es-ES" sz="110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    * Pinte el fondo de las fechas menores al </a:t>
          </a:r>
          <a:r>
            <a:rPr lang="es-ES" sz="1100" b="1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01/01/2015 </a:t>
          </a:r>
          <a:r>
            <a:rPr lang="es-ES" sz="110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de </a:t>
          </a:r>
          <a:r>
            <a:rPr lang="es-ES" sz="1100" b="1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Azul claro</a:t>
          </a:r>
          <a:endParaRPr lang="es-ES" sz="1050"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r>
            <a:rPr lang="es-ES" sz="105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       Filtre por las celdas Azules. </a:t>
          </a:r>
        </a:p>
        <a:p>
          <a:r>
            <a:rPr lang="es-ES" sz="105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5.  Quite el filtro del punto 4 y active la </a:t>
          </a:r>
          <a:r>
            <a:rPr lang="es-ES" sz="1050" b="1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fila de Totales</a:t>
          </a:r>
        </a:p>
        <a:p>
          <a:r>
            <a:rPr lang="es-ES" sz="1050" b="1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</a:t>
          </a:r>
          <a:r>
            <a:rPr lang="es-ES" sz="105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6.  Complete la fórmula de la celda </a:t>
          </a:r>
          <a:r>
            <a:rPr lang="es-ES" sz="1050" b="1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E6</a:t>
          </a:r>
          <a:r>
            <a:rPr lang="es-ES" sz="105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, mostrando el número de cuentas del ejecutivo</a:t>
          </a:r>
          <a:br>
            <a:rPr lang="es-ES" sz="105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</a:br>
          <a:r>
            <a:rPr lang="es-ES" sz="105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     seleccionado en la celda </a:t>
          </a:r>
          <a:r>
            <a:rPr lang="es-ES" sz="1050" b="1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E5</a:t>
          </a:r>
          <a:r>
            <a:rPr lang="es-ES" sz="105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</a:t>
          </a:r>
        </a:p>
        <a:p>
          <a:r>
            <a:rPr lang="es-ES" sz="105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7.  Complete la tabla que se encuentra en el rango </a:t>
          </a:r>
          <a:r>
            <a:rPr lang="es-ES" sz="1050" b="1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G2:K4</a:t>
          </a:r>
        </a:p>
        <a:p>
          <a:r>
            <a:rPr lang="es-ES" sz="105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8.  Aplique el </a:t>
          </a:r>
          <a:r>
            <a:rPr lang="es-ES" sz="1050" b="1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formato condicional</a:t>
          </a:r>
          <a:r>
            <a:rPr lang="es-ES" sz="105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valoración - 5 clasificaciones a la columna </a:t>
          </a:r>
          <a:r>
            <a:rPr lang="es-ES" sz="1050" b="1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Valor</a:t>
          </a:r>
          <a:r>
            <a:rPr lang="es-ES" sz="105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.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152400</xdr:colOff>
      <xdr:row>1</xdr:row>
      <xdr:rowOff>0</xdr:rowOff>
    </xdr:from>
    <xdr:to>
      <xdr:col>2</xdr:col>
      <xdr:colOff>1082040</xdr:colOff>
      <xdr:row>5</xdr:row>
      <xdr:rowOff>15240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Sucursal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cursa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161925"/>
              <a:ext cx="4048125" cy="666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a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140970</xdr:colOff>
      <xdr:row>8</xdr:row>
      <xdr:rowOff>114300</xdr:rowOff>
    </xdr:from>
    <xdr:to>
      <xdr:col>11</xdr:col>
      <xdr:colOff>1084999</xdr:colOff>
      <xdr:row>26</xdr:row>
      <xdr:rowOff>20955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4795" y="1409700"/>
          <a:ext cx="7396264" cy="2811429"/>
        </a:xfrm>
        <a:prstGeom prst="rect">
          <a:avLst/>
        </a:prstGeom>
      </xdr:spPr>
    </xdr:pic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ucursal" xr10:uid="{00000000-0013-0000-FFFF-FFFF01000000}" sourceName="Sucursal">
  <extLst>
    <x:ext xmlns:x15="http://schemas.microsoft.com/office/spreadsheetml/2010/11/main" uri="{2F2917AC-EB37-4324-AD4E-5DD8C200BD13}">
      <x15:tableSlicerCache tableId="1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cursal" xr10:uid="{00000000-0014-0000-FFFF-FFFF01000000}" cache="SegmentaciónDeDatos_Sucursal" caption="Sucursal" columnCount="4" rowHeight="22542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os" displayName="Datos" ref="A8:E2009" totalsRowCount="1" headerRowDxfId="6">
  <autoFilter ref="A8:E2008" xr:uid="{00000000-0009-0000-0100-000001000000}"/>
  <tableColumns count="5">
    <tableColumn id="1" xr3:uid="{00000000-0010-0000-0000-000001000000}" name="Fecha" totalsRowLabel="Total" dataDxfId="5" totalsRowDxfId="4"/>
    <tableColumn id="2" xr3:uid="{00000000-0010-0000-0000-000002000000}" name="Sucursal" dataDxfId="3" totalsRowDxfId="2"/>
    <tableColumn id="3" xr3:uid="{00000000-0010-0000-0000-000003000000}" name="Cuenta"/>
    <tableColumn id="4" xr3:uid="{00000000-0010-0000-0000-000004000000}" name="Ejecutivo"/>
    <tableColumn id="5" xr3:uid="{00000000-0010-0000-0000-000005000000}" name="Valor" totalsRowFunction="sum" dataDxfId="1" totalsRow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7"/>
  <sheetViews>
    <sheetView showGridLines="0" workbookViewId="0">
      <selection activeCell="J13" sqref="J13"/>
    </sheetView>
  </sheetViews>
  <sheetFormatPr baseColWidth="10" defaultRowHeight="12.6" x14ac:dyDescent="0.2"/>
  <cols>
    <col min="2" max="2" width="3.7265625" customWidth="1"/>
    <col min="3" max="3" width="6.453125" style="3" customWidth="1"/>
    <col min="4" max="4" width="14" bestFit="1" customWidth="1"/>
    <col min="6" max="8" width="13.453125" style="3" bestFit="1" customWidth="1"/>
    <col min="9" max="9" width="14.36328125" style="3" customWidth="1"/>
    <col min="10" max="10" width="13.453125" style="3" bestFit="1" customWidth="1"/>
  </cols>
  <sheetData>
    <row r="1" spans="2:10" x14ac:dyDescent="0.2">
      <c r="F1"/>
      <c r="G1"/>
      <c r="H1"/>
      <c r="I1"/>
      <c r="J1"/>
    </row>
    <row r="2" spans="2:10" x14ac:dyDescent="0.2">
      <c r="B2" s="1"/>
      <c r="C2" s="5">
        <v>1</v>
      </c>
      <c r="D2" s="8" t="s">
        <v>5</v>
      </c>
      <c r="F2"/>
      <c r="G2"/>
      <c r="H2"/>
      <c r="I2"/>
      <c r="J2"/>
    </row>
    <row r="3" spans="2:10" x14ac:dyDescent="0.2">
      <c r="B3" s="1"/>
      <c r="C3" s="5">
        <v>2</v>
      </c>
      <c r="D3" s="8" t="s">
        <v>6</v>
      </c>
      <c r="F3" s="9">
        <v>40179</v>
      </c>
    </row>
    <row r="4" spans="2:10" x14ac:dyDescent="0.2">
      <c r="C4" s="5">
        <v>3</v>
      </c>
      <c r="D4" s="8" t="s">
        <v>7</v>
      </c>
      <c r="F4" s="9">
        <v>42735</v>
      </c>
    </row>
    <row r="5" spans="2:10" x14ac:dyDescent="0.2">
      <c r="C5" s="5">
        <v>4</v>
      </c>
      <c r="D5" s="8" t="s">
        <v>8</v>
      </c>
      <c r="F5"/>
    </row>
    <row r="8" spans="2:10" x14ac:dyDescent="0.2">
      <c r="C8" s="5">
        <v>1</v>
      </c>
      <c r="D8" s="8" t="s">
        <v>9</v>
      </c>
      <c r="F8" s="5" t="s">
        <v>0</v>
      </c>
      <c r="G8" s="6">
        <f ca="1">RANDBETWEEN(Ini,Fin)</f>
        <v>40444</v>
      </c>
      <c r="H8"/>
    </row>
    <row r="9" spans="2:10" x14ac:dyDescent="0.2">
      <c r="C9" s="5">
        <v>2</v>
      </c>
      <c r="D9" s="8" t="s">
        <v>10</v>
      </c>
      <c r="F9" s="5" t="s">
        <v>1</v>
      </c>
      <c r="G9" s="5" t="str">
        <f ca="1">VLOOKUP(RANDBETWEEN(1,4),ciudades,2,FALSE)</f>
        <v>Barcelona</v>
      </c>
      <c r="H9"/>
    </row>
    <row r="10" spans="2:10" x14ac:dyDescent="0.2">
      <c r="C10" s="5">
        <v>3</v>
      </c>
      <c r="D10" s="8" t="s">
        <v>11</v>
      </c>
      <c r="F10" s="5" t="s">
        <v>2</v>
      </c>
      <c r="G10" s="5" t="str">
        <f ca="1">VLOOKUP(RANDBETWEEN(1,4),Cuenta,2,FALSE)</f>
        <v>Ahorro</v>
      </c>
      <c r="H10"/>
    </row>
    <row r="11" spans="2:10" x14ac:dyDescent="0.2">
      <c r="C11" s="5">
        <v>4</v>
      </c>
      <c r="D11" s="8" t="s">
        <v>12</v>
      </c>
      <c r="F11" s="5" t="s">
        <v>3</v>
      </c>
      <c r="G11" s="5" t="str">
        <f ca="1">VLOOKUP(RANDBETWEEN(1,5),Ejecutivos,2,FALSE)</f>
        <v>D. SÁNCHEZ</v>
      </c>
      <c r="H11"/>
    </row>
    <row r="12" spans="2:10" x14ac:dyDescent="0.2">
      <c r="F12" s="5" t="s">
        <v>4</v>
      </c>
      <c r="G12" s="7">
        <f ca="1">RANDBETWEEN(5000,550000)</f>
        <v>313274</v>
      </c>
      <c r="H12"/>
    </row>
    <row r="13" spans="2:10" x14ac:dyDescent="0.2">
      <c r="C13" s="5">
        <v>1</v>
      </c>
      <c r="D13" s="8" t="s">
        <v>13</v>
      </c>
    </row>
    <row r="14" spans="2:10" x14ac:dyDescent="0.2">
      <c r="C14" s="5">
        <v>2</v>
      </c>
      <c r="D14" s="8" t="s">
        <v>14</v>
      </c>
    </row>
    <row r="15" spans="2:10" x14ac:dyDescent="0.2">
      <c r="C15" s="5">
        <v>3</v>
      </c>
      <c r="D15" s="8" t="s">
        <v>15</v>
      </c>
    </row>
    <row r="16" spans="2:10" x14ac:dyDescent="0.2">
      <c r="C16" s="5">
        <v>4</v>
      </c>
      <c r="D16" s="8" t="s">
        <v>16</v>
      </c>
    </row>
    <row r="17" spans="3:4" x14ac:dyDescent="0.2">
      <c r="C17" s="5">
        <v>5</v>
      </c>
      <c r="D17" s="8" t="s">
        <v>17</v>
      </c>
    </row>
  </sheetData>
  <sheetProtection algorithmName="SHA-512" hashValue="zWf0BF6GGFEFHCNkY/MNjaP3KO75ExlT+W3WT5hGXqx+P4Xc4XimatDohgPDyPLGiIwWAKU+N/7PwLK+yMM+UQ==" saltValue="JC8w+TJnP7PH0QqFMR/UeA==" spinCount="100000" sheet="1" objects="1" scenarios="1" selectLockedCells="1"/>
  <sortState xmlns:xlrd2="http://schemas.microsoft.com/office/spreadsheetml/2017/richdata2" ref="H8:H11">
    <sortCondition ref="H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009"/>
  <sheetViews>
    <sheetView showGridLines="0" tabSelected="1" workbookViewId="0">
      <pane ySplit="8" topLeftCell="A9" activePane="bottomLeft" state="frozen"/>
      <selection pane="bottomLeft" activeCell="H4" sqref="H4"/>
    </sheetView>
  </sheetViews>
  <sheetFormatPr baseColWidth="10" defaultRowHeight="12.6" x14ac:dyDescent="0.2"/>
  <cols>
    <col min="1" max="1" width="17.08984375" style="3" customWidth="1"/>
    <col min="2" max="2" width="20.08984375" style="10" customWidth="1"/>
    <col min="3" max="3" width="18.26953125" customWidth="1"/>
    <col min="4" max="4" width="18" customWidth="1"/>
    <col min="5" max="5" width="19" bestFit="1" customWidth="1"/>
    <col min="6" max="6" width="4.90625" customWidth="1"/>
    <col min="7" max="7" width="12.453125" customWidth="1"/>
    <col min="8" max="9" width="14.453125" bestFit="1" customWidth="1"/>
    <col min="10" max="10" width="15.6328125" customWidth="1"/>
    <col min="11" max="11" width="15" customWidth="1"/>
    <col min="12" max="12" width="14.453125" bestFit="1" customWidth="1"/>
    <col min="26" max="26" width="13.7265625" customWidth="1"/>
  </cols>
  <sheetData>
    <row r="1" spans="1:26" x14ac:dyDescent="0.2">
      <c r="Z1" s="8" t="s">
        <v>13</v>
      </c>
    </row>
    <row r="2" spans="1:26" x14ac:dyDescent="0.2">
      <c r="D2" t="s">
        <v>18</v>
      </c>
      <c r="E2" s="11">
        <f>AVERAGE(Datos[Valor])</f>
        <v>274297.53049999999</v>
      </c>
      <c r="H2" s="13" t="s">
        <v>11</v>
      </c>
      <c r="I2" s="13" t="s">
        <v>9</v>
      </c>
      <c r="J2" s="13" t="s">
        <v>10</v>
      </c>
      <c r="K2" s="13" t="s">
        <v>12</v>
      </c>
      <c r="L2" s="13" t="s">
        <v>21</v>
      </c>
      <c r="Z2" s="8" t="s">
        <v>14</v>
      </c>
    </row>
    <row r="3" spans="1:26" x14ac:dyDescent="0.2">
      <c r="E3" s="11">
        <f>SUBTOTAL(101,Datos[Valor])</f>
        <v>274297.53049999999</v>
      </c>
      <c r="G3" s="12" t="s">
        <v>19</v>
      </c>
      <c r="H3" s="15">
        <f>SUMIF(Datos[Cuenta],H2,Datos[Valor])</f>
        <v>138202111</v>
      </c>
      <c r="I3" s="15">
        <f>SUMIF(Datos[Cuenta],I2,Datos[Valor])</f>
        <v>147262887</v>
      </c>
      <c r="J3" s="15">
        <f>SUMIF(Datos[Cuenta],J2,Datos[Valor])</f>
        <v>123104108</v>
      </c>
      <c r="K3" s="15">
        <f>SUMIF(Datos[Cuenta],K2,Datos[Valor])</f>
        <v>140025955</v>
      </c>
      <c r="L3" s="22">
        <f>SUM(H3:K3)</f>
        <v>548595061</v>
      </c>
      <c r="Z3" s="8" t="s">
        <v>15</v>
      </c>
    </row>
    <row r="4" spans="1:26" x14ac:dyDescent="0.2">
      <c r="G4" s="12" t="s">
        <v>20</v>
      </c>
      <c r="H4" s="20">
        <f>H3/Datos[[#Totals],[Valor]]</f>
        <v>0.25192007880654249</v>
      </c>
      <c r="I4" s="20">
        <f>I3/Datos[[#Totals],[Valor]]</f>
        <v>0.26843640686732323</v>
      </c>
      <c r="J4" s="20">
        <f>J3/Datos[[#Totals],[Valor]]</f>
        <v>0.22439886311699769</v>
      </c>
      <c r="K4" s="20">
        <f>K3/Datos[[#Totals],[Valor]]</f>
        <v>0.25524465120913659</v>
      </c>
      <c r="L4" s="21">
        <f>SUM(H4:K4)</f>
        <v>1</v>
      </c>
      <c r="Z4" s="8" t="s">
        <v>16</v>
      </c>
    </row>
    <row r="5" spans="1:26" x14ac:dyDescent="0.2">
      <c r="D5" t="s">
        <v>23</v>
      </c>
      <c r="E5" s="19" t="s">
        <v>17</v>
      </c>
      <c r="G5" s="16"/>
      <c r="H5" s="17"/>
      <c r="I5" s="18"/>
      <c r="J5" s="18"/>
      <c r="K5" s="18"/>
      <c r="Z5" s="8" t="s">
        <v>17</v>
      </c>
    </row>
    <row r="6" spans="1:26" x14ac:dyDescent="0.2">
      <c r="D6" t="s">
        <v>24</v>
      </c>
      <c r="E6" s="5">
        <f>COUNTIF(Datos[Ejecutivo],E5)</f>
        <v>392</v>
      </c>
    </row>
    <row r="7" spans="1:26" x14ac:dyDescent="0.2">
      <c r="H7" s="2"/>
    </row>
    <row r="8" spans="1:26" x14ac:dyDescent="0.2">
      <c r="A8" s="3" t="s">
        <v>0</v>
      </c>
      <c r="B8" s="10" t="s">
        <v>1</v>
      </c>
      <c r="C8" s="3" t="s">
        <v>22</v>
      </c>
      <c r="D8" s="3" t="s">
        <v>3</v>
      </c>
      <c r="E8" s="3" t="s">
        <v>4</v>
      </c>
    </row>
    <row r="9" spans="1:26" x14ac:dyDescent="0.2">
      <c r="A9" s="4">
        <v>42108</v>
      </c>
      <c r="B9" s="10" t="s">
        <v>8</v>
      </c>
      <c r="C9" t="s">
        <v>12</v>
      </c>
      <c r="D9" t="s">
        <v>15</v>
      </c>
      <c r="E9" s="2">
        <v>388699</v>
      </c>
    </row>
    <row r="10" spans="1:26" x14ac:dyDescent="0.2">
      <c r="A10" s="4">
        <v>42288</v>
      </c>
      <c r="B10" s="10" t="s">
        <v>8</v>
      </c>
      <c r="C10" t="s">
        <v>9</v>
      </c>
      <c r="D10" t="s">
        <v>15</v>
      </c>
      <c r="E10" s="2">
        <v>186754</v>
      </c>
    </row>
    <row r="11" spans="1:26" x14ac:dyDescent="0.2">
      <c r="A11" s="4">
        <v>42236</v>
      </c>
      <c r="B11" s="10" t="s">
        <v>7</v>
      </c>
      <c r="C11" t="s">
        <v>9</v>
      </c>
      <c r="D11" t="s">
        <v>14</v>
      </c>
      <c r="E11" s="2">
        <v>223976</v>
      </c>
    </row>
    <row r="12" spans="1:26" x14ac:dyDescent="0.2">
      <c r="A12" s="4">
        <v>41816</v>
      </c>
      <c r="B12" s="10" t="s">
        <v>7</v>
      </c>
      <c r="C12" t="s">
        <v>9</v>
      </c>
      <c r="D12" t="s">
        <v>13</v>
      </c>
      <c r="E12" s="2">
        <v>49144</v>
      </c>
    </row>
    <row r="13" spans="1:26" x14ac:dyDescent="0.2">
      <c r="A13" s="4">
        <v>42089</v>
      </c>
      <c r="B13" s="10" t="s">
        <v>6</v>
      </c>
      <c r="C13" t="s">
        <v>10</v>
      </c>
      <c r="D13" t="s">
        <v>15</v>
      </c>
      <c r="E13" s="2">
        <v>23169</v>
      </c>
    </row>
    <row r="14" spans="1:26" x14ac:dyDescent="0.2">
      <c r="A14" s="4">
        <v>40517</v>
      </c>
      <c r="B14" s="10" t="s">
        <v>5</v>
      </c>
      <c r="C14" t="s">
        <v>11</v>
      </c>
      <c r="D14" t="s">
        <v>13</v>
      </c>
      <c r="E14" s="2">
        <v>31103</v>
      </c>
    </row>
    <row r="15" spans="1:26" x14ac:dyDescent="0.2">
      <c r="A15" s="4">
        <v>40857</v>
      </c>
      <c r="B15" s="10" t="s">
        <v>6</v>
      </c>
      <c r="C15" t="s">
        <v>9</v>
      </c>
      <c r="D15" t="s">
        <v>17</v>
      </c>
      <c r="E15" s="2">
        <v>42911</v>
      </c>
    </row>
    <row r="16" spans="1:26" x14ac:dyDescent="0.2">
      <c r="A16" s="4">
        <v>42650</v>
      </c>
      <c r="B16" s="10" t="s">
        <v>6</v>
      </c>
      <c r="C16" t="s">
        <v>11</v>
      </c>
      <c r="D16" t="s">
        <v>13</v>
      </c>
      <c r="E16" s="2">
        <v>160329</v>
      </c>
    </row>
    <row r="17" spans="1:5" x14ac:dyDescent="0.2">
      <c r="A17" s="4">
        <v>40881</v>
      </c>
      <c r="B17" s="10" t="s">
        <v>5</v>
      </c>
      <c r="C17" t="s">
        <v>12</v>
      </c>
      <c r="D17" t="s">
        <v>17</v>
      </c>
      <c r="E17" s="2">
        <v>17259</v>
      </c>
    </row>
    <row r="18" spans="1:5" x14ac:dyDescent="0.2">
      <c r="A18" s="4">
        <v>42052</v>
      </c>
      <c r="B18" s="10" t="s">
        <v>8</v>
      </c>
      <c r="C18" t="s">
        <v>9</v>
      </c>
      <c r="D18" t="s">
        <v>14</v>
      </c>
      <c r="E18" s="2">
        <v>436191</v>
      </c>
    </row>
    <row r="19" spans="1:5" x14ac:dyDescent="0.2">
      <c r="A19" s="4">
        <v>42043</v>
      </c>
      <c r="B19" s="10" t="s">
        <v>8</v>
      </c>
      <c r="C19" t="s">
        <v>12</v>
      </c>
      <c r="D19" t="s">
        <v>17</v>
      </c>
      <c r="E19" s="2">
        <v>116797</v>
      </c>
    </row>
    <row r="20" spans="1:5" x14ac:dyDescent="0.2">
      <c r="A20" s="4">
        <v>40722</v>
      </c>
      <c r="B20" s="10" t="s">
        <v>6</v>
      </c>
      <c r="C20" t="s">
        <v>10</v>
      </c>
      <c r="D20" t="s">
        <v>16</v>
      </c>
      <c r="E20" s="2">
        <v>535121</v>
      </c>
    </row>
    <row r="21" spans="1:5" x14ac:dyDescent="0.2">
      <c r="A21" s="4">
        <v>41330</v>
      </c>
      <c r="B21" s="10" t="s">
        <v>5</v>
      </c>
      <c r="C21" t="s">
        <v>10</v>
      </c>
      <c r="D21" t="s">
        <v>13</v>
      </c>
      <c r="E21" s="2">
        <v>544572</v>
      </c>
    </row>
    <row r="22" spans="1:5" x14ac:dyDescent="0.2">
      <c r="A22" s="4">
        <v>42577</v>
      </c>
      <c r="B22" s="10" t="s">
        <v>7</v>
      </c>
      <c r="C22" t="s">
        <v>11</v>
      </c>
      <c r="D22" t="s">
        <v>17</v>
      </c>
      <c r="E22" s="2">
        <v>191282</v>
      </c>
    </row>
    <row r="23" spans="1:5" x14ac:dyDescent="0.2">
      <c r="A23" s="4">
        <v>41524</v>
      </c>
      <c r="B23" s="10" t="s">
        <v>7</v>
      </c>
      <c r="C23" t="s">
        <v>11</v>
      </c>
      <c r="D23" t="s">
        <v>13</v>
      </c>
      <c r="E23" s="2">
        <v>264046</v>
      </c>
    </row>
    <row r="24" spans="1:5" x14ac:dyDescent="0.2">
      <c r="A24" s="4">
        <v>40886</v>
      </c>
      <c r="B24" s="10" t="s">
        <v>8</v>
      </c>
      <c r="C24" t="s">
        <v>12</v>
      </c>
      <c r="D24" t="s">
        <v>13</v>
      </c>
      <c r="E24" s="2">
        <v>216678</v>
      </c>
    </row>
    <row r="25" spans="1:5" x14ac:dyDescent="0.2">
      <c r="A25" s="4">
        <v>40761</v>
      </c>
      <c r="B25" s="10" t="s">
        <v>5</v>
      </c>
      <c r="C25" t="s">
        <v>10</v>
      </c>
      <c r="D25" t="s">
        <v>16</v>
      </c>
      <c r="E25" s="2">
        <v>472293</v>
      </c>
    </row>
    <row r="26" spans="1:5" x14ac:dyDescent="0.2">
      <c r="A26" s="4">
        <v>41930</v>
      </c>
      <c r="B26" s="10" t="s">
        <v>5</v>
      </c>
      <c r="C26" t="s">
        <v>9</v>
      </c>
      <c r="D26" t="s">
        <v>14</v>
      </c>
      <c r="E26" s="2">
        <v>55374</v>
      </c>
    </row>
    <row r="27" spans="1:5" x14ac:dyDescent="0.2">
      <c r="A27" s="4">
        <v>40582</v>
      </c>
      <c r="B27" s="10" t="s">
        <v>7</v>
      </c>
      <c r="C27" t="s">
        <v>11</v>
      </c>
      <c r="D27" t="s">
        <v>17</v>
      </c>
      <c r="E27" s="2">
        <v>139077</v>
      </c>
    </row>
    <row r="28" spans="1:5" x14ac:dyDescent="0.2">
      <c r="A28" s="4">
        <v>41297</v>
      </c>
      <c r="B28" s="10" t="s">
        <v>6</v>
      </c>
      <c r="C28" t="s">
        <v>9</v>
      </c>
      <c r="D28" t="s">
        <v>17</v>
      </c>
      <c r="E28" s="2">
        <v>532108</v>
      </c>
    </row>
    <row r="29" spans="1:5" x14ac:dyDescent="0.2">
      <c r="A29" s="4">
        <v>41042</v>
      </c>
      <c r="B29" s="10" t="s">
        <v>8</v>
      </c>
      <c r="C29" t="s">
        <v>12</v>
      </c>
      <c r="D29" t="s">
        <v>13</v>
      </c>
      <c r="E29" s="2">
        <v>482793</v>
      </c>
    </row>
    <row r="30" spans="1:5" x14ac:dyDescent="0.2">
      <c r="A30" s="4">
        <v>42135</v>
      </c>
      <c r="B30" s="10" t="s">
        <v>5</v>
      </c>
      <c r="C30" t="s">
        <v>12</v>
      </c>
      <c r="D30" t="s">
        <v>13</v>
      </c>
      <c r="E30" s="2">
        <v>441544</v>
      </c>
    </row>
    <row r="31" spans="1:5" x14ac:dyDescent="0.2">
      <c r="A31" s="4">
        <v>41207</v>
      </c>
      <c r="B31" s="10" t="s">
        <v>7</v>
      </c>
      <c r="C31" t="s">
        <v>12</v>
      </c>
      <c r="D31" t="s">
        <v>17</v>
      </c>
      <c r="E31" s="2">
        <v>354403</v>
      </c>
    </row>
    <row r="32" spans="1:5" x14ac:dyDescent="0.2">
      <c r="A32" s="4">
        <v>41313</v>
      </c>
      <c r="B32" s="10" t="s">
        <v>8</v>
      </c>
      <c r="C32" t="s">
        <v>11</v>
      </c>
      <c r="D32" t="s">
        <v>14</v>
      </c>
      <c r="E32" s="2">
        <v>459691</v>
      </c>
    </row>
    <row r="33" spans="1:9" x14ac:dyDescent="0.2">
      <c r="A33" s="4">
        <v>42187</v>
      </c>
      <c r="B33" s="10" t="s">
        <v>7</v>
      </c>
      <c r="C33" t="s">
        <v>11</v>
      </c>
      <c r="D33" t="s">
        <v>16</v>
      </c>
      <c r="E33" s="2">
        <v>427166</v>
      </c>
      <c r="I33" s="1"/>
    </row>
    <row r="34" spans="1:9" x14ac:dyDescent="0.2">
      <c r="A34" s="4">
        <v>41306</v>
      </c>
      <c r="B34" s="10" t="s">
        <v>8</v>
      </c>
      <c r="C34" t="s">
        <v>9</v>
      </c>
      <c r="D34" t="s">
        <v>17</v>
      </c>
      <c r="E34" s="2">
        <v>341696</v>
      </c>
    </row>
    <row r="35" spans="1:9" x14ac:dyDescent="0.2">
      <c r="A35" s="4">
        <v>41086</v>
      </c>
      <c r="B35" s="10" t="s">
        <v>5</v>
      </c>
      <c r="C35" t="s">
        <v>12</v>
      </c>
      <c r="D35" t="s">
        <v>15</v>
      </c>
      <c r="E35" s="2">
        <v>428397</v>
      </c>
    </row>
    <row r="36" spans="1:9" x14ac:dyDescent="0.2">
      <c r="A36" s="4">
        <v>42143</v>
      </c>
      <c r="B36" s="10" t="s">
        <v>8</v>
      </c>
      <c r="C36" t="s">
        <v>12</v>
      </c>
      <c r="D36" t="s">
        <v>17</v>
      </c>
      <c r="E36" s="2">
        <v>411843</v>
      </c>
    </row>
    <row r="37" spans="1:9" x14ac:dyDescent="0.2">
      <c r="A37" s="4">
        <v>40903</v>
      </c>
      <c r="B37" s="10" t="s">
        <v>6</v>
      </c>
      <c r="C37" t="s">
        <v>9</v>
      </c>
      <c r="D37" t="s">
        <v>15</v>
      </c>
      <c r="E37" s="2">
        <v>533680</v>
      </c>
    </row>
    <row r="38" spans="1:9" x14ac:dyDescent="0.2">
      <c r="A38" s="4">
        <v>41022</v>
      </c>
      <c r="B38" s="10" t="s">
        <v>7</v>
      </c>
      <c r="C38" t="s">
        <v>9</v>
      </c>
      <c r="D38" t="s">
        <v>14</v>
      </c>
      <c r="E38" s="2">
        <v>238147</v>
      </c>
    </row>
    <row r="39" spans="1:9" x14ac:dyDescent="0.2">
      <c r="A39" s="4">
        <v>40439</v>
      </c>
      <c r="B39" s="10" t="s">
        <v>5</v>
      </c>
      <c r="C39" t="s">
        <v>11</v>
      </c>
      <c r="D39" t="s">
        <v>17</v>
      </c>
      <c r="E39" s="2">
        <v>504309</v>
      </c>
    </row>
    <row r="40" spans="1:9" x14ac:dyDescent="0.2">
      <c r="A40" s="4">
        <v>40218</v>
      </c>
      <c r="B40" s="10" t="s">
        <v>7</v>
      </c>
      <c r="C40" t="s">
        <v>10</v>
      </c>
      <c r="D40" t="s">
        <v>14</v>
      </c>
      <c r="E40" s="2">
        <v>310140</v>
      </c>
    </row>
    <row r="41" spans="1:9" x14ac:dyDescent="0.2">
      <c r="A41" s="4">
        <v>41380</v>
      </c>
      <c r="B41" s="10" t="s">
        <v>5</v>
      </c>
      <c r="C41" t="s">
        <v>10</v>
      </c>
      <c r="D41" t="s">
        <v>15</v>
      </c>
      <c r="E41" s="2">
        <v>487515</v>
      </c>
    </row>
    <row r="42" spans="1:9" x14ac:dyDescent="0.2">
      <c r="A42" s="4">
        <v>42036</v>
      </c>
      <c r="B42" s="10" t="s">
        <v>5</v>
      </c>
      <c r="C42" t="s">
        <v>9</v>
      </c>
      <c r="D42" t="s">
        <v>14</v>
      </c>
      <c r="E42" s="2">
        <v>362318</v>
      </c>
      <c r="I42" t="s">
        <v>25</v>
      </c>
    </row>
    <row r="43" spans="1:9" x14ac:dyDescent="0.2">
      <c r="A43" s="4">
        <v>42548</v>
      </c>
      <c r="B43" s="10" t="s">
        <v>8</v>
      </c>
      <c r="C43" t="s">
        <v>12</v>
      </c>
      <c r="D43" t="s">
        <v>17</v>
      </c>
      <c r="E43" s="2">
        <v>476623</v>
      </c>
    </row>
    <row r="44" spans="1:9" x14ac:dyDescent="0.2">
      <c r="A44" s="4">
        <v>42192</v>
      </c>
      <c r="B44" s="10" t="s">
        <v>6</v>
      </c>
      <c r="C44" t="s">
        <v>9</v>
      </c>
      <c r="D44" t="s">
        <v>15</v>
      </c>
      <c r="E44" s="2">
        <v>335085</v>
      </c>
    </row>
    <row r="45" spans="1:9" x14ac:dyDescent="0.2">
      <c r="A45" s="4">
        <v>41042</v>
      </c>
      <c r="B45" s="10" t="s">
        <v>5</v>
      </c>
      <c r="C45" t="s">
        <v>12</v>
      </c>
      <c r="D45" t="s">
        <v>17</v>
      </c>
      <c r="E45" s="2">
        <v>450754</v>
      </c>
    </row>
    <row r="46" spans="1:9" x14ac:dyDescent="0.2">
      <c r="A46" s="4">
        <v>40962</v>
      </c>
      <c r="B46" s="10" t="s">
        <v>8</v>
      </c>
      <c r="C46" t="s">
        <v>9</v>
      </c>
      <c r="D46" t="s">
        <v>14</v>
      </c>
      <c r="E46" s="2">
        <v>392175</v>
      </c>
    </row>
    <row r="47" spans="1:9" x14ac:dyDescent="0.2">
      <c r="A47" s="4">
        <v>40379</v>
      </c>
      <c r="B47" s="10" t="s">
        <v>6</v>
      </c>
      <c r="C47" t="s">
        <v>9</v>
      </c>
      <c r="D47" t="s">
        <v>14</v>
      </c>
      <c r="E47" s="2">
        <v>434761</v>
      </c>
    </row>
    <row r="48" spans="1:9" x14ac:dyDescent="0.2">
      <c r="A48" s="4">
        <v>40645</v>
      </c>
      <c r="B48" s="10" t="s">
        <v>7</v>
      </c>
      <c r="C48" t="s">
        <v>11</v>
      </c>
      <c r="D48" t="s">
        <v>15</v>
      </c>
      <c r="E48" s="2">
        <v>136154</v>
      </c>
    </row>
    <row r="49" spans="1:5" x14ac:dyDescent="0.2">
      <c r="A49" s="4">
        <v>41717</v>
      </c>
      <c r="B49" s="10" t="s">
        <v>7</v>
      </c>
      <c r="C49" t="s">
        <v>11</v>
      </c>
      <c r="D49" t="s">
        <v>17</v>
      </c>
      <c r="E49" s="2">
        <v>335622</v>
      </c>
    </row>
    <row r="50" spans="1:5" x14ac:dyDescent="0.2">
      <c r="A50" s="4">
        <v>40433</v>
      </c>
      <c r="B50" s="10" t="s">
        <v>7</v>
      </c>
      <c r="C50" t="s">
        <v>10</v>
      </c>
      <c r="D50" t="s">
        <v>13</v>
      </c>
      <c r="E50" s="2">
        <v>113892</v>
      </c>
    </row>
    <row r="51" spans="1:5" x14ac:dyDescent="0.2">
      <c r="A51" s="4">
        <v>42296</v>
      </c>
      <c r="B51" s="10" t="s">
        <v>7</v>
      </c>
      <c r="C51" t="s">
        <v>9</v>
      </c>
      <c r="D51" t="s">
        <v>17</v>
      </c>
      <c r="E51" s="2">
        <v>11365</v>
      </c>
    </row>
    <row r="52" spans="1:5" x14ac:dyDescent="0.2">
      <c r="A52" s="4">
        <v>41332</v>
      </c>
      <c r="B52" s="10" t="s">
        <v>5</v>
      </c>
      <c r="C52" t="s">
        <v>12</v>
      </c>
      <c r="D52" t="s">
        <v>15</v>
      </c>
      <c r="E52" s="2">
        <v>448656</v>
      </c>
    </row>
    <row r="53" spans="1:5" x14ac:dyDescent="0.2">
      <c r="A53" s="4">
        <v>40471</v>
      </c>
      <c r="B53" s="10" t="s">
        <v>7</v>
      </c>
      <c r="C53" t="s">
        <v>10</v>
      </c>
      <c r="D53" t="s">
        <v>16</v>
      </c>
      <c r="E53" s="2">
        <v>368780</v>
      </c>
    </row>
    <row r="54" spans="1:5" x14ac:dyDescent="0.2">
      <c r="A54" s="4">
        <v>42652</v>
      </c>
      <c r="B54" s="10" t="s">
        <v>5</v>
      </c>
      <c r="C54" t="s">
        <v>11</v>
      </c>
      <c r="D54" t="s">
        <v>16</v>
      </c>
      <c r="E54" s="2">
        <v>386376</v>
      </c>
    </row>
    <row r="55" spans="1:5" x14ac:dyDescent="0.2">
      <c r="A55" s="4">
        <v>40556</v>
      </c>
      <c r="B55" s="10" t="s">
        <v>6</v>
      </c>
      <c r="C55" t="s">
        <v>10</v>
      </c>
      <c r="D55" t="s">
        <v>17</v>
      </c>
      <c r="E55" s="2">
        <v>530026</v>
      </c>
    </row>
    <row r="56" spans="1:5" x14ac:dyDescent="0.2">
      <c r="A56" s="4">
        <v>42367</v>
      </c>
      <c r="B56" s="10" t="s">
        <v>6</v>
      </c>
      <c r="C56" t="s">
        <v>11</v>
      </c>
      <c r="D56" t="s">
        <v>13</v>
      </c>
      <c r="E56" s="2">
        <v>548744</v>
      </c>
    </row>
    <row r="57" spans="1:5" x14ac:dyDescent="0.2">
      <c r="A57" s="4">
        <v>41650</v>
      </c>
      <c r="B57" s="10" t="s">
        <v>7</v>
      </c>
      <c r="C57" t="s">
        <v>12</v>
      </c>
      <c r="D57" t="s">
        <v>17</v>
      </c>
      <c r="E57" s="2">
        <v>186627</v>
      </c>
    </row>
    <row r="58" spans="1:5" x14ac:dyDescent="0.2">
      <c r="A58" s="4">
        <v>42448</v>
      </c>
      <c r="B58" s="10" t="s">
        <v>8</v>
      </c>
      <c r="C58" t="s">
        <v>12</v>
      </c>
      <c r="D58" t="s">
        <v>17</v>
      </c>
      <c r="E58" s="2">
        <v>7076</v>
      </c>
    </row>
    <row r="59" spans="1:5" x14ac:dyDescent="0.2">
      <c r="A59" s="4">
        <v>41640</v>
      </c>
      <c r="B59" s="10" t="s">
        <v>7</v>
      </c>
      <c r="C59" t="s">
        <v>10</v>
      </c>
      <c r="D59" t="s">
        <v>13</v>
      </c>
      <c r="E59" s="2">
        <v>136894</v>
      </c>
    </row>
    <row r="60" spans="1:5" x14ac:dyDescent="0.2">
      <c r="A60" s="4">
        <v>42490</v>
      </c>
      <c r="B60" s="10" t="s">
        <v>5</v>
      </c>
      <c r="C60" t="s">
        <v>10</v>
      </c>
      <c r="D60" t="s">
        <v>13</v>
      </c>
      <c r="E60" s="2">
        <v>61885</v>
      </c>
    </row>
    <row r="61" spans="1:5" x14ac:dyDescent="0.2">
      <c r="A61" s="4">
        <v>42109</v>
      </c>
      <c r="B61" s="10" t="s">
        <v>6</v>
      </c>
      <c r="C61" t="s">
        <v>12</v>
      </c>
      <c r="D61" t="s">
        <v>15</v>
      </c>
      <c r="E61" s="2">
        <v>419872</v>
      </c>
    </row>
    <row r="62" spans="1:5" x14ac:dyDescent="0.2">
      <c r="A62" s="4">
        <v>41729</v>
      </c>
      <c r="B62" s="10" t="s">
        <v>7</v>
      </c>
      <c r="C62" t="s">
        <v>9</v>
      </c>
      <c r="D62" t="s">
        <v>15</v>
      </c>
      <c r="E62" s="2">
        <v>480266</v>
      </c>
    </row>
    <row r="63" spans="1:5" x14ac:dyDescent="0.2">
      <c r="A63" s="4">
        <v>41092</v>
      </c>
      <c r="B63" s="10" t="s">
        <v>5</v>
      </c>
      <c r="C63" t="s">
        <v>10</v>
      </c>
      <c r="D63" t="s">
        <v>16</v>
      </c>
      <c r="E63" s="2">
        <v>503294</v>
      </c>
    </row>
    <row r="64" spans="1:5" x14ac:dyDescent="0.2">
      <c r="A64" s="4">
        <v>41554</v>
      </c>
      <c r="B64" s="10" t="s">
        <v>6</v>
      </c>
      <c r="C64" t="s">
        <v>9</v>
      </c>
      <c r="D64" t="s">
        <v>13</v>
      </c>
      <c r="E64" s="2">
        <v>260899</v>
      </c>
    </row>
    <row r="65" spans="1:5" x14ac:dyDescent="0.2">
      <c r="A65" s="4">
        <v>42026</v>
      </c>
      <c r="B65" s="10" t="s">
        <v>8</v>
      </c>
      <c r="C65" t="s">
        <v>10</v>
      </c>
      <c r="D65" t="s">
        <v>16</v>
      </c>
      <c r="E65" s="2">
        <v>294810</v>
      </c>
    </row>
    <row r="66" spans="1:5" x14ac:dyDescent="0.2">
      <c r="A66" s="4">
        <v>41739</v>
      </c>
      <c r="B66" s="10" t="s">
        <v>8</v>
      </c>
      <c r="C66" t="s">
        <v>10</v>
      </c>
      <c r="D66" t="s">
        <v>14</v>
      </c>
      <c r="E66" s="2">
        <v>141935</v>
      </c>
    </row>
    <row r="67" spans="1:5" x14ac:dyDescent="0.2">
      <c r="A67" s="4">
        <v>40247</v>
      </c>
      <c r="B67" s="10" t="s">
        <v>6</v>
      </c>
      <c r="C67" t="s">
        <v>10</v>
      </c>
      <c r="D67" t="s">
        <v>17</v>
      </c>
      <c r="E67" s="2">
        <v>321089</v>
      </c>
    </row>
    <row r="68" spans="1:5" x14ac:dyDescent="0.2">
      <c r="A68" s="4">
        <v>42645</v>
      </c>
      <c r="B68" s="10" t="s">
        <v>6</v>
      </c>
      <c r="C68" t="s">
        <v>9</v>
      </c>
      <c r="D68" t="s">
        <v>14</v>
      </c>
      <c r="E68" s="2">
        <v>320291</v>
      </c>
    </row>
    <row r="69" spans="1:5" x14ac:dyDescent="0.2">
      <c r="A69" s="4">
        <v>41185</v>
      </c>
      <c r="B69" s="10" t="s">
        <v>8</v>
      </c>
      <c r="C69" t="s">
        <v>10</v>
      </c>
      <c r="D69" t="s">
        <v>15</v>
      </c>
      <c r="E69" s="2">
        <v>57887</v>
      </c>
    </row>
    <row r="70" spans="1:5" x14ac:dyDescent="0.2">
      <c r="A70" s="4">
        <v>41917</v>
      </c>
      <c r="B70" s="10" t="s">
        <v>8</v>
      </c>
      <c r="C70" t="s">
        <v>10</v>
      </c>
      <c r="D70" t="s">
        <v>15</v>
      </c>
      <c r="E70" s="2">
        <v>201691</v>
      </c>
    </row>
    <row r="71" spans="1:5" x14ac:dyDescent="0.2">
      <c r="A71" s="4">
        <v>40395</v>
      </c>
      <c r="B71" s="10" t="s">
        <v>5</v>
      </c>
      <c r="C71" t="s">
        <v>11</v>
      </c>
      <c r="D71" t="s">
        <v>17</v>
      </c>
      <c r="E71" s="2">
        <v>486024</v>
      </c>
    </row>
    <row r="72" spans="1:5" x14ac:dyDescent="0.2">
      <c r="A72" s="4">
        <v>40342</v>
      </c>
      <c r="B72" s="10" t="s">
        <v>6</v>
      </c>
      <c r="C72" t="s">
        <v>10</v>
      </c>
      <c r="D72" t="s">
        <v>16</v>
      </c>
      <c r="E72" s="2">
        <v>311210</v>
      </c>
    </row>
    <row r="73" spans="1:5" x14ac:dyDescent="0.2">
      <c r="A73" s="4">
        <v>41918</v>
      </c>
      <c r="B73" s="10" t="s">
        <v>5</v>
      </c>
      <c r="C73" t="s">
        <v>12</v>
      </c>
      <c r="D73" t="s">
        <v>15</v>
      </c>
      <c r="E73" s="2">
        <v>234662</v>
      </c>
    </row>
    <row r="74" spans="1:5" x14ac:dyDescent="0.2">
      <c r="A74" s="4">
        <v>42135</v>
      </c>
      <c r="B74" s="10" t="s">
        <v>5</v>
      </c>
      <c r="C74" t="s">
        <v>9</v>
      </c>
      <c r="D74" t="s">
        <v>15</v>
      </c>
      <c r="E74" s="2">
        <v>466114</v>
      </c>
    </row>
    <row r="75" spans="1:5" x14ac:dyDescent="0.2">
      <c r="A75" s="4">
        <v>41825</v>
      </c>
      <c r="B75" s="10" t="s">
        <v>5</v>
      </c>
      <c r="C75" t="s">
        <v>10</v>
      </c>
      <c r="D75" t="s">
        <v>13</v>
      </c>
      <c r="E75" s="2">
        <v>129567</v>
      </c>
    </row>
    <row r="76" spans="1:5" x14ac:dyDescent="0.2">
      <c r="A76" s="4">
        <v>41361</v>
      </c>
      <c r="B76" s="10" t="s">
        <v>7</v>
      </c>
      <c r="C76" t="s">
        <v>10</v>
      </c>
      <c r="D76" t="s">
        <v>17</v>
      </c>
      <c r="E76" s="2">
        <v>86545</v>
      </c>
    </row>
    <row r="77" spans="1:5" x14ac:dyDescent="0.2">
      <c r="A77" s="4">
        <v>42182</v>
      </c>
      <c r="B77" s="10" t="s">
        <v>5</v>
      </c>
      <c r="C77" t="s">
        <v>12</v>
      </c>
      <c r="D77" t="s">
        <v>14</v>
      </c>
      <c r="E77" s="2">
        <v>542044</v>
      </c>
    </row>
    <row r="78" spans="1:5" x14ac:dyDescent="0.2">
      <c r="A78" s="4">
        <v>40267</v>
      </c>
      <c r="B78" s="10" t="s">
        <v>7</v>
      </c>
      <c r="C78" t="s">
        <v>12</v>
      </c>
      <c r="D78" t="s">
        <v>16</v>
      </c>
      <c r="E78" s="2">
        <v>146677</v>
      </c>
    </row>
    <row r="79" spans="1:5" x14ac:dyDescent="0.2">
      <c r="A79" s="4">
        <v>41787</v>
      </c>
      <c r="B79" s="10" t="s">
        <v>6</v>
      </c>
      <c r="C79" t="s">
        <v>11</v>
      </c>
      <c r="D79" t="s">
        <v>13</v>
      </c>
      <c r="E79" s="2">
        <v>273573</v>
      </c>
    </row>
    <row r="80" spans="1:5" x14ac:dyDescent="0.2">
      <c r="A80" s="4">
        <v>42532</v>
      </c>
      <c r="B80" s="10" t="s">
        <v>7</v>
      </c>
      <c r="C80" t="s">
        <v>10</v>
      </c>
      <c r="D80" t="s">
        <v>15</v>
      </c>
      <c r="E80" s="2">
        <v>481766</v>
      </c>
    </row>
    <row r="81" spans="1:5" x14ac:dyDescent="0.2">
      <c r="A81" s="4">
        <v>42618</v>
      </c>
      <c r="B81" s="10" t="s">
        <v>5</v>
      </c>
      <c r="C81" t="s">
        <v>11</v>
      </c>
      <c r="D81" t="s">
        <v>13</v>
      </c>
      <c r="E81" s="2">
        <v>275922</v>
      </c>
    </row>
    <row r="82" spans="1:5" x14ac:dyDescent="0.2">
      <c r="A82" s="4">
        <v>40636</v>
      </c>
      <c r="B82" s="10" t="s">
        <v>7</v>
      </c>
      <c r="C82" t="s">
        <v>11</v>
      </c>
      <c r="D82" t="s">
        <v>17</v>
      </c>
      <c r="E82" s="2">
        <v>89865</v>
      </c>
    </row>
    <row r="83" spans="1:5" x14ac:dyDescent="0.2">
      <c r="A83" s="4">
        <v>41256</v>
      </c>
      <c r="B83" s="10" t="s">
        <v>7</v>
      </c>
      <c r="C83" t="s">
        <v>10</v>
      </c>
      <c r="D83" t="s">
        <v>17</v>
      </c>
      <c r="E83" s="2">
        <v>158654</v>
      </c>
    </row>
    <row r="84" spans="1:5" x14ac:dyDescent="0.2">
      <c r="A84" s="4">
        <v>40588</v>
      </c>
      <c r="B84" s="10" t="s">
        <v>5</v>
      </c>
      <c r="C84" t="s">
        <v>10</v>
      </c>
      <c r="D84" t="s">
        <v>13</v>
      </c>
      <c r="E84" s="2">
        <v>475608</v>
      </c>
    </row>
    <row r="85" spans="1:5" x14ac:dyDescent="0.2">
      <c r="A85" s="4">
        <v>41083</v>
      </c>
      <c r="B85" s="10" t="s">
        <v>6</v>
      </c>
      <c r="C85" t="s">
        <v>12</v>
      </c>
      <c r="D85" t="s">
        <v>16</v>
      </c>
      <c r="E85" s="2">
        <v>541929</v>
      </c>
    </row>
    <row r="86" spans="1:5" x14ac:dyDescent="0.2">
      <c r="A86" s="4">
        <v>41338</v>
      </c>
      <c r="B86" s="10" t="s">
        <v>5</v>
      </c>
      <c r="C86" t="s">
        <v>9</v>
      </c>
      <c r="D86" t="s">
        <v>13</v>
      </c>
      <c r="E86" s="2">
        <v>260447</v>
      </c>
    </row>
    <row r="87" spans="1:5" x14ac:dyDescent="0.2">
      <c r="A87" s="4">
        <v>42108</v>
      </c>
      <c r="B87" s="10" t="s">
        <v>8</v>
      </c>
      <c r="C87" t="s">
        <v>12</v>
      </c>
      <c r="D87" t="s">
        <v>16</v>
      </c>
      <c r="E87" s="2">
        <v>248188</v>
      </c>
    </row>
    <row r="88" spans="1:5" x14ac:dyDescent="0.2">
      <c r="A88" s="4">
        <v>42216</v>
      </c>
      <c r="B88" s="10" t="s">
        <v>8</v>
      </c>
      <c r="C88" t="s">
        <v>11</v>
      </c>
      <c r="D88" t="s">
        <v>17</v>
      </c>
      <c r="E88" s="2">
        <v>276156</v>
      </c>
    </row>
    <row r="89" spans="1:5" x14ac:dyDescent="0.2">
      <c r="A89" s="4">
        <v>40691</v>
      </c>
      <c r="B89" s="10" t="s">
        <v>6</v>
      </c>
      <c r="C89" t="s">
        <v>9</v>
      </c>
      <c r="D89" t="s">
        <v>16</v>
      </c>
      <c r="E89" s="2">
        <v>185442</v>
      </c>
    </row>
    <row r="90" spans="1:5" x14ac:dyDescent="0.2">
      <c r="A90" s="4">
        <v>41557</v>
      </c>
      <c r="B90" s="10" t="s">
        <v>5</v>
      </c>
      <c r="C90" t="s">
        <v>10</v>
      </c>
      <c r="D90" t="s">
        <v>15</v>
      </c>
      <c r="E90" s="2">
        <v>194444</v>
      </c>
    </row>
    <row r="91" spans="1:5" x14ac:dyDescent="0.2">
      <c r="A91" s="4">
        <v>42062</v>
      </c>
      <c r="B91" s="10" t="s">
        <v>7</v>
      </c>
      <c r="C91" t="s">
        <v>12</v>
      </c>
      <c r="D91" t="s">
        <v>15</v>
      </c>
      <c r="E91" s="2">
        <v>245858</v>
      </c>
    </row>
    <row r="92" spans="1:5" x14ac:dyDescent="0.2">
      <c r="A92" s="4">
        <v>40564</v>
      </c>
      <c r="B92" s="10" t="s">
        <v>7</v>
      </c>
      <c r="C92" t="s">
        <v>11</v>
      </c>
      <c r="D92" t="s">
        <v>15</v>
      </c>
      <c r="E92" s="2">
        <v>476378</v>
      </c>
    </row>
    <row r="93" spans="1:5" x14ac:dyDescent="0.2">
      <c r="A93" s="4">
        <v>41690</v>
      </c>
      <c r="B93" s="10" t="s">
        <v>6</v>
      </c>
      <c r="C93" t="s">
        <v>11</v>
      </c>
      <c r="D93" t="s">
        <v>16</v>
      </c>
      <c r="E93" s="2">
        <v>435638</v>
      </c>
    </row>
    <row r="94" spans="1:5" x14ac:dyDescent="0.2">
      <c r="A94" s="4">
        <v>40476</v>
      </c>
      <c r="B94" s="10" t="s">
        <v>5</v>
      </c>
      <c r="C94" t="s">
        <v>10</v>
      </c>
      <c r="D94" t="s">
        <v>16</v>
      </c>
      <c r="E94" s="2">
        <v>395178</v>
      </c>
    </row>
    <row r="95" spans="1:5" x14ac:dyDescent="0.2">
      <c r="A95" s="4">
        <v>41775</v>
      </c>
      <c r="B95" s="10" t="s">
        <v>5</v>
      </c>
      <c r="C95" t="s">
        <v>11</v>
      </c>
      <c r="D95" t="s">
        <v>17</v>
      </c>
      <c r="E95" s="2">
        <v>532535</v>
      </c>
    </row>
    <row r="96" spans="1:5" x14ac:dyDescent="0.2">
      <c r="A96" s="4">
        <v>40692</v>
      </c>
      <c r="B96" s="10" t="s">
        <v>6</v>
      </c>
      <c r="C96" t="s">
        <v>9</v>
      </c>
      <c r="D96" t="s">
        <v>17</v>
      </c>
      <c r="E96" s="2">
        <v>521024</v>
      </c>
    </row>
    <row r="97" spans="1:5" x14ac:dyDescent="0.2">
      <c r="A97" s="4">
        <v>41506</v>
      </c>
      <c r="B97" s="10" t="s">
        <v>6</v>
      </c>
      <c r="C97" t="s">
        <v>12</v>
      </c>
      <c r="D97" t="s">
        <v>16</v>
      </c>
      <c r="E97" s="2">
        <v>187850</v>
      </c>
    </row>
    <row r="98" spans="1:5" x14ac:dyDescent="0.2">
      <c r="A98" s="4">
        <v>41236</v>
      </c>
      <c r="B98" s="10" t="s">
        <v>7</v>
      </c>
      <c r="C98" t="s">
        <v>9</v>
      </c>
      <c r="D98" t="s">
        <v>16</v>
      </c>
      <c r="E98" s="2">
        <v>144671</v>
      </c>
    </row>
    <row r="99" spans="1:5" x14ac:dyDescent="0.2">
      <c r="A99" s="4">
        <v>40383</v>
      </c>
      <c r="B99" s="10" t="s">
        <v>5</v>
      </c>
      <c r="C99" t="s">
        <v>9</v>
      </c>
      <c r="D99" t="s">
        <v>14</v>
      </c>
      <c r="E99" s="2">
        <v>303023</v>
      </c>
    </row>
    <row r="100" spans="1:5" x14ac:dyDescent="0.2">
      <c r="A100" s="4">
        <v>40656</v>
      </c>
      <c r="B100" s="10" t="s">
        <v>6</v>
      </c>
      <c r="C100" t="s">
        <v>10</v>
      </c>
      <c r="D100" t="s">
        <v>13</v>
      </c>
      <c r="E100" s="2">
        <v>55366</v>
      </c>
    </row>
    <row r="101" spans="1:5" x14ac:dyDescent="0.2">
      <c r="A101" s="4">
        <v>41757</v>
      </c>
      <c r="B101" s="10" t="s">
        <v>7</v>
      </c>
      <c r="C101" t="s">
        <v>12</v>
      </c>
      <c r="D101" t="s">
        <v>16</v>
      </c>
      <c r="E101" s="2">
        <v>257747</v>
      </c>
    </row>
    <row r="102" spans="1:5" x14ac:dyDescent="0.2">
      <c r="A102" s="4">
        <v>41897</v>
      </c>
      <c r="B102" s="10" t="s">
        <v>6</v>
      </c>
      <c r="C102" t="s">
        <v>11</v>
      </c>
      <c r="D102" t="s">
        <v>15</v>
      </c>
      <c r="E102" s="2">
        <v>437593</v>
      </c>
    </row>
    <row r="103" spans="1:5" x14ac:dyDescent="0.2">
      <c r="A103" s="4">
        <v>42034</v>
      </c>
      <c r="B103" s="10" t="s">
        <v>6</v>
      </c>
      <c r="C103" t="s">
        <v>9</v>
      </c>
      <c r="D103" t="s">
        <v>13</v>
      </c>
      <c r="E103" s="2">
        <v>172199</v>
      </c>
    </row>
    <row r="104" spans="1:5" x14ac:dyDescent="0.2">
      <c r="A104" s="4">
        <v>41205</v>
      </c>
      <c r="B104" s="10" t="s">
        <v>8</v>
      </c>
      <c r="C104" t="s">
        <v>11</v>
      </c>
      <c r="D104" t="s">
        <v>17</v>
      </c>
      <c r="E104" s="2">
        <v>120219</v>
      </c>
    </row>
    <row r="105" spans="1:5" x14ac:dyDescent="0.2">
      <c r="A105" s="4">
        <v>40827</v>
      </c>
      <c r="B105" s="10" t="s">
        <v>8</v>
      </c>
      <c r="C105" t="s">
        <v>9</v>
      </c>
      <c r="D105" t="s">
        <v>17</v>
      </c>
      <c r="E105" s="2">
        <v>38106</v>
      </c>
    </row>
    <row r="106" spans="1:5" x14ac:dyDescent="0.2">
      <c r="A106" s="4">
        <v>42536</v>
      </c>
      <c r="B106" s="10" t="s">
        <v>8</v>
      </c>
      <c r="C106" t="s">
        <v>9</v>
      </c>
      <c r="D106" t="s">
        <v>14</v>
      </c>
      <c r="E106" s="2">
        <v>485716</v>
      </c>
    </row>
    <row r="107" spans="1:5" x14ac:dyDescent="0.2">
      <c r="A107" s="4">
        <v>42711</v>
      </c>
      <c r="B107" s="10" t="s">
        <v>8</v>
      </c>
      <c r="C107" t="s">
        <v>12</v>
      </c>
      <c r="D107" t="s">
        <v>15</v>
      </c>
      <c r="E107" s="2">
        <v>510722</v>
      </c>
    </row>
    <row r="108" spans="1:5" x14ac:dyDescent="0.2">
      <c r="A108" s="4">
        <v>40621</v>
      </c>
      <c r="B108" s="10" t="s">
        <v>8</v>
      </c>
      <c r="C108" t="s">
        <v>12</v>
      </c>
      <c r="D108" t="s">
        <v>14</v>
      </c>
      <c r="E108" s="2">
        <v>286834</v>
      </c>
    </row>
    <row r="109" spans="1:5" x14ac:dyDescent="0.2">
      <c r="A109" s="4">
        <v>41771</v>
      </c>
      <c r="B109" s="10" t="s">
        <v>8</v>
      </c>
      <c r="C109" t="s">
        <v>10</v>
      </c>
      <c r="D109" t="s">
        <v>14</v>
      </c>
      <c r="E109" s="2">
        <v>194086</v>
      </c>
    </row>
    <row r="110" spans="1:5" x14ac:dyDescent="0.2">
      <c r="A110" s="4">
        <v>42485</v>
      </c>
      <c r="B110" s="10" t="s">
        <v>8</v>
      </c>
      <c r="C110" t="s">
        <v>12</v>
      </c>
      <c r="D110" t="s">
        <v>16</v>
      </c>
      <c r="E110" s="2">
        <v>395670</v>
      </c>
    </row>
    <row r="111" spans="1:5" x14ac:dyDescent="0.2">
      <c r="A111" s="4">
        <v>40550</v>
      </c>
      <c r="B111" s="10" t="s">
        <v>6</v>
      </c>
      <c r="C111" t="s">
        <v>9</v>
      </c>
      <c r="D111" t="s">
        <v>16</v>
      </c>
      <c r="E111" s="2">
        <v>388757</v>
      </c>
    </row>
    <row r="112" spans="1:5" x14ac:dyDescent="0.2">
      <c r="A112" s="4">
        <v>42057</v>
      </c>
      <c r="B112" s="10" t="s">
        <v>6</v>
      </c>
      <c r="C112" t="s">
        <v>10</v>
      </c>
      <c r="D112" t="s">
        <v>15</v>
      </c>
      <c r="E112" s="2">
        <v>392358</v>
      </c>
    </row>
    <row r="113" spans="1:5" x14ac:dyDescent="0.2">
      <c r="A113" s="4">
        <v>40750</v>
      </c>
      <c r="B113" s="10" t="s">
        <v>7</v>
      </c>
      <c r="C113" t="s">
        <v>11</v>
      </c>
      <c r="D113" t="s">
        <v>16</v>
      </c>
      <c r="E113" s="2">
        <v>15567</v>
      </c>
    </row>
    <row r="114" spans="1:5" x14ac:dyDescent="0.2">
      <c r="A114" s="4">
        <v>40867</v>
      </c>
      <c r="B114" s="10" t="s">
        <v>8</v>
      </c>
      <c r="C114" t="s">
        <v>11</v>
      </c>
      <c r="D114" t="s">
        <v>15</v>
      </c>
      <c r="E114" s="2">
        <v>153165</v>
      </c>
    </row>
    <row r="115" spans="1:5" x14ac:dyDescent="0.2">
      <c r="A115" s="4">
        <v>40914</v>
      </c>
      <c r="B115" s="10" t="s">
        <v>7</v>
      </c>
      <c r="C115" t="s">
        <v>9</v>
      </c>
      <c r="D115" t="s">
        <v>13</v>
      </c>
      <c r="E115" s="2">
        <v>384394</v>
      </c>
    </row>
    <row r="116" spans="1:5" x14ac:dyDescent="0.2">
      <c r="A116" s="4">
        <v>41033</v>
      </c>
      <c r="B116" s="10" t="s">
        <v>5</v>
      </c>
      <c r="C116" t="s">
        <v>12</v>
      </c>
      <c r="D116" t="s">
        <v>14</v>
      </c>
      <c r="E116" s="2">
        <v>60544</v>
      </c>
    </row>
    <row r="117" spans="1:5" x14ac:dyDescent="0.2">
      <c r="A117" s="4">
        <v>42371</v>
      </c>
      <c r="B117" s="10" t="s">
        <v>8</v>
      </c>
      <c r="C117" t="s">
        <v>11</v>
      </c>
      <c r="D117" t="s">
        <v>17</v>
      </c>
      <c r="E117" s="2">
        <v>230891</v>
      </c>
    </row>
    <row r="118" spans="1:5" x14ac:dyDescent="0.2">
      <c r="A118" s="4">
        <v>40781</v>
      </c>
      <c r="B118" s="10" t="s">
        <v>7</v>
      </c>
      <c r="C118" t="s">
        <v>11</v>
      </c>
      <c r="D118" t="s">
        <v>16</v>
      </c>
      <c r="E118" s="2">
        <v>376739</v>
      </c>
    </row>
    <row r="119" spans="1:5" x14ac:dyDescent="0.2">
      <c r="A119" s="4">
        <v>42274</v>
      </c>
      <c r="B119" s="10" t="s">
        <v>7</v>
      </c>
      <c r="C119" t="s">
        <v>9</v>
      </c>
      <c r="D119" t="s">
        <v>15</v>
      </c>
      <c r="E119" s="2">
        <v>277465</v>
      </c>
    </row>
    <row r="120" spans="1:5" x14ac:dyDescent="0.2">
      <c r="A120" s="4">
        <v>41912</v>
      </c>
      <c r="B120" s="10" t="s">
        <v>6</v>
      </c>
      <c r="C120" t="s">
        <v>11</v>
      </c>
      <c r="D120" t="s">
        <v>17</v>
      </c>
      <c r="E120" s="2">
        <v>300831</v>
      </c>
    </row>
    <row r="121" spans="1:5" x14ac:dyDescent="0.2">
      <c r="A121" s="4">
        <v>41446</v>
      </c>
      <c r="B121" s="10" t="s">
        <v>6</v>
      </c>
      <c r="C121" t="s">
        <v>9</v>
      </c>
      <c r="D121" t="s">
        <v>13</v>
      </c>
      <c r="E121" s="2">
        <v>534634</v>
      </c>
    </row>
    <row r="122" spans="1:5" x14ac:dyDescent="0.2">
      <c r="A122" s="4">
        <v>42406</v>
      </c>
      <c r="B122" s="10" t="s">
        <v>6</v>
      </c>
      <c r="C122" t="s">
        <v>9</v>
      </c>
      <c r="D122" t="s">
        <v>15</v>
      </c>
      <c r="E122" s="2">
        <v>530536</v>
      </c>
    </row>
    <row r="123" spans="1:5" x14ac:dyDescent="0.2">
      <c r="A123" s="4">
        <v>40797</v>
      </c>
      <c r="B123" s="10" t="s">
        <v>7</v>
      </c>
      <c r="C123" t="s">
        <v>10</v>
      </c>
      <c r="D123" t="s">
        <v>14</v>
      </c>
      <c r="E123" s="2">
        <v>143565</v>
      </c>
    </row>
    <row r="124" spans="1:5" x14ac:dyDescent="0.2">
      <c r="A124" s="4">
        <v>41938</v>
      </c>
      <c r="B124" s="10" t="s">
        <v>5</v>
      </c>
      <c r="C124" t="s">
        <v>10</v>
      </c>
      <c r="D124" t="s">
        <v>17</v>
      </c>
      <c r="E124" s="2">
        <v>30798</v>
      </c>
    </row>
    <row r="125" spans="1:5" x14ac:dyDescent="0.2">
      <c r="A125" s="4">
        <v>42573</v>
      </c>
      <c r="B125" s="10" t="s">
        <v>5</v>
      </c>
      <c r="C125" t="s">
        <v>10</v>
      </c>
      <c r="D125" t="s">
        <v>14</v>
      </c>
      <c r="E125" s="2">
        <v>408298</v>
      </c>
    </row>
    <row r="126" spans="1:5" x14ac:dyDescent="0.2">
      <c r="A126" s="4">
        <v>41949</v>
      </c>
      <c r="B126" s="10" t="s">
        <v>6</v>
      </c>
      <c r="C126" t="s">
        <v>11</v>
      </c>
      <c r="D126" t="s">
        <v>16</v>
      </c>
      <c r="E126" s="2">
        <v>268271</v>
      </c>
    </row>
    <row r="127" spans="1:5" x14ac:dyDescent="0.2">
      <c r="A127" s="4">
        <v>40783</v>
      </c>
      <c r="B127" s="10" t="s">
        <v>8</v>
      </c>
      <c r="C127" t="s">
        <v>9</v>
      </c>
      <c r="D127" t="s">
        <v>14</v>
      </c>
      <c r="E127" s="2">
        <v>390218</v>
      </c>
    </row>
    <row r="128" spans="1:5" x14ac:dyDescent="0.2">
      <c r="A128" s="4">
        <v>42481</v>
      </c>
      <c r="B128" s="10" t="s">
        <v>7</v>
      </c>
      <c r="C128" t="s">
        <v>11</v>
      </c>
      <c r="D128" t="s">
        <v>13</v>
      </c>
      <c r="E128" s="2">
        <v>363946</v>
      </c>
    </row>
    <row r="129" spans="1:5" x14ac:dyDescent="0.2">
      <c r="A129" s="4">
        <v>42098</v>
      </c>
      <c r="B129" s="10" t="s">
        <v>6</v>
      </c>
      <c r="C129" t="s">
        <v>12</v>
      </c>
      <c r="D129" t="s">
        <v>17</v>
      </c>
      <c r="E129" s="2">
        <v>268896</v>
      </c>
    </row>
    <row r="130" spans="1:5" x14ac:dyDescent="0.2">
      <c r="A130" s="4">
        <v>42257</v>
      </c>
      <c r="B130" s="10" t="s">
        <v>7</v>
      </c>
      <c r="C130" t="s">
        <v>9</v>
      </c>
      <c r="D130" t="s">
        <v>17</v>
      </c>
      <c r="E130" s="2">
        <v>235093</v>
      </c>
    </row>
    <row r="131" spans="1:5" x14ac:dyDescent="0.2">
      <c r="A131" s="4">
        <v>41998</v>
      </c>
      <c r="B131" s="10" t="s">
        <v>6</v>
      </c>
      <c r="C131" t="s">
        <v>12</v>
      </c>
      <c r="D131" t="s">
        <v>16</v>
      </c>
      <c r="E131" s="2">
        <v>34796</v>
      </c>
    </row>
    <row r="132" spans="1:5" x14ac:dyDescent="0.2">
      <c r="A132" s="4">
        <v>40732</v>
      </c>
      <c r="B132" s="10" t="s">
        <v>8</v>
      </c>
      <c r="C132" t="s">
        <v>11</v>
      </c>
      <c r="D132" t="s">
        <v>16</v>
      </c>
      <c r="E132" s="2">
        <v>129237</v>
      </c>
    </row>
    <row r="133" spans="1:5" x14ac:dyDescent="0.2">
      <c r="A133" s="4">
        <v>40660</v>
      </c>
      <c r="B133" s="10" t="s">
        <v>6</v>
      </c>
      <c r="C133" t="s">
        <v>10</v>
      </c>
      <c r="D133" t="s">
        <v>16</v>
      </c>
      <c r="E133" s="2">
        <v>389487</v>
      </c>
    </row>
    <row r="134" spans="1:5" x14ac:dyDescent="0.2">
      <c r="A134" s="4">
        <v>42220</v>
      </c>
      <c r="B134" s="10" t="s">
        <v>8</v>
      </c>
      <c r="C134" t="s">
        <v>9</v>
      </c>
      <c r="D134" t="s">
        <v>14</v>
      </c>
      <c r="E134" s="2">
        <v>42254</v>
      </c>
    </row>
    <row r="135" spans="1:5" x14ac:dyDescent="0.2">
      <c r="A135" s="4">
        <v>41999</v>
      </c>
      <c r="B135" s="10" t="s">
        <v>5</v>
      </c>
      <c r="C135" t="s">
        <v>10</v>
      </c>
      <c r="D135" t="s">
        <v>16</v>
      </c>
      <c r="E135" s="2">
        <v>176299</v>
      </c>
    </row>
    <row r="136" spans="1:5" x14ac:dyDescent="0.2">
      <c r="A136" s="4">
        <v>41002</v>
      </c>
      <c r="B136" s="10" t="s">
        <v>8</v>
      </c>
      <c r="C136" t="s">
        <v>10</v>
      </c>
      <c r="D136" t="s">
        <v>15</v>
      </c>
      <c r="E136" s="2">
        <v>282241</v>
      </c>
    </row>
    <row r="137" spans="1:5" x14ac:dyDescent="0.2">
      <c r="A137" s="4">
        <v>41910</v>
      </c>
      <c r="B137" s="10" t="s">
        <v>5</v>
      </c>
      <c r="C137" t="s">
        <v>9</v>
      </c>
      <c r="D137" t="s">
        <v>15</v>
      </c>
      <c r="E137" s="2">
        <v>316587</v>
      </c>
    </row>
    <row r="138" spans="1:5" x14ac:dyDescent="0.2">
      <c r="A138" s="4">
        <v>41185</v>
      </c>
      <c r="B138" s="10" t="s">
        <v>7</v>
      </c>
      <c r="C138" t="s">
        <v>12</v>
      </c>
      <c r="D138" t="s">
        <v>16</v>
      </c>
      <c r="E138" s="2">
        <v>54111</v>
      </c>
    </row>
    <row r="139" spans="1:5" x14ac:dyDescent="0.2">
      <c r="A139" s="4">
        <v>41655</v>
      </c>
      <c r="B139" s="10" t="s">
        <v>7</v>
      </c>
      <c r="C139" t="s">
        <v>11</v>
      </c>
      <c r="D139" t="s">
        <v>15</v>
      </c>
      <c r="E139" s="2">
        <v>474324</v>
      </c>
    </row>
    <row r="140" spans="1:5" x14ac:dyDescent="0.2">
      <c r="A140" s="4">
        <v>42462</v>
      </c>
      <c r="B140" s="10" t="s">
        <v>5</v>
      </c>
      <c r="C140" t="s">
        <v>12</v>
      </c>
      <c r="D140" t="s">
        <v>15</v>
      </c>
      <c r="E140" s="2">
        <v>352238</v>
      </c>
    </row>
    <row r="141" spans="1:5" x14ac:dyDescent="0.2">
      <c r="A141" s="4">
        <v>41339</v>
      </c>
      <c r="B141" s="10" t="s">
        <v>7</v>
      </c>
      <c r="C141" t="s">
        <v>9</v>
      </c>
      <c r="D141" t="s">
        <v>15</v>
      </c>
      <c r="E141" s="2">
        <v>245412</v>
      </c>
    </row>
    <row r="142" spans="1:5" x14ac:dyDescent="0.2">
      <c r="A142" s="4">
        <v>42126</v>
      </c>
      <c r="B142" s="10" t="s">
        <v>7</v>
      </c>
      <c r="C142" t="s">
        <v>12</v>
      </c>
      <c r="D142" t="s">
        <v>13</v>
      </c>
      <c r="E142" s="2">
        <v>41239</v>
      </c>
    </row>
    <row r="143" spans="1:5" x14ac:dyDescent="0.2">
      <c r="A143" s="4">
        <v>40848</v>
      </c>
      <c r="B143" s="10" t="s">
        <v>5</v>
      </c>
      <c r="C143" t="s">
        <v>9</v>
      </c>
      <c r="D143" t="s">
        <v>13</v>
      </c>
      <c r="E143" s="2">
        <v>23612</v>
      </c>
    </row>
    <row r="144" spans="1:5" x14ac:dyDescent="0.2">
      <c r="A144" s="4">
        <v>41025</v>
      </c>
      <c r="B144" s="10" t="s">
        <v>5</v>
      </c>
      <c r="C144" t="s">
        <v>12</v>
      </c>
      <c r="D144" t="s">
        <v>16</v>
      </c>
      <c r="E144" s="2">
        <v>487813</v>
      </c>
    </row>
    <row r="145" spans="1:5" x14ac:dyDescent="0.2">
      <c r="A145" s="4">
        <v>40416</v>
      </c>
      <c r="B145" s="10" t="s">
        <v>5</v>
      </c>
      <c r="C145" t="s">
        <v>12</v>
      </c>
      <c r="D145" t="s">
        <v>13</v>
      </c>
      <c r="E145" s="2">
        <v>214888</v>
      </c>
    </row>
    <row r="146" spans="1:5" x14ac:dyDescent="0.2">
      <c r="A146" s="4">
        <v>42540</v>
      </c>
      <c r="B146" s="10" t="s">
        <v>7</v>
      </c>
      <c r="C146" t="s">
        <v>12</v>
      </c>
      <c r="D146" t="s">
        <v>17</v>
      </c>
      <c r="E146" s="2">
        <v>265627</v>
      </c>
    </row>
    <row r="147" spans="1:5" x14ac:dyDescent="0.2">
      <c r="A147" s="4">
        <v>40199</v>
      </c>
      <c r="B147" s="10" t="s">
        <v>5</v>
      </c>
      <c r="C147" t="s">
        <v>10</v>
      </c>
      <c r="D147" t="s">
        <v>16</v>
      </c>
      <c r="E147" s="2">
        <v>548142</v>
      </c>
    </row>
    <row r="148" spans="1:5" x14ac:dyDescent="0.2">
      <c r="A148" s="4">
        <v>41022</v>
      </c>
      <c r="B148" s="10" t="s">
        <v>6</v>
      </c>
      <c r="C148" t="s">
        <v>12</v>
      </c>
      <c r="D148" t="s">
        <v>13</v>
      </c>
      <c r="E148" s="2">
        <v>75254</v>
      </c>
    </row>
    <row r="149" spans="1:5" x14ac:dyDescent="0.2">
      <c r="A149" s="4">
        <v>40859</v>
      </c>
      <c r="B149" s="10" t="s">
        <v>7</v>
      </c>
      <c r="C149" t="s">
        <v>12</v>
      </c>
      <c r="D149" t="s">
        <v>14</v>
      </c>
      <c r="E149" s="2">
        <v>226610</v>
      </c>
    </row>
    <row r="150" spans="1:5" x14ac:dyDescent="0.2">
      <c r="A150" s="4">
        <v>42373</v>
      </c>
      <c r="B150" s="10" t="s">
        <v>8</v>
      </c>
      <c r="C150" t="s">
        <v>11</v>
      </c>
      <c r="D150" t="s">
        <v>16</v>
      </c>
      <c r="E150" s="2">
        <v>55569</v>
      </c>
    </row>
    <row r="151" spans="1:5" x14ac:dyDescent="0.2">
      <c r="A151" s="4">
        <v>40746</v>
      </c>
      <c r="B151" s="10" t="s">
        <v>7</v>
      </c>
      <c r="C151" t="s">
        <v>12</v>
      </c>
      <c r="D151" t="s">
        <v>13</v>
      </c>
      <c r="E151" s="2">
        <v>147672</v>
      </c>
    </row>
    <row r="152" spans="1:5" x14ac:dyDescent="0.2">
      <c r="A152" s="4">
        <v>41847</v>
      </c>
      <c r="B152" s="10" t="s">
        <v>8</v>
      </c>
      <c r="C152" t="s">
        <v>12</v>
      </c>
      <c r="D152" t="s">
        <v>16</v>
      </c>
      <c r="E152" s="2">
        <v>311758</v>
      </c>
    </row>
    <row r="153" spans="1:5" x14ac:dyDescent="0.2">
      <c r="A153" s="4">
        <v>42185</v>
      </c>
      <c r="B153" s="10" t="s">
        <v>5</v>
      </c>
      <c r="C153" t="s">
        <v>9</v>
      </c>
      <c r="D153" t="s">
        <v>17</v>
      </c>
      <c r="E153" s="2">
        <v>27258</v>
      </c>
    </row>
    <row r="154" spans="1:5" x14ac:dyDescent="0.2">
      <c r="A154" s="4">
        <v>41295</v>
      </c>
      <c r="B154" s="10" t="s">
        <v>5</v>
      </c>
      <c r="C154" t="s">
        <v>9</v>
      </c>
      <c r="D154" t="s">
        <v>13</v>
      </c>
      <c r="E154" s="2">
        <v>507745</v>
      </c>
    </row>
    <row r="155" spans="1:5" x14ac:dyDescent="0.2">
      <c r="A155" s="4">
        <v>41508</v>
      </c>
      <c r="B155" s="10" t="s">
        <v>8</v>
      </c>
      <c r="C155" t="s">
        <v>9</v>
      </c>
      <c r="D155" t="s">
        <v>17</v>
      </c>
      <c r="E155" s="2">
        <v>339805</v>
      </c>
    </row>
    <row r="156" spans="1:5" x14ac:dyDescent="0.2">
      <c r="A156" s="4">
        <v>41251</v>
      </c>
      <c r="B156" s="10" t="s">
        <v>8</v>
      </c>
      <c r="C156" t="s">
        <v>9</v>
      </c>
      <c r="D156" t="s">
        <v>14</v>
      </c>
      <c r="E156" s="2">
        <v>129969</v>
      </c>
    </row>
    <row r="157" spans="1:5" x14ac:dyDescent="0.2">
      <c r="A157" s="4">
        <v>40191</v>
      </c>
      <c r="B157" s="10" t="s">
        <v>6</v>
      </c>
      <c r="C157" t="s">
        <v>10</v>
      </c>
      <c r="D157" t="s">
        <v>14</v>
      </c>
      <c r="E157" s="2">
        <v>400574</v>
      </c>
    </row>
    <row r="158" spans="1:5" x14ac:dyDescent="0.2">
      <c r="A158" s="4">
        <v>40790</v>
      </c>
      <c r="B158" s="10" t="s">
        <v>5</v>
      </c>
      <c r="C158" t="s">
        <v>10</v>
      </c>
      <c r="D158" t="s">
        <v>17</v>
      </c>
      <c r="E158" s="2">
        <v>120830</v>
      </c>
    </row>
    <row r="159" spans="1:5" x14ac:dyDescent="0.2">
      <c r="A159" s="4">
        <v>42255</v>
      </c>
      <c r="B159" s="10" t="s">
        <v>6</v>
      </c>
      <c r="C159" t="s">
        <v>10</v>
      </c>
      <c r="D159" t="s">
        <v>14</v>
      </c>
      <c r="E159" s="2">
        <v>148063</v>
      </c>
    </row>
    <row r="160" spans="1:5" x14ac:dyDescent="0.2">
      <c r="A160" s="4">
        <v>42317</v>
      </c>
      <c r="B160" s="10" t="s">
        <v>6</v>
      </c>
      <c r="C160" t="s">
        <v>9</v>
      </c>
      <c r="D160" t="s">
        <v>14</v>
      </c>
      <c r="E160" s="2">
        <v>169207</v>
      </c>
    </row>
    <row r="161" spans="1:5" x14ac:dyDescent="0.2">
      <c r="A161" s="4">
        <v>41265</v>
      </c>
      <c r="B161" s="10" t="s">
        <v>8</v>
      </c>
      <c r="C161" t="s">
        <v>10</v>
      </c>
      <c r="D161" t="s">
        <v>15</v>
      </c>
      <c r="E161" s="2">
        <v>187346</v>
      </c>
    </row>
    <row r="162" spans="1:5" x14ac:dyDescent="0.2">
      <c r="A162" s="4">
        <v>41061</v>
      </c>
      <c r="B162" s="10" t="s">
        <v>8</v>
      </c>
      <c r="C162" t="s">
        <v>9</v>
      </c>
      <c r="D162" t="s">
        <v>17</v>
      </c>
      <c r="E162" s="2">
        <v>242622</v>
      </c>
    </row>
    <row r="163" spans="1:5" x14ac:dyDescent="0.2">
      <c r="A163" s="4">
        <v>41683</v>
      </c>
      <c r="B163" s="10" t="s">
        <v>6</v>
      </c>
      <c r="C163" t="s">
        <v>11</v>
      </c>
      <c r="D163" t="s">
        <v>15</v>
      </c>
      <c r="E163" s="2">
        <v>147381</v>
      </c>
    </row>
    <row r="164" spans="1:5" x14ac:dyDescent="0.2">
      <c r="A164" s="4">
        <v>40598</v>
      </c>
      <c r="B164" s="10" t="s">
        <v>7</v>
      </c>
      <c r="C164" t="s">
        <v>9</v>
      </c>
      <c r="D164" t="s">
        <v>17</v>
      </c>
      <c r="E164" s="2">
        <v>361054</v>
      </c>
    </row>
    <row r="165" spans="1:5" x14ac:dyDescent="0.2">
      <c r="A165" s="4">
        <v>42358</v>
      </c>
      <c r="B165" s="10" t="s">
        <v>8</v>
      </c>
      <c r="C165" t="s">
        <v>12</v>
      </c>
      <c r="D165" t="s">
        <v>13</v>
      </c>
      <c r="E165" s="2">
        <v>244220</v>
      </c>
    </row>
    <row r="166" spans="1:5" x14ac:dyDescent="0.2">
      <c r="A166" s="4">
        <v>41227</v>
      </c>
      <c r="B166" s="10" t="s">
        <v>8</v>
      </c>
      <c r="C166" t="s">
        <v>11</v>
      </c>
      <c r="D166" t="s">
        <v>17</v>
      </c>
      <c r="E166" s="2">
        <v>98552</v>
      </c>
    </row>
    <row r="167" spans="1:5" x14ac:dyDescent="0.2">
      <c r="A167" s="4">
        <v>40236</v>
      </c>
      <c r="B167" s="10" t="s">
        <v>6</v>
      </c>
      <c r="C167" t="s">
        <v>10</v>
      </c>
      <c r="D167" t="s">
        <v>15</v>
      </c>
      <c r="E167" s="2">
        <v>264292</v>
      </c>
    </row>
    <row r="168" spans="1:5" x14ac:dyDescent="0.2">
      <c r="A168" s="4">
        <v>41221</v>
      </c>
      <c r="B168" s="10" t="s">
        <v>6</v>
      </c>
      <c r="C168" t="s">
        <v>10</v>
      </c>
      <c r="D168" t="s">
        <v>16</v>
      </c>
      <c r="E168" s="2">
        <v>297710</v>
      </c>
    </row>
    <row r="169" spans="1:5" x14ac:dyDescent="0.2">
      <c r="A169" s="4">
        <v>40822</v>
      </c>
      <c r="B169" s="10" t="s">
        <v>8</v>
      </c>
      <c r="C169" t="s">
        <v>11</v>
      </c>
      <c r="D169" t="s">
        <v>16</v>
      </c>
      <c r="E169" s="2">
        <v>228500</v>
      </c>
    </row>
    <row r="170" spans="1:5" x14ac:dyDescent="0.2">
      <c r="A170" s="4">
        <v>42132</v>
      </c>
      <c r="B170" s="10" t="s">
        <v>5</v>
      </c>
      <c r="C170" t="s">
        <v>12</v>
      </c>
      <c r="D170" t="s">
        <v>15</v>
      </c>
      <c r="E170" s="2">
        <v>514277</v>
      </c>
    </row>
    <row r="171" spans="1:5" x14ac:dyDescent="0.2">
      <c r="A171" s="4">
        <v>40725</v>
      </c>
      <c r="B171" s="10" t="s">
        <v>6</v>
      </c>
      <c r="C171" t="s">
        <v>11</v>
      </c>
      <c r="D171" t="s">
        <v>16</v>
      </c>
      <c r="E171" s="2">
        <v>320822</v>
      </c>
    </row>
    <row r="172" spans="1:5" x14ac:dyDescent="0.2">
      <c r="A172" s="4">
        <v>40831</v>
      </c>
      <c r="B172" s="10" t="s">
        <v>5</v>
      </c>
      <c r="C172" t="s">
        <v>9</v>
      </c>
      <c r="D172" t="s">
        <v>16</v>
      </c>
      <c r="E172" s="2">
        <v>202715</v>
      </c>
    </row>
    <row r="173" spans="1:5" x14ac:dyDescent="0.2">
      <c r="A173" s="4">
        <v>41469</v>
      </c>
      <c r="B173" s="10" t="s">
        <v>7</v>
      </c>
      <c r="C173" t="s">
        <v>12</v>
      </c>
      <c r="D173" t="s">
        <v>17</v>
      </c>
      <c r="E173" s="2">
        <v>257986</v>
      </c>
    </row>
    <row r="174" spans="1:5" x14ac:dyDescent="0.2">
      <c r="A174" s="4">
        <v>40844</v>
      </c>
      <c r="B174" s="10" t="s">
        <v>5</v>
      </c>
      <c r="C174" t="s">
        <v>9</v>
      </c>
      <c r="D174" t="s">
        <v>13</v>
      </c>
      <c r="E174" s="2">
        <v>343301</v>
      </c>
    </row>
    <row r="175" spans="1:5" x14ac:dyDescent="0.2">
      <c r="A175" s="4">
        <v>40196</v>
      </c>
      <c r="B175" s="10" t="s">
        <v>8</v>
      </c>
      <c r="C175" t="s">
        <v>11</v>
      </c>
      <c r="D175" t="s">
        <v>15</v>
      </c>
      <c r="E175" s="2">
        <v>396308</v>
      </c>
    </row>
    <row r="176" spans="1:5" x14ac:dyDescent="0.2">
      <c r="A176" s="4">
        <v>40240</v>
      </c>
      <c r="B176" s="10" t="s">
        <v>5</v>
      </c>
      <c r="C176" t="s">
        <v>11</v>
      </c>
      <c r="D176" t="s">
        <v>13</v>
      </c>
      <c r="E176" s="2">
        <v>181985</v>
      </c>
    </row>
    <row r="177" spans="1:5" x14ac:dyDescent="0.2">
      <c r="A177" s="4">
        <v>41027</v>
      </c>
      <c r="B177" s="10" t="s">
        <v>8</v>
      </c>
      <c r="C177" t="s">
        <v>9</v>
      </c>
      <c r="D177" t="s">
        <v>15</v>
      </c>
      <c r="E177" s="2">
        <v>138931</v>
      </c>
    </row>
    <row r="178" spans="1:5" x14ac:dyDescent="0.2">
      <c r="A178" s="4">
        <v>41123</v>
      </c>
      <c r="B178" s="10" t="s">
        <v>8</v>
      </c>
      <c r="C178" t="s">
        <v>9</v>
      </c>
      <c r="D178" t="s">
        <v>16</v>
      </c>
      <c r="E178" s="2">
        <v>93764</v>
      </c>
    </row>
    <row r="179" spans="1:5" x14ac:dyDescent="0.2">
      <c r="A179" s="4">
        <v>40958</v>
      </c>
      <c r="B179" s="10" t="s">
        <v>8</v>
      </c>
      <c r="C179" t="s">
        <v>12</v>
      </c>
      <c r="D179" t="s">
        <v>15</v>
      </c>
      <c r="E179" s="2">
        <v>98966</v>
      </c>
    </row>
    <row r="180" spans="1:5" x14ac:dyDescent="0.2">
      <c r="A180" s="4">
        <v>42141</v>
      </c>
      <c r="B180" s="10" t="s">
        <v>5</v>
      </c>
      <c r="C180" t="s">
        <v>11</v>
      </c>
      <c r="D180" t="s">
        <v>14</v>
      </c>
      <c r="E180" s="2">
        <v>233317</v>
      </c>
    </row>
    <row r="181" spans="1:5" x14ac:dyDescent="0.2">
      <c r="A181" s="4">
        <v>42051</v>
      </c>
      <c r="B181" s="10" t="s">
        <v>7</v>
      </c>
      <c r="C181" t="s">
        <v>9</v>
      </c>
      <c r="D181" t="s">
        <v>13</v>
      </c>
      <c r="E181" s="2">
        <v>13546</v>
      </c>
    </row>
    <row r="182" spans="1:5" x14ac:dyDescent="0.2">
      <c r="A182" s="4">
        <v>42645</v>
      </c>
      <c r="B182" s="10" t="s">
        <v>5</v>
      </c>
      <c r="C182" t="s">
        <v>11</v>
      </c>
      <c r="D182" t="s">
        <v>14</v>
      </c>
      <c r="E182" s="2">
        <v>322535</v>
      </c>
    </row>
    <row r="183" spans="1:5" x14ac:dyDescent="0.2">
      <c r="A183" s="4">
        <v>42700</v>
      </c>
      <c r="B183" s="10" t="s">
        <v>5</v>
      </c>
      <c r="C183" t="s">
        <v>12</v>
      </c>
      <c r="D183" t="s">
        <v>16</v>
      </c>
      <c r="E183" s="2">
        <v>18495</v>
      </c>
    </row>
    <row r="184" spans="1:5" x14ac:dyDescent="0.2">
      <c r="A184" s="4">
        <v>41889</v>
      </c>
      <c r="B184" s="10" t="s">
        <v>8</v>
      </c>
      <c r="C184" t="s">
        <v>9</v>
      </c>
      <c r="D184" t="s">
        <v>16</v>
      </c>
      <c r="E184" s="2">
        <v>59890</v>
      </c>
    </row>
    <row r="185" spans="1:5" x14ac:dyDescent="0.2">
      <c r="A185" s="4">
        <v>41188</v>
      </c>
      <c r="B185" s="10" t="s">
        <v>8</v>
      </c>
      <c r="C185" t="s">
        <v>9</v>
      </c>
      <c r="D185" t="s">
        <v>15</v>
      </c>
      <c r="E185" s="2">
        <v>55017</v>
      </c>
    </row>
    <row r="186" spans="1:5" x14ac:dyDescent="0.2">
      <c r="A186" s="4">
        <v>41156</v>
      </c>
      <c r="B186" s="10" t="s">
        <v>8</v>
      </c>
      <c r="C186" t="s">
        <v>9</v>
      </c>
      <c r="D186" t="s">
        <v>16</v>
      </c>
      <c r="E186" s="2">
        <v>18147</v>
      </c>
    </row>
    <row r="187" spans="1:5" x14ac:dyDescent="0.2">
      <c r="A187" s="4">
        <v>42384</v>
      </c>
      <c r="B187" s="10" t="s">
        <v>8</v>
      </c>
      <c r="C187" t="s">
        <v>9</v>
      </c>
      <c r="D187" t="s">
        <v>16</v>
      </c>
      <c r="E187" s="2">
        <v>409173</v>
      </c>
    </row>
    <row r="188" spans="1:5" x14ac:dyDescent="0.2">
      <c r="A188" s="4">
        <v>40182</v>
      </c>
      <c r="B188" s="10" t="s">
        <v>8</v>
      </c>
      <c r="C188" t="s">
        <v>12</v>
      </c>
      <c r="D188" t="s">
        <v>17</v>
      </c>
      <c r="E188" s="2">
        <v>108831</v>
      </c>
    </row>
    <row r="189" spans="1:5" x14ac:dyDescent="0.2">
      <c r="A189" s="4">
        <v>40294</v>
      </c>
      <c r="B189" s="10" t="s">
        <v>5</v>
      </c>
      <c r="C189" t="s">
        <v>9</v>
      </c>
      <c r="D189" t="s">
        <v>16</v>
      </c>
      <c r="E189" s="2">
        <v>299098</v>
      </c>
    </row>
    <row r="190" spans="1:5" x14ac:dyDescent="0.2">
      <c r="A190" s="4">
        <v>40570</v>
      </c>
      <c r="B190" s="10" t="s">
        <v>7</v>
      </c>
      <c r="C190" t="s">
        <v>12</v>
      </c>
      <c r="D190" t="s">
        <v>17</v>
      </c>
      <c r="E190" s="2">
        <v>519058</v>
      </c>
    </row>
    <row r="191" spans="1:5" x14ac:dyDescent="0.2">
      <c r="A191" s="4">
        <v>41179</v>
      </c>
      <c r="B191" s="10" t="s">
        <v>8</v>
      </c>
      <c r="C191" t="s">
        <v>12</v>
      </c>
      <c r="D191" t="s">
        <v>16</v>
      </c>
      <c r="E191" s="2">
        <v>85774</v>
      </c>
    </row>
    <row r="192" spans="1:5" x14ac:dyDescent="0.2">
      <c r="A192" s="4">
        <v>41233</v>
      </c>
      <c r="B192" s="10" t="s">
        <v>7</v>
      </c>
      <c r="C192" t="s">
        <v>10</v>
      </c>
      <c r="D192" t="s">
        <v>15</v>
      </c>
      <c r="E192" s="2">
        <v>276292</v>
      </c>
    </row>
    <row r="193" spans="1:5" x14ac:dyDescent="0.2">
      <c r="A193" s="4">
        <v>41127</v>
      </c>
      <c r="B193" s="10" t="s">
        <v>5</v>
      </c>
      <c r="C193" t="s">
        <v>12</v>
      </c>
      <c r="D193" t="s">
        <v>15</v>
      </c>
      <c r="E193" s="2">
        <v>133637</v>
      </c>
    </row>
    <row r="194" spans="1:5" x14ac:dyDescent="0.2">
      <c r="A194" s="4">
        <v>41526</v>
      </c>
      <c r="B194" s="10" t="s">
        <v>5</v>
      </c>
      <c r="C194" t="s">
        <v>11</v>
      </c>
      <c r="D194" t="s">
        <v>14</v>
      </c>
      <c r="E194" s="2">
        <v>101791</v>
      </c>
    </row>
    <row r="195" spans="1:5" x14ac:dyDescent="0.2">
      <c r="A195" s="4">
        <v>40339</v>
      </c>
      <c r="B195" s="10" t="s">
        <v>8</v>
      </c>
      <c r="C195" t="s">
        <v>10</v>
      </c>
      <c r="D195" t="s">
        <v>14</v>
      </c>
      <c r="E195" s="2">
        <v>39715</v>
      </c>
    </row>
    <row r="196" spans="1:5" x14ac:dyDescent="0.2">
      <c r="A196" s="4">
        <v>42499</v>
      </c>
      <c r="B196" s="10" t="s">
        <v>8</v>
      </c>
      <c r="C196" t="s">
        <v>10</v>
      </c>
      <c r="D196" t="s">
        <v>17</v>
      </c>
      <c r="E196" s="2">
        <v>91523</v>
      </c>
    </row>
    <row r="197" spans="1:5" x14ac:dyDescent="0.2">
      <c r="A197" s="4">
        <v>41605</v>
      </c>
      <c r="B197" s="10" t="s">
        <v>7</v>
      </c>
      <c r="C197" t="s">
        <v>12</v>
      </c>
      <c r="D197" t="s">
        <v>16</v>
      </c>
      <c r="E197" s="2">
        <v>516125</v>
      </c>
    </row>
    <row r="198" spans="1:5" x14ac:dyDescent="0.2">
      <c r="A198" s="4">
        <v>41045</v>
      </c>
      <c r="B198" s="10" t="s">
        <v>7</v>
      </c>
      <c r="C198" t="s">
        <v>10</v>
      </c>
      <c r="D198" t="s">
        <v>13</v>
      </c>
      <c r="E198" s="2">
        <v>357199</v>
      </c>
    </row>
    <row r="199" spans="1:5" x14ac:dyDescent="0.2">
      <c r="A199" s="4">
        <v>42249</v>
      </c>
      <c r="B199" s="10" t="s">
        <v>7</v>
      </c>
      <c r="C199" t="s">
        <v>9</v>
      </c>
      <c r="D199" t="s">
        <v>15</v>
      </c>
      <c r="E199" s="2">
        <v>398594</v>
      </c>
    </row>
    <row r="200" spans="1:5" x14ac:dyDescent="0.2">
      <c r="A200" s="4">
        <v>41042</v>
      </c>
      <c r="B200" s="10" t="s">
        <v>8</v>
      </c>
      <c r="C200" t="s">
        <v>10</v>
      </c>
      <c r="D200" t="s">
        <v>13</v>
      </c>
      <c r="E200" s="2">
        <v>502402</v>
      </c>
    </row>
    <row r="201" spans="1:5" x14ac:dyDescent="0.2">
      <c r="A201" s="4">
        <v>40942</v>
      </c>
      <c r="B201" s="10" t="s">
        <v>5</v>
      </c>
      <c r="C201" t="s">
        <v>10</v>
      </c>
      <c r="D201" t="s">
        <v>17</v>
      </c>
      <c r="E201" s="2">
        <v>448016</v>
      </c>
    </row>
    <row r="202" spans="1:5" x14ac:dyDescent="0.2">
      <c r="A202" s="4">
        <v>40773</v>
      </c>
      <c r="B202" s="10" t="s">
        <v>8</v>
      </c>
      <c r="C202" t="s">
        <v>9</v>
      </c>
      <c r="D202" t="s">
        <v>13</v>
      </c>
      <c r="E202" s="2">
        <v>489749</v>
      </c>
    </row>
    <row r="203" spans="1:5" x14ac:dyDescent="0.2">
      <c r="A203" s="4">
        <v>41129</v>
      </c>
      <c r="B203" s="10" t="s">
        <v>8</v>
      </c>
      <c r="C203" t="s">
        <v>9</v>
      </c>
      <c r="D203" t="s">
        <v>13</v>
      </c>
      <c r="E203" s="2">
        <v>282267</v>
      </c>
    </row>
    <row r="204" spans="1:5" x14ac:dyDescent="0.2">
      <c r="A204" s="4">
        <v>40195</v>
      </c>
      <c r="B204" s="10" t="s">
        <v>7</v>
      </c>
      <c r="C204" t="s">
        <v>12</v>
      </c>
      <c r="D204" t="s">
        <v>17</v>
      </c>
      <c r="E204" s="2">
        <v>515241</v>
      </c>
    </row>
    <row r="205" spans="1:5" x14ac:dyDescent="0.2">
      <c r="A205" s="4">
        <v>41027</v>
      </c>
      <c r="B205" s="10" t="s">
        <v>7</v>
      </c>
      <c r="C205" t="s">
        <v>10</v>
      </c>
      <c r="D205" t="s">
        <v>13</v>
      </c>
      <c r="E205" s="2">
        <v>505564</v>
      </c>
    </row>
    <row r="206" spans="1:5" x14ac:dyDescent="0.2">
      <c r="A206" s="4">
        <v>40605</v>
      </c>
      <c r="B206" s="10" t="s">
        <v>7</v>
      </c>
      <c r="C206" t="s">
        <v>12</v>
      </c>
      <c r="D206" t="s">
        <v>13</v>
      </c>
      <c r="E206" s="2">
        <v>45119</v>
      </c>
    </row>
    <row r="207" spans="1:5" x14ac:dyDescent="0.2">
      <c r="A207" s="4">
        <v>41599</v>
      </c>
      <c r="B207" s="10" t="s">
        <v>6</v>
      </c>
      <c r="C207" t="s">
        <v>9</v>
      </c>
      <c r="D207" t="s">
        <v>15</v>
      </c>
      <c r="E207" s="2">
        <v>80340</v>
      </c>
    </row>
    <row r="208" spans="1:5" x14ac:dyDescent="0.2">
      <c r="A208" s="4">
        <v>41969</v>
      </c>
      <c r="B208" s="10" t="s">
        <v>7</v>
      </c>
      <c r="C208" t="s">
        <v>9</v>
      </c>
      <c r="D208" t="s">
        <v>15</v>
      </c>
      <c r="E208" s="2">
        <v>407621</v>
      </c>
    </row>
    <row r="209" spans="1:5" x14ac:dyDescent="0.2">
      <c r="A209" s="4">
        <v>40404</v>
      </c>
      <c r="B209" s="10" t="s">
        <v>7</v>
      </c>
      <c r="C209" t="s">
        <v>10</v>
      </c>
      <c r="D209" t="s">
        <v>17</v>
      </c>
      <c r="E209" s="2">
        <v>37685</v>
      </c>
    </row>
    <row r="210" spans="1:5" x14ac:dyDescent="0.2">
      <c r="A210" s="4">
        <v>42197</v>
      </c>
      <c r="B210" s="10" t="s">
        <v>6</v>
      </c>
      <c r="C210" t="s">
        <v>11</v>
      </c>
      <c r="D210" t="s">
        <v>13</v>
      </c>
      <c r="E210" s="2">
        <v>188031</v>
      </c>
    </row>
    <row r="211" spans="1:5" x14ac:dyDescent="0.2">
      <c r="A211" s="4">
        <v>40232</v>
      </c>
      <c r="B211" s="10" t="s">
        <v>5</v>
      </c>
      <c r="C211" t="s">
        <v>12</v>
      </c>
      <c r="D211" t="s">
        <v>14</v>
      </c>
      <c r="E211" s="2">
        <v>335041</v>
      </c>
    </row>
    <row r="212" spans="1:5" x14ac:dyDescent="0.2">
      <c r="A212" s="4">
        <v>40638</v>
      </c>
      <c r="B212" s="10" t="s">
        <v>6</v>
      </c>
      <c r="C212" t="s">
        <v>10</v>
      </c>
      <c r="D212" t="s">
        <v>13</v>
      </c>
      <c r="E212" s="2">
        <v>353769</v>
      </c>
    </row>
    <row r="213" spans="1:5" x14ac:dyDescent="0.2">
      <c r="A213" s="4">
        <v>40524</v>
      </c>
      <c r="B213" s="10" t="s">
        <v>5</v>
      </c>
      <c r="C213" t="s">
        <v>10</v>
      </c>
      <c r="D213" t="s">
        <v>13</v>
      </c>
      <c r="E213" s="2">
        <v>485405</v>
      </c>
    </row>
    <row r="214" spans="1:5" x14ac:dyDescent="0.2">
      <c r="A214" s="4">
        <v>42671</v>
      </c>
      <c r="B214" s="10" t="s">
        <v>8</v>
      </c>
      <c r="C214" t="s">
        <v>11</v>
      </c>
      <c r="D214" t="s">
        <v>16</v>
      </c>
      <c r="E214" s="2">
        <v>61410</v>
      </c>
    </row>
    <row r="215" spans="1:5" x14ac:dyDescent="0.2">
      <c r="A215" s="4">
        <v>40206</v>
      </c>
      <c r="B215" s="10" t="s">
        <v>5</v>
      </c>
      <c r="C215" t="s">
        <v>10</v>
      </c>
      <c r="D215" t="s">
        <v>15</v>
      </c>
      <c r="E215" s="2">
        <v>321083</v>
      </c>
    </row>
    <row r="216" spans="1:5" x14ac:dyDescent="0.2">
      <c r="A216" s="4">
        <v>42279</v>
      </c>
      <c r="B216" s="10" t="s">
        <v>5</v>
      </c>
      <c r="C216" t="s">
        <v>12</v>
      </c>
      <c r="D216" t="s">
        <v>15</v>
      </c>
      <c r="E216" s="2">
        <v>330058</v>
      </c>
    </row>
    <row r="217" spans="1:5" x14ac:dyDescent="0.2">
      <c r="A217" s="4">
        <v>41255</v>
      </c>
      <c r="B217" s="10" t="s">
        <v>5</v>
      </c>
      <c r="C217" t="s">
        <v>9</v>
      </c>
      <c r="D217" t="s">
        <v>13</v>
      </c>
      <c r="E217" s="2">
        <v>456084</v>
      </c>
    </row>
    <row r="218" spans="1:5" x14ac:dyDescent="0.2">
      <c r="A218" s="4">
        <v>41587</v>
      </c>
      <c r="B218" s="10" t="s">
        <v>5</v>
      </c>
      <c r="C218" t="s">
        <v>9</v>
      </c>
      <c r="D218" t="s">
        <v>16</v>
      </c>
      <c r="E218" s="2">
        <v>56026</v>
      </c>
    </row>
    <row r="219" spans="1:5" x14ac:dyDescent="0.2">
      <c r="A219" s="4">
        <v>40593</v>
      </c>
      <c r="B219" s="10" t="s">
        <v>5</v>
      </c>
      <c r="C219" t="s">
        <v>12</v>
      </c>
      <c r="D219" t="s">
        <v>15</v>
      </c>
      <c r="E219" s="2">
        <v>195112</v>
      </c>
    </row>
    <row r="220" spans="1:5" x14ac:dyDescent="0.2">
      <c r="A220" s="4">
        <v>40295</v>
      </c>
      <c r="B220" s="10" t="s">
        <v>8</v>
      </c>
      <c r="C220" t="s">
        <v>12</v>
      </c>
      <c r="D220" t="s">
        <v>15</v>
      </c>
      <c r="E220" s="2">
        <v>369297</v>
      </c>
    </row>
    <row r="221" spans="1:5" x14ac:dyDescent="0.2">
      <c r="A221" s="4">
        <v>41258</v>
      </c>
      <c r="B221" s="10" t="s">
        <v>5</v>
      </c>
      <c r="C221" t="s">
        <v>9</v>
      </c>
      <c r="D221" t="s">
        <v>15</v>
      </c>
      <c r="E221" s="2">
        <v>132726</v>
      </c>
    </row>
    <row r="222" spans="1:5" x14ac:dyDescent="0.2">
      <c r="A222" s="4">
        <v>41521</v>
      </c>
      <c r="B222" s="10" t="s">
        <v>8</v>
      </c>
      <c r="C222" t="s">
        <v>10</v>
      </c>
      <c r="D222" t="s">
        <v>14</v>
      </c>
      <c r="E222" s="2">
        <v>132504</v>
      </c>
    </row>
    <row r="223" spans="1:5" x14ac:dyDescent="0.2">
      <c r="A223" s="4">
        <v>42433</v>
      </c>
      <c r="B223" s="10" t="s">
        <v>5</v>
      </c>
      <c r="C223" t="s">
        <v>12</v>
      </c>
      <c r="D223" t="s">
        <v>17</v>
      </c>
      <c r="E223" s="2">
        <v>362030</v>
      </c>
    </row>
    <row r="224" spans="1:5" x14ac:dyDescent="0.2">
      <c r="A224" s="4">
        <v>41242</v>
      </c>
      <c r="B224" s="10" t="s">
        <v>8</v>
      </c>
      <c r="C224" t="s">
        <v>11</v>
      </c>
      <c r="D224" t="s">
        <v>13</v>
      </c>
      <c r="E224" s="2">
        <v>212482</v>
      </c>
    </row>
    <row r="225" spans="1:5" x14ac:dyDescent="0.2">
      <c r="A225" s="4">
        <v>41918</v>
      </c>
      <c r="B225" s="10" t="s">
        <v>7</v>
      </c>
      <c r="C225" t="s">
        <v>9</v>
      </c>
      <c r="D225" t="s">
        <v>16</v>
      </c>
      <c r="E225" s="2">
        <v>294520</v>
      </c>
    </row>
    <row r="226" spans="1:5" x14ac:dyDescent="0.2">
      <c r="A226" s="4">
        <v>41864</v>
      </c>
      <c r="B226" s="10" t="s">
        <v>5</v>
      </c>
      <c r="C226" t="s">
        <v>9</v>
      </c>
      <c r="D226" t="s">
        <v>16</v>
      </c>
      <c r="E226" s="2">
        <v>388981</v>
      </c>
    </row>
    <row r="227" spans="1:5" x14ac:dyDescent="0.2">
      <c r="A227" s="4">
        <v>41406</v>
      </c>
      <c r="B227" s="10" t="s">
        <v>5</v>
      </c>
      <c r="C227" t="s">
        <v>12</v>
      </c>
      <c r="D227" t="s">
        <v>14</v>
      </c>
      <c r="E227" s="2">
        <v>349240</v>
      </c>
    </row>
    <row r="228" spans="1:5" x14ac:dyDescent="0.2">
      <c r="A228" s="4">
        <v>41906</v>
      </c>
      <c r="B228" s="10" t="s">
        <v>8</v>
      </c>
      <c r="C228" t="s">
        <v>9</v>
      </c>
      <c r="D228" t="s">
        <v>13</v>
      </c>
      <c r="E228" s="2">
        <v>284418</v>
      </c>
    </row>
    <row r="229" spans="1:5" x14ac:dyDescent="0.2">
      <c r="A229" s="4">
        <v>41158</v>
      </c>
      <c r="B229" s="10" t="s">
        <v>7</v>
      </c>
      <c r="C229" t="s">
        <v>12</v>
      </c>
      <c r="D229" t="s">
        <v>16</v>
      </c>
      <c r="E229" s="2">
        <v>367436</v>
      </c>
    </row>
    <row r="230" spans="1:5" x14ac:dyDescent="0.2">
      <c r="A230" s="4">
        <v>40477</v>
      </c>
      <c r="B230" s="10" t="s">
        <v>7</v>
      </c>
      <c r="C230" t="s">
        <v>11</v>
      </c>
      <c r="D230" t="s">
        <v>17</v>
      </c>
      <c r="E230" s="2">
        <v>53310</v>
      </c>
    </row>
    <row r="231" spans="1:5" x14ac:dyDescent="0.2">
      <c r="A231" s="4">
        <v>40553</v>
      </c>
      <c r="B231" s="10" t="s">
        <v>6</v>
      </c>
      <c r="C231" t="s">
        <v>11</v>
      </c>
      <c r="D231" t="s">
        <v>17</v>
      </c>
      <c r="E231" s="2">
        <v>159136</v>
      </c>
    </row>
    <row r="232" spans="1:5" x14ac:dyDescent="0.2">
      <c r="A232" s="4">
        <v>42627</v>
      </c>
      <c r="B232" s="10" t="s">
        <v>6</v>
      </c>
      <c r="C232" t="s">
        <v>11</v>
      </c>
      <c r="D232" t="s">
        <v>17</v>
      </c>
      <c r="E232" s="2">
        <v>451367</v>
      </c>
    </row>
    <row r="233" spans="1:5" x14ac:dyDescent="0.2">
      <c r="A233" s="4">
        <v>40403</v>
      </c>
      <c r="B233" s="10" t="s">
        <v>5</v>
      </c>
      <c r="C233" t="s">
        <v>10</v>
      </c>
      <c r="D233" t="s">
        <v>17</v>
      </c>
      <c r="E233" s="2">
        <v>12089</v>
      </c>
    </row>
    <row r="234" spans="1:5" x14ac:dyDescent="0.2">
      <c r="A234" s="4">
        <v>40269</v>
      </c>
      <c r="B234" s="10" t="s">
        <v>7</v>
      </c>
      <c r="C234" t="s">
        <v>10</v>
      </c>
      <c r="D234" t="s">
        <v>16</v>
      </c>
      <c r="E234" s="2">
        <v>209419</v>
      </c>
    </row>
    <row r="235" spans="1:5" x14ac:dyDescent="0.2">
      <c r="A235" s="4">
        <v>41712</v>
      </c>
      <c r="B235" s="10" t="s">
        <v>6</v>
      </c>
      <c r="C235" t="s">
        <v>9</v>
      </c>
      <c r="D235" t="s">
        <v>17</v>
      </c>
      <c r="E235" s="2">
        <v>242471</v>
      </c>
    </row>
    <row r="236" spans="1:5" x14ac:dyDescent="0.2">
      <c r="A236" s="4">
        <v>40188</v>
      </c>
      <c r="B236" s="10" t="s">
        <v>5</v>
      </c>
      <c r="C236" t="s">
        <v>12</v>
      </c>
      <c r="D236" t="s">
        <v>14</v>
      </c>
      <c r="E236" s="2">
        <v>90004</v>
      </c>
    </row>
    <row r="237" spans="1:5" x14ac:dyDescent="0.2">
      <c r="A237" s="4">
        <v>42536</v>
      </c>
      <c r="B237" s="10" t="s">
        <v>7</v>
      </c>
      <c r="C237" t="s">
        <v>11</v>
      </c>
      <c r="D237" t="s">
        <v>17</v>
      </c>
      <c r="E237" s="2">
        <v>282664</v>
      </c>
    </row>
    <row r="238" spans="1:5" x14ac:dyDescent="0.2">
      <c r="A238" s="4">
        <v>40655</v>
      </c>
      <c r="B238" s="10" t="s">
        <v>6</v>
      </c>
      <c r="C238" t="s">
        <v>12</v>
      </c>
      <c r="D238" t="s">
        <v>16</v>
      </c>
      <c r="E238" s="2">
        <v>184352</v>
      </c>
    </row>
    <row r="239" spans="1:5" x14ac:dyDescent="0.2">
      <c r="A239" s="4">
        <v>40283</v>
      </c>
      <c r="B239" s="10" t="s">
        <v>7</v>
      </c>
      <c r="C239" t="s">
        <v>11</v>
      </c>
      <c r="D239" t="s">
        <v>16</v>
      </c>
      <c r="E239" s="2">
        <v>279374</v>
      </c>
    </row>
    <row r="240" spans="1:5" x14ac:dyDescent="0.2">
      <c r="A240" s="4">
        <v>40259</v>
      </c>
      <c r="B240" s="10" t="s">
        <v>6</v>
      </c>
      <c r="C240" t="s">
        <v>11</v>
      </c>
      <c r="D240" t="s">
        <v>17</v>
      </c>
      <c r="E240" s="2">
        <v>355668</v>
      </c>
    </row>
    <row r="241" spans="1:5" x14ac:dyDescent="0.2">
      <c r="A241" s="4">
        <v>41919</v>
      </c>
      <c r="B241" s="10" t="s">
        <v>5</v>
      </c>
      <c r="C241" t="s">
        <v>10</v>
      </c>
      <c r="D241" t="s">
        <v>16</v>
      </c>
      <c r="E241" s="2">
        <v>187866</v>
      </c>
    </row>
    <row r="242" spans="1:5" x14ac:dyDescent="0.2">
      <c r="A242" s="4">
        <v>41723</v>
      </c>
      <c r="B242" s="10" t="s">
        <v>5</v>
      </c>
      <c r="C242" t="s">
        <v>9</v>
      </c>
      <c r="D242" t="s">
        <v>17</v>
      </c>
      <c r="E242" s="2">
        <v>484311</v>
      </c>
    </row>
    <row r="243" spans="1:5" x14ac:dyDescent="0.2">
      <c r="A243" s="4">
        <v>40669</v>
      </c>
      <c r="B243" s="10" t="s">
        <v>5</v>
      </c>
      <c r="C243" t="s">
        <v>9</v>
      </c>
      <c r="D243" t="s">
        <v>17</v>
      </c>
      <c r="E243" s="2">
        <v>96315</v>
      </c>
    </row>
    <row r="244" spans="1:5" x14ac:dyDescent="0.2">
      <c r="A244" s="4">
        <v>42228</v>
      </c>
      <c r="B244" s="10" t="s">
        <v>7</v>
      </c>
      <c r="C244" t="s">
        <v>10</v>
      </c>
      <c r="D244" t="s">
        <v>14</v>
      </c>
      <c r="E244" s="2">
        <v>90957</v>
      </c>
    </row>
    <row r="245" spans="1:5" x14ac:dyDescent="0.2">
      <c r="A245" s="4">
        <v>41157</v>
      </c>
      <c r="B245" s="10" t="s">
        <v>7</v>
      </c>
      <c r="C245" t="s">
        <v>11</v>
      </c>
      <c r="D245" t="s">
        <v>13</v>
      </c>
      <c r="E245" s="2">
        <v>478407</v>
      </c>
    </row>
    <row r="246" spans="1:5" x14ac:dyDescent="0.2">
      <c r="A246" s="4">
        <v>41926</v>
      </c>
      <c r="B246" s="10" t="s">
        <v>7</v>
      </c>
      <c r="C246" t="s">
        <v>12</v>
      </c>
      <c r="D246" t="s">
        <v>13</v>
      </c>
      <c r="E246" s="2">
        <v>511135</v>
      </c>
    </row>
    <row r="247" spans="1:5" x14ac:dyDescent="0.2">
      <c r="A247" s="4">
        <v>42260</v>
      </c>
      <c r="B247" s="10" t="s">
        <v>6</v>
      </c>
      <c r="C247" t="s">
        <v>11</v>
      </c>
      <c r="D247" t="s">
        <v>13</v>
      </c>
      <c r="E247" s="2">
        <v>208424</v>
      </c>
    </row>
    <row r="248" spans="1:5" x14ac:dyDescent="0.2">
      <c r="A248" s="4">
        <v>41151</v>
      </c>
      <c r="B248" s="10" t="s">
        <v>8</v>
      </c>
      <c r="C248" t="s">
        <v>11</v>
      </c>
      <c r="D248" t="s">
        <v>14</v>
      </c>
      <c r="E248" s="2">
        <v>396945</v>
      </c>
    </row>
    <row r="249" spans="1:5" x14ac:dyDescent="0.2">
      <c r="A249" s="4">
        <v>40852</v>
      </c>
      <c r="B249" s="10" t="s">
        <v>6</v>
      </c>
      <c r="C249" t="s">
        <v>12</v>
      </c>
      <c r="D249" t="s">
        <v>14</v>
      </c>
      <c r="E249" s="2">
        <v>38003</v>
      </c>
    </row>
    <row r="250" spans="1:5" x14ac:dyDescent="0.2">
      <c r="A250" s="4">
        <v>42229</v>
      </c>
      <c r="B250" s="10" t="s">
        <v>5</v>
      </c>
      <c r="C250" t="s">
        <v>11</v>
      </c>
      <c r="D250" t="s">
        <v>16</v>
      </c>
      <c r="E250" s="2">
        <v>453631</v>
      </c>
    </row>
    <row r="251" spans="1:5" x14ac:dyDescent="0.2">
      <c r="A251" s="4">
        <v>40382</v>
      </c>
      <c r="B251" s="10" t="s">
        <v>7</v>
      </c>
      <c r="C251" t="s">
        <v>9</v>
      </c>
      <c r="D251" t="s">
        <v>13</v>
      </c>
      <c r="E251" s="2">
        <v>484420</v>
      </c>
    </row>
    <row r="252" spans="1:5" x14ac:dyDescent="0.2">
      <c r="A252" s="4">
        <v>40843</v>
      </c>
      <c r="B252" s="10" t="s">
        <v>8</v>
      </c>
      <c r="C252" t="s">
        <v>11</v>
      </c>
      <c r="D252" t="s">
        <v>13</v>
      </c>
      <c r="E252" s="2">
        <v>13436</v>
      </c>
    </row>
    <row r="253" spans="1:5" x14ac:dyDescent="0.2">
      <c r="A253" s="4">
        <v>41405</v>
      </c>
      <c r="B253" s="10" t="s">
        <v>8</v>
      </c>
      <c r="C253" t="s">
        <v>10</v>
      </c>
      <c r="D253" t="s">
        <v>16</v>
      </c>
      <c r="E253" s="2">
        <v>531478</v>
      </c>
    </row>
    <row r="254" spans="1:5" x14ac:dyDescent="0.2">
      <c r="A254" s="4">
        <v>42402</v>
      </c>
      <c r="B254" s="10" t="s">
        <v>5</v>
      </c>
      <c r="C254" t="s">
        <v>9</v>
      </c>
      <c r="D254" t="s">
        <v>17</v>
      </c>
      <c r="E254" s="2">
        <v>101033</v>
      </c>
    </row>
    <row r="255" spans="1:5" x14ac:dyDescent="0.2">
      <c r="A255" s="4">
        <v>41659</v>
      </c>
      <c r="B255" s="10" t="s">
        <v>6</v>
      </c>
      <c r="C255" t="s">
        <v>12</v>
      </c>
      <c r="D255" t="s">
        <v>16</v>
      </c>
      <c r="E255" s="2">
        <v>42921</v>
      </c>
    </row>
    <row r="256" spans="1:5" x14ac:dyDescent="0.2">
      <c r="A256" s="4">
        <v>40264</v>
      </c>
      <c r="B256" s="10" t="s">
        <v>7</v>
      </c>
      <c r="C256" t="s">
        <v>11</v>
      </c>
      <c r="D256" t="s">
        <v>16</v>
      </c>
      <c r="E256" s="2">
        <v>195654</v>
      </c>
    </row>
    <row r="257" spans="1:5" x14ac:dyDescent="0.2">
      <c r="A257" s="4">
        <v>41412</v>
      </c>
      <c r="B257" s="10" t="s">
        <v>6</v>
      </c>
      <c r="C257" t="s">
        <v>10</v>
      </c>
      <c r="D257" t="s">
        <v>15</v>
      </c>
      <c r="E257" s="2">
        <v>507469</v>
      </c>
    </row>
    <row r="258" spans="1:5" x14ac:dyDescent="0.2">
      <c r="A258" s="4">
        <v>41469</v>
      </c>
      <c r="B258" s="10" t="s">
        <v>5</v>
      </c>
      <c r="C258" t="s">
        <v>11</v>
      </c>
      <c r="D258" t="s">
        <v>14</v>
      </c>
      <c r="E258" s="2">
        <v>430064</v>
      </c>
    </row>
    <row r="259" spans="1:5" x14ac:dyDescent="0.2">
      <c r="A259" s="4">
        <v>40207</v>
      </c>
      <c r="B259" s="10" t="s">
        <v>8</v>
      </c>
      <c r="C259" t="s">
        <v>11</v>
      </c>
      <c r="D259" t="s">
        <v>13</v>
      </c>
      <c r="E259" s="2">
        <v>455342</v>
      </c>
    </row>
    <row r="260" spans="1:5" x14ac:dyDescent="0.2">
      <c r="A260" s="4">
        <v>40437</v>
      </c>
      <c r="B260" s="10" t="s">
        <v>5</v>
      </c>
      <c r="C260" t="s">
        <v>9</v>
      </c>
      <c r="D260" t="s">
        <v>13</v>
      </c>
      <c r="E260" s="2">
        <v>314484</v>
      </c>
    </row>
    <row r="261" spans="1:5" x14ac:dyDescent="0.2">
      <c r="A261" s="4">
        <v>42218</v>
      </c>
      <c r="B261" s="10" t="s">
        <v>6</v>
      </c>
      <c r="C261" t="s">
        <v>12</v>
      </c>
      <c r="D261" t="s">
        <v>13</v>
      </c>
      <c r="E261" s="2">
        <v>8449</v>
      </c>
    </row>
    <row r="262" spans="1:5" x14ac:dyDescent="0.2">
      <c r="A262" s="4">
        <v>40244</v>
      </c>
      <c r="B262" s="10" t="s">
        <v>5</v>
      </c>
      <c r="C262" t="s">
        <v>11</v>
      </c>
      <c r="D262" t="s">
        <v>14</v>
      </c>
      <c r="E262" s="2">
        <v>335712</v>
      </c>
    </row>
    <row r="263" spans="1:5" x14ac:dyDescent="0.2">
      <c r="A263" s="4">
        <v>42096</v>
      </c>
      <c r="B263" s="10" t="s">
        <v>5</v>
      </c>
      <c r="C263" t="s">
        <v>9</v>
      </c>
      <c r="D263" t="s">
        <v>17</v>
      </c>
      <c r="E263" s="2">
        <v>431192</v>
      </c>
    </row>
    <row r="264" spans="1:5" x14ac:dyDescent="0.2">
      <c r="A264" s="4">
        <v>40618</v>
      </c>
      <c r="B264" s="10" t="s">
        <v>7</v>
      </c>
      <c r="C264" t="s">
        <v>9</v>
      </c>
      <c r="D264" t="s">
        <v>15</v>
      </c>
      <c r="E264" s="2">
        <v>507910</v>
      </c>
    </row>
    <row r="265" spans="1:5" x14ac:dyDescent="0.2">
      <c r="A265" s="4">
        <v>42574</v>
      </c>
      <c r="B265" s="10" t="s">
        <v>6</v>
      </c>
      <c r="C265" t="s">
        <v>10</v>
      </c>
      <c r="D265" t="s">
        <v>16</v>
      </c>
      <c r="E265" s="2">
        <v>239547</v>
      </c>
    </row>
    <row r="266" spans="1:5" x14ac:dyDescent="0.2">
      <c r="A266" s="4">
        <v>42531</v>
      </c>
      <c r="B266" s="10" t="s">
        <v>8</v>
      </c>
      <c r="C266" t="s">
        <v>10</v>
      </c>
      <c r="D266" t="s">
        <v>14</v>
      </c>
      <c r="E266" s="2">
        <v>150858</v>
      </c>
    </row>
    <row r="267" spans="1:5" x14ac:dyDescent="0.2">
      <c r="A267" s="4">
        <v>42335</v>
      </c>
      <c r="B267" s="10" t="s">
        <v>5</v>
      </c>
      <c r="C267" t="s">
        <v>11</v>
      </c>
      <c r="D267" t="s">
        <v>13</v>
      </c>
      <c r="E267" s="2">
        <v>148487</v>
      </c>
    </row>
    <row r="268" spans="1:5" x14ac:dyDescent="0.2">
      <c r="A268" s="4">
        <v>41411</v>
      </c>
      <c r="B268" s="10" t="s">
        <v>6</v>
      </c>
      <c r="C268" t="s">
        <v>9</v>
      </c>
      <c r="D268" t="s">
        <v>13</v>
      </c>
      <c r="E268" s="2">
        <v>313940</v>
      </c>
    </row>
    <row r="269" spans="1:5" x14ac:dyDescent="0.2">
      <c r="A269" s="4">
        <v>41094</v>
      </c>
      <c r="B269" s="10" t="s">
        <v>6</v>
      </c>
      <c r="C269" t="s">
        <v>9</v>
      </c>
      <c r="D269" t="s">
        <v>16</v>
      </c>
      <c r="E269" s="2">
        <v>281872</v>
      </c>
    </row>
    <row r="270" spans="1:5" x14ac:dyDescent="0.2">
      <c r="A270" s="4">
        <v>42054</v>
      </c>
      <c r="B270" s="10" t="s">
        <v>7</v>
      </c>
      <c r="C270" t="s">
        <v>10</v>
      </c>
      <c r="D270" t="s">
        <v>17</v>
      </c>
      <c r="E270" s="2">
        <v>100976</v>
      </c>
    </row>
    <row r="271" spans="1:5" x14ac:dyDescent="0.2">
      <c r="A271" s="4">
        <v>41492</v>
      </c>
      <c r="B271" s="10" t="s">
        <v>8</v>
      </c>
      <c r="C271" t="s">
        <v>11</v>
      </c>
      <c r="D271" t="s">
        <v>16</v>
      </c>
      <c r="E271" s="2">
        <v>73623</v>
      </c>
    </row>
    <row r="272" spans="1:5" x14ac:dyDescent="0.2">
      <c r="A272" s="4">
        <v>40715</v>
      </c>
      <c r="B272" s="10" t="s">
        <v>6</v>
      </c>
      <c r="C272" t="s">
        <v>12</v>
      </c>
      <c r="D272" t="s">
        <v>13</v>
      </c>
      <c r="E272" s="2">
        <v>164457</v>
      </c>
    </row>
    <row r="273" spans="1:5" x14ac:dyDescent="0.2">
      <c r="A273" s="4">
        <v>41628</v>
      </c>
      <c r="B273" s="10" t="s">
        <v>7</v>
      </c>
      <c r="C273" t="s">
        <v>10</v>
      </c>
      <c r="D273" t="s">
        <v>13</v>
      </c>
      <c r="E273" s="2">
        <v>93059</v>
      </c>
    </row>
    <row r="274" spans="1:5" x14ac:dyDescent="0.2">
      <c r="A274" s="4">
        <v>41780</v>
      </c>
      <c r="B274" s="10" t="s">
        <v>7</v>
      </c>
      <c r="C274" t="s">
        <v>9</v>
      </c>
      <c r="D274" t="s">
        <v>15</v>
      </c>
      <c r="E274" s="2">
        <v>34223</v>
      </c>
    </row>
    <row r="275" spans="1:5" x14ac:dyDescent="0.2">
      <c r="A275" s="4">
        <v>40407</v>
      </c>
      <c r="B275" s="10" t="s">
        <v>7</v>
      </c>
      <c r="C275" t="s">
        <v>11</v>
      </c>
      <c r="D275" t="s">
        <v>13</v>
      </c>
      <c r="E275" s="2">
        <v>90147</v>
      </c>
    </row>
    <row r="276" spans="1:5" x14ac:dyDescent="0.2">
      <c r="A276" s="4">
        <v>42573</v>
      </c>
      <c r="B276" s="10" t="s">
        <v>8</v>
      </c>
      <c r="C276" t="s">
        <v>10</v>
      </c>
      <c r="D276" t="s">
        <v>15</v>
      </c>
      <c r="E276" s="2">
        <v>304541</v>
      </c>
    </row>
    <row r="277" spans="1:5" x14ac:dyDescent="0.2">
      <c r="A277" s="4">
        <v>41426</v>
      </c>
      <c r="B277" s="10" t="s">
        <v>7</v>
      </c>
      <c r="C277" t="s">
        <v>12</v>
      </c>
      <c r="D277" t="s">
        <v>13</v>
      </c>
      <c r="E277" s="2">
        <v>365338</v>
      </c>
    </row>
    <row r="278" spans="1:5" x14ac:dyDescent="0.2">
      <c r="A278" s="4">
        <v>40580</v>
      </c>
      <c r="B278" s="10" t="s">
        <v>7</v>
      </c>
      <c r="C278" t="s">
        <v>9</v>
      </c>
      <c r="D278" t="s">
        <v>15</v>
      </c>
      <c r="E278" s="2">
        <v>521576</v>
      </c>
    </row>
    <row r="279" spans="1:5" x14ac:dyDescent="0.2">
      <c r="A279" s="4">
        <v>41294</v>
      </c>
      <c r="B279" s="10" t="s">
        <v>6</v>
      </c>
      <c r="C279" t="s">
        <v>9</v>
      </c>
      <c r="D279" t="s">
        <v>14</v>
      </c>
      <c r="E279" s="2">
        <v>362774</v>
      </c>
    </row>
    <row r="280" spans="1:5" x14ac:dyDescent="0.2">
      <c r="A280" s="4">
        <v>41267</v>
      </c>
      <c r="B280" s="10" t="s">
        <v>7</v>
      </c>
      <c r="C280" t="s">
        <v>10</v>
      </c>
      <c r="D280" t="s">
        <v>17</v>
      </c>
      <c r="E280" s="2">
        <v>61751</v>
      </c>
    </row>
    <row r="281" spans="1:5" x14ac:dyDescent="0.2">
      <c r="A281" s="4">
        <v>40936</v>
      </c>
      <c r="B281" s="10" t="s">
        <v>6</v>
      </c>
      <c r="C281" t="s">
        <v>11</v>
      </c>
      <c r="D281" t="s">
        <v>15</v>
      </c>
      <c r="E281" s="2">
        <v>261278</v>
      </c>
    </row>
    <row r="282" spans="1:5" x14ac:dyDescent="0.2">
      <c r="A282" s="4">
        <v>41219</v>
      </c>
      <c r="B282" s="10" t="s">
        <v>6</v>
      </c>
      <c r="C282" t="s">
        <v>12</v>
      </c>
      <c r="D282" t="s">
        <v>17</v>
      </c>
      <c r="E282" s="2">
        <v>506134</v>
      </c>
    </row>
    <row r="283" spans="1:5" x14ac:dyDescent="0.2">
      <c r="A283" s="4">
        <v>41901</v>
      </c>
      <c r="B283" s="10" t="s">
        <v>7</v>
      </c>
      <c r="C283" t="s">
        <v>12</v>
      </c>
      <c r="D283" t="s">
        <v>15</v>
      </c>
      <c r="E283" s="2">
        <v>63494</v>
      </c>
    </row>
    <row r="284" spans="1:5" x14ac:dyDescent="0.2">
      <c r="A284" s="4">
        <v>40701</v>
      </c>
      <c r="B284" s="10" t="s">
        <v>8</v>
      </c>
      <c r="C284" t="s">
        <v>11</v>
      </c>
      <c r="D284" t="s">
        <v>15</v>
      </c>
      <c r="E284" s="2">
        <v>158933</v>
      </c>
    </row>
    <row r="285" spans="1:5" x14ac:dyDescent="0.2">
      <c r="A285" s="4">
        <v>41893</v>
      </c>
      <c r="B285" s="10" t="s">
        <v>8</v>
      </c>
      <c r="C285" t="s">
        <v>9</v>
      </c>
      <c r="D285" t="s">
        <v>13</v>
      </c>
      <c r="E285" s="2">
        <v>481714</v>
      </c>
    </row>
    <row r="286" spans="1:5" x14ac:dyDescent="0.2">
      <c r="A286" s="4">
        <v>41666</v>
      </c>
      <c r="B286" s="10" t="s">
        <v>6</v>
      </c>
      <c r="C286" t="s">
        <v>9</v>
      </c>
      <c r="D286" t="s">
        <v>14</v>
      </c>
      <c r="E286" s="2">
        <v>89768</v>
      </c>
    </row>
    <row r="287" spans="1:5" x14ac:dyDescent="0.2">
      <c r="A287" s="4">
        <v>41149</v>
      </c>
      <c r="B287" s="10" t="s">
        <v>6</v>
      </c>
      <c r="C287" t="s">
        <v>11</v>
      </c>
      <c r="D287" t="s">
        <v>16</v>
      </c>
      <c r="E287" s="2">
        <v>62390</v>
      </c>
    </row>
    <row r="288" spans="1:5" x14ac:dyDescent="0.2">
      <c r="A288" s="4">
        <v>40267</v>
      </c>
      <c r="B288" s="10" t="s">
        <v>6</v>
      </c>
      <c r="C288" t="s">
        <v>12</v>
      </c>
      <c r="D288" t="s">
        <v>17</v>
      </c>
      <c r="E288" s="2">
        <v>470490</v>
      </c>
    </row>
    <row r="289" spans="1:5" x14ac:dyDescent="0.2">
      <c r="A289" s="4">
        <v>42308</v>
      </c>
      <c r="B289" s="10" t="s">
        <v>8</v>
      </c>
      <c r="C289" t="s">
        <v>12</v>
      </c>
      <c r="D289" t="s">
        <v>17</v>
      </c>
      <c r="E289" s="2">
        <v>210344</v>
      </c>
    </row>
    <row r="290" spans="1:5" x14ac:dyDescent="0.2">
      <c r="A290" s="4">
        <v>41398</v>
      </c>
      <c r="B290" s="10" t="s">
        <v>7</v>
      </c>
      <c r="C290" t="s">
        <v>9</v>
      </c>
      <c r="D290" t="s">
        <v>14</v>
      </c>
      <c r="E290" s="2">
        <v>220644</v>
      </c>
    </row>
    <row r="291" spans="1:5" x14ac:dyDescent="0.2">
      <c r="A291" s="4">
        <v>41562</v>
      </c>
      <c r="B291" s="10" t="s">
        <v>8</v>
      </c>
      <c r="C291" t="s">
        <v>11</v>
      </c>
      <c r="D291" t="s">
        <v>15</v>
      </c>
      <c r="E291" s="2">
        <v>244174</v>
      </c>
    </row>
    <row r="292" spans="1:5" x14ac:dyDescent="0.2">
      <c r="A292" s="4">
        <v>42361</v>
      </c>
      <c r="B292" s="10" t="s">
        <v>8</v>
      </c>
      <c r="C292" t="s">
        <v>12</v>
      </c>
      <c r="D292" t="s">
        <v>14</v>
      </c>
      <c r="E292" s="2">
        <v>196693</v>
      </c>
    </row>
    <row r="293" spans="1:5" x14ac:dyDescent="0.2">
      <c r="A293" s="4">
        <v>42411</v>
      </c>
      <c r="B293" s="10" t="s">
        <v>8</v>
      </c>
      <c r="C293" t="s">
        <v>10</v>
      </c>
      <c r="D293" t="s">
        <v>16</v>
      </c>
      <c r="E293" s="2">
        <v>418610</v>
      </c>
    </row>
    <row r="294" spans="1:5" x14ac:dyDescent="0.2">
      <c r="A294" s="4">
        <v>41227</v>
      </c>
      <c r="B294" s="10" t="s">
        <v>6</v>
      </c>
      <c r="C294" t="s">
        <v>11</v>
      </c>
      <c r="D294" t="s">
        <v>14</v>
      </c>
      <c r="E294" s="2">
        <v>233068</v>
      </c>
    </row>
    <row r="295" spans="1:5" x14ac:dyDescent="0.2">
      <c r="A295" s="4">
        <v>41621</v>
      </c>
      <c r="B295" s="10" t="s">
        <v>6</v>
      </c>
      <c r="C295" t="s">
        <v>10</v>
      </c>
      <c r="D295" t="s">
        <v>17</v>
      </c>
      <c r="E295" s="2">
        <v>274542</v>
      </c>
    </row>
    <row r="296" spans="1:5" x14ac:dyDescent="0.2">
      <c r="A296" s="4">
        <v>42308</v>
      </c>
      <c r="B296" s="10" t="s">
        <v>7</v>
      </c>
      <c r="C296" t="s">
        <v>11</v>
      </c>
      <c r="D296" t="s">
        <v>16</v>
      </c>
      <c r="E296" s="2">
        <v>6760</v>
      </c>
    </row>
    <row r="297" spans="1:5" x14ac:dyDescent="0.2">
      <c r="A297" s="4">
        <v>41733</v>
      </c>
      <c r="B297" s="10" t="s">
        <v>6</v>
      </c>
      <c r="C297" t="s">
        <v>11</v>
      </c>
      <c r="D297" t="s">
        <v>13</v>
      </c>
      <c r="E297" s="2">
        <v>377271</v>
      </c>
    </row>
    <row r="298" spans="1:5" x14ac:dyDescent="0.2">
      <c r="A298" s="4">
        <v>41038</v>
      </c>
      <c r="B298" s="10" t="s">
        <v>7</v>
      </c>
      <c r="C298" t="s">
        <v>9</v>
      </c>
      <c r="D298" t="s">
        <v>13</v>
      </c>
      <c r="E298" s="2">
        <v>188963</v>
      </c>
    </row>
    <row r="299" spans="1:5" x14ac:dyDescent="0.2">
      <c r="A299" s="4">
        <v>42413</v>
      </c>
      <c r="B299" s="10" t="s">
        <v>6</v>
      </c>
      <c r="C299" t="s">
        <v>12</v>
      </c>
      <c r="D299" t="s">
        <v>16</v>
      </c>
      <c r="E299" s="2">
        <v>335431</v>
      </c>
    </row>
    <row r="300" spans="1:5" x14ac:dyDescent="0.2">
      <c r="A300" s="4">
        <v>40432</v>
      </c>
      <c r="B300" s="10" t="s">
        <v>8</v>
      </c>
      <c r="C300" t="s">
        <v>9</v>
      </c>
      <c r="D300" t="s">
        <v>15</v>
      </c>
      <c r="E300" s="2">
        <v>105557</v>
      </c>
    </row>
    <row r="301" spans="1:5" x14ac:dyDescent="0.2">
      <c r="A301" s="4">
        <v>40521</v>
      </c>
      <c r="B301" s="10" t="s">
        <v>6</v>
      </c>
      <c r="C301" t="s">
        <v>11</v>
      </c>
      <c r="D301" t="s">
        <v>13</v>
      </c>
      <c r="E301" s="2">
        <v>87448</v>
      </c>
    </row>
    <row r="302" spans="1:5" x14ac:dyDescent="0.2">
      <c r="A302" s="4">
        <v>40660</v>
      </c>
      <c r="B302" s="10" t="s">
        <v>8</v>
      </c>
      <c r="C302" t="s">
        <v>10</v>
      </c>
      <c r="D302" t="s">
        <v>17</v>
      </c>
      <c r="E302" s="2">
        <v>238099</v>
      </c>
    </row>
    <row r="303" spans="1:5" x14ac:dyDescent="0.2">
      <c r="A303" s="4">
        <v>40216</v>
      </c>
      <c r="B303" s="10" t="s">
        <v>5</v>
      </c>
      <c r="C303" t="s">
        <v>12</v>
      </c>
      <c r="D303" t="s">
        <v>16</v>
      </c>
      <c r="E303" s="2">
        <v>191621</v>
      </c>
    </row>
    <row r="304" spans="1:5" x14ac:dyDescent="0.2">
      <c r="A304" s="4">
        <v>40744</v>
      </c>
      <c r="B304" s="10" t="s">
        <v>6</v>
      </c>
      <c r="C304" t="s">
        <v>12</v>
      </c>
      <c r="D304" t="s">
        <v>17</v>
      </c>
      <c r="E304" s="2">
        <v>530394</v>
      </c>
    </row>
    <row r="305" spans="1:5" x14ac:dyDescent="0.2">
      <c r="A305" s="4">
        <v>40344</v>
      </c>
      <c r="B305" s="10" t="s">
        <v>8</v>
      </c>
      <c r="C305" t="s">
        <v>9</v>
      </c>
      <c r="D305" t="s">
        <v>15</v>
      </c>
      <c r="E305" s="2">
        <v>340706</v>
      </c>
    </row>
    <row r="306" spans="1:5" x14ac:dyDescent="0.2">
      <c r="A306" s="4">
        <v>41625</v>
      </c>
      <c r="B306" s="10" t="s">
        <v>5</v>
      </c>
      <c r="C306" t="s">
        <v>10</v>
      </c>
      <c r="D306" t="s">
        <v>17</v>
      </c>
      <c r="E306" s="2">
        <v>531900</v>
      </c>
    </row>
    <row r="307" spans="1:5" x14ac:dyDescent="0.2">
      <c r="A307" s="4">
        <v>42693</v>
      </c>
      <c r="B307" s="10" t="s">
        <v>5</v>
      </c>
      <c r="C307" t="s">
        <v>12</v>
      </c>
      <c r="D307" t="s">
        <v>14</v>
      </c>
      <c r="E307" s="2">
        <v>213361</v>
      </c>
    </row>
    <row r="308" spans="1:5" x14ac:dyDescent="0.2">
      <c r="A308" s="4">
        <v>40440</v>
      </c>
      <c r="B308" s="10" t="s">
        <v>7</v>
      </c>
      <c r="C308" t="s">
        <v>9</v>
      </c>
      <c r="D308" t="s">
        <v>16</v>
      </c>
      <c r="E308" s="2">
        <v>250333</v>
      </c>
    </row>
    <row r="309" spans="1:5" x14ac:dyDescent="0.2">
      <c r="A309" s="4">
        <v>41800</v>
      </c>
      <c r="B309" s="10" t="s">
        <v>7</v>
      </c>
      <c r="C309" t="s">
        <v>9</v>
      </c>
      <c r="D309" t="s">
        <v>15</v>
      </c>
      <c r="E309" s="2">
        <v>370459</v>
      </c>
    </row>
    <row r="310" spans="1:5" x14ac:dyDescent="0.2">
      <c r="A310" s="4">
        <v>42044</v>
      </c>
      <c r="B310" s="10" t="s">
        <v>6</v>
      </c>
      <c r="C310" t="s">
        <v>10</v>
      </c>
      <c r="D310" t="s">
        <v>16</v>
      </c>
      <c r="E310" s="2">
        <v>47150</v>
      </c>
    </row>
    <row r="311" spans="1:5" x14ac:dyDescent="0.2">
      <c r="A311" s="4">
        <v>40724</v>
      </c>
      <c r="B311" s="10" t="s">
        <v>8</v>
      </c>
      <c r="C311" t="s">
        <v>11</v>
      </c>
      <c r="D311" t="s">
        <v>15</v>
      </c>
      <c r="E311" s="2">
        <v>490673</v>
      </c>
    </row>
    <row r="312" spans="1:5" x14ac:dyDescent="0.2">
      <c r="A312" s="4">
        <v>41228</v>
      </c>
      <c r="B312" s="10" t="s">
        <v>7</v>
      </c>
      <c r="C312" t="s">
        <v>11</v>
      </c>
      <c r="D312" t="s">
        <v>17</v>
      </c>
      <c r="E312" s="2">
        <v>287880</v>
      </c>
    </row>
    <row r="313" spans="1:5" x14ac:dyDescent="0.2">
      <c r="A313" s="4">
        <v>41732</v>
      </c>
      <c r="B313" s="10" t="s">
        <v>8</v>
      </c>
      <c r="C313" t="s">
        <v>11</v>
      </c>
      <c r="D313" t="s">
        <v>15</v>
      </c>
      <c r="E313" s="2">
        <v>333553</v>
      </c>
    </row>
    <row r="314" spans="1:5" x14ac:dyDescent="0.2">
      <c r="A314" s="4">
        <v>40311</v>
      </c>
      <c r="B314" s="10" t="s">
        <v>5</v>
      </c>
      <c r="C314" t="s">
        <v>9</v>
      </c>
      <c r="D314" t="s">
        <v>16</v>
      </c>
      <c r="E314" s="2">
        <v>427547</v>
      </c>
    </row>
    <row r="315" spans="1:5" x14ac:dyDescent="0.2">
      <c r="A315" s="4">
        <v>40544</v>
      </c>
      <c r="B315" s="10" t="s">
        <v>7</v>
      </c>
      <c r="C315" t="s">
        <v>12</v>
      </c>
      <c r="D315" t="s">
        <v>14</v>
      </c>
      <c r="E315" s="2">
        <v>408984</v>
      </c>
    </row>
    <row r="316" spans="1:5" x14ac:dyDescent="0.2">
      <c r="A316" s="4">
        <v>40379</v>
      </c>
      <c r="B316" s="10" t="s">
        <v>7</v>
      </c>
      <c r="C316" t="s">
        <v>10</v>
      </c>
      <c r="D316" t="s">
        <v>14</v>
      </c>
      <c r="E316" s="2">
        <v>323635</v>
      </c>
    </row>
    <row r="317" spans="1:5" x14ac:dyDescent="0.2">
      <c r="A317" s="4">
        <v>40484</v>
      </c>
      <c r="B317" s="10" t="s">
        <v>8</v>
      </c>
      <c r="C317" t="s">
        <v>12</v>
      </c>
      <c r="D317" t="s">
        <v>17</v>
      </c>
      <c r="E317" s="2">
        <v>484451</v>
      </c>
    </row>
    <row r="318" spans="1:5" x14ac:dyDescent="0.2">
      <c r="A318" s="4">
        <v>41784</v>
      </c>
      <c r="B318" s="10" t="s">
        <v>7</v>
      </c>
      <c r="C318" t="s">
        <v>9</v>
      </c>
      <c r="D318" t="s">
        <v>13</v>
      </c>
      <c r="E318" s="2">
        <v>56785</v>
      </c>
    </row>
    <row r="319" spans="1:5" x14ac:dyDescent="0.2">
      <c r="A319" s="4">
        <v>40780</v>
      </c>
      <c r="B319" s="10" t="s">
        <v>8</v>
      </c>
      <c r="C319" t="s">
        <v>11</v>
      </c>
      <c r="D319" t="s">
        <v>16</v>
      </c>
      <c r="E319" s="2">
        <v>548863</v>
      </c>
    </row>
    <row r="320" spans="1:5" x14ac:dyDescent="0.2">
      <c r="A320" s="4">
        <v>40661</v>
      </c>
      <c r="B320" s="10" t="s">
        <v>7</v>
      </c>
      <c r="C320" t="s">
        <v>12</v>
      </c>
      <c r="D320" t="s">
        <v>17</v>
      </c>
      <c r="E320" s="2">
        <v>394892</v>
      </c>
    </row>
    <row r="321" spans="1:5" x14ac:dyDescent="0.2">
      <c r="A321" s="4">
        <v>42535</v>
      </c>
      <c r="B321" s="10" t="s">
        <v>5</v>
      </c>
      <c r="C321" t="s">
        <v>11</v>
      </c>
      <c r="D321" t="s">
        <v>13</v>
      </c>
      <c r="E321" s="2">
        <v>187774</v>
      </c>
    </row>
    <row r="322" spans="1:5" x14ac:dyDescent="0.2">
      <c r="A322" s="4">
        <v>40311</v>
      </c>
      <c r="B322" s="10" t="s">
        <v>6</v>
      </c>
      <c r="C322" t="s">
        <v>10</v>
      </c>
      <c r="D322" t="s">
        <v>15</v>
      </c>
      <c r="E322" s="2">
        <v>350135</v>
      </c>
    </row>
    <row r="323" spans="1:5" x14ac:dyDescent="0.2">
      <c r="A323" s="4">
        <v>42484</v>
      </c>
      <c r="B323" s="10" t="s">
        <v>5</v>
      </c>
      <c r="C323" t="s">
        <v>9</v>
      </c>
      <c r="D323" t="s">
        <v>15</v>
      </c>
      <c r="E323" s="2">
        <v>336921</v>
      </c>
    </row>
    <row r="324" spans="1:5" x14ac:dyDescent="0.2">
      <c r="A324" s="4">
        <v>41957</v>
      </c>
      <c r="B324" s="10" t="s">
        <v>8</v>
      </c>
      <c r="C324" t="s">
        <v>10</v>
      </c>
      <c r="D324" t="s">
        <v>16</v>
      </c>
      <c r="E324" s="2">
        <v>166395</v>
      </c>
    </row>
    <row r="325" spans="1:5" x14ac:dyDescent="0.2">
      <c r="A325" s="4">
        <v>40588</v>
      </c>
      <c r="B325" s="10" t="s">
        <v>5</v>
      </c>
      <c r="C325" t="s">
        <v>11</v>
      </c>
      <c r="D325" t="s">
        <v>13</v>
      </c>
      <c r="E325" s="2">
        <v>426834</v>
      </c>
    </row>
    <row r="326" spans="1:5" x14ac:dyDescent="0.2">
      <c r="A326" s="4">
        <v>41862</v>
      </c>
      <c r="B326" s="10" t="s">
        <v>8</v>
      </c>
      <c r="C326" t="s">
        <v>9</v>
      </c>
      <c r="D326" t="s">
        <v>17</v>
      </c>
      <c r="E326" s="2">
        <v>180103</v>
      </c>
    </row>
    <row r="327" spans="1:5" x14ac:dyDescent="0.2">
      <c r="A327" s="4">
        <v>40186</v>
      </c>
      <c r="B327" s="10" t="s">
        <v>5</v>
      </c>
      <c r="C327" t="s">
        <v>12</v>
      </c>
      <c r="D327" t="s">
        <v>17</v>
      </c>
      <c r="E327" s="2">
        <v>367824</v>
      </c>
    </row>
    <row r="328" spans="1:5" x14ac:dyDescent="0.2">
      <c r="A328" s="4">
        <v>42424</v>
      </c>
      <c r="B328" s="10" t="s">
        <v>7</v>
      </c>
      <c r="C328" t="s">
        <v>11</v>
      </c>
      <c r="D328" t="s">
        <v>17</v>
      </c>
      <c r="E328" s="2">
        <v>34399</v>
      </c>
    </row>
    <row r="329" spans="1:5" x14ac:dyDescent="0.2">
      <c r="A329" s="4">
        <v>40251</v>
      </c>
      <c r="B329" s="10" t="s">
        <v>7</v>
      </c>
      <c r="C329" t="s">
        <v>11</v>
      </c>
      <c r="D329" t="s">
        <v>13</v>
      </c>
      <c r="E329" s="2">
        <v>78249</v>
      </c>
    </row>
    <row r="330" spans="1:5" x14ac:dyDescent="0.2">
      <c r="A330" s="4">
        <v>42137</v>
      </c>
      <c r="B330" s="10" t="s">
        <v>8</v>
      </c>
      <c r="C330" t="s">
        <v>11</v>
      </c>
      <c r="D330" t="s">
        <v>17</v>
      </c>
      <c r="E330" s="2">
        <v>542963</v>
      </c>
    </row>
    <row r="331" spans="1:5" x14ac:dyDescent="0.2">
      <c r="A331" s="4">
        <v>41860</v>
      </c>
      <c r="B331" s="10" t="s">
        <v>7</v>
      </c>
      <c r="C331" t="s">
        <v>12</v>
      </c>
      <c r="D331" t="s">
        <v>16</v>
      </c>
      <c r="E331" s="2">
        <v>448678</v>
      </c>
    </row>
    <row r="332" spans="1:5" x14ac:dyDescent="0.2">
      <c r="A332" s="4">
        <v>40999</v>
      </c>
      <c r="B332" s="10" t="s">
        <v>6</v>
      </c>
      <c r="C332" t="s">
        <v>12</v>
      </c>
      <c r="D332" t="s">
        <v>17</v>
      </c>
      <c r="E332" s="2">
        <v>313085</v>
      </c>
    </row>
    <row r="333" spans="1:5" x14ac:dyDescent="0.2">
      <c r="A333" s="4">
        <v>41975</v>
      </c>
      <c r="B333" s="10" t="s">
        <v>5</v>
      </c>
      <c r="C333" t="s">
        <v>11</v>
      </c>
      <c r="D333" t="s">
        <v>17</v>
      </c>
      <c r="E333" s="2">
        <v>332844</v>
      </c>
    </row>
    <row r="334" spans="1:5" x14ac:dyDescent="0.2">
      <c r="A334" s="4">
        <v>40391</v>
      </c>
      <c r="B334" s="10" t="s">
        <v>8</v>
      </c>
      <c r="C334" t="s">
        <v>10</v>
      </c>
      <c r="D334" t="s">
        <v>13</v>
      </c>
      <c r="E334" s="2">
        <v>517638</v>
      </c>
    </row>
    <row r="335" spans="1:5" x14ac:dyDescent="0.2">
      <c r="A335" s="4">
        <v>42167</v>
      </c>
      <c r="B335" s="10" t="s">
        <v>6</v>
      </c>
      <c r="C335" t="s">
        <v>9</v>
      </c>
      <c r="D335" t="s">
        <v>17</v>
      </c>
      <c r="E335" s="2">
        <v>295037</v>
      </c>
    </row>
    <row r="336" spans="1:5" x14ac:dyDescent="0.2">
      <c r="A336" s="4">
        <v>42283</v>
      </c>
      <c r="B336" s="10" t="s">
        <v>5</v>
      </c>
      <c r="C336" t="s">
        <v>10</v>
      </c>
      <c r="D336" t="s">
        <v>15</v>
      </c>
      <c r="E336" s="2">
        <v>190104</v>
      </c>
    </row>
    <row r="337" spans="1:5" x14ac:dyDescent="0.2">
      <c r="A337" s="4">
        <v>40215</v>
      </c>
      <c r="B337" s="10" t="s">
        <v>7</v>
      </c>
      <c r="C337" t="s">
        <v>12</v>
      </c>
      <c r="D337" t="s">
        <v>16</v>
      </c>
      <c r="E337" s="2">
        <v>386436</v>
      </c>
    </row>
    <row r="338" spans="1:5" x14ac:dyDescent="0.2">
      <c r="A338" s="4">
        <v>40196</v>
      </c>
      <c r="B338" s="10" t="s">
        <v>6</v>
      </c>
      <c r="C338" t="s">
        <v>10</v>
      </c>
      <c r="D338" t="s">
        <v>17</v>
      </c>
      <c r="E338" s="2">
        <v>81105</v>
      </c>
    </row>
    <row r="339" spans="1:5" x14ac:dyDescent="0.2">
      <c r="A339" s="4">
        <v>41183</v>
      </c>
      <c r="B339" s="10" t="s">
        <v>6</v>
      </c>
      <c r="C339" t="s">
        <v>9</v>
      </c>
      <c r="D339" t="s">
        <v>14</v>
      </c>
      <c r="E339" s="2">
        <v>180779</v>
      </c>
    </row>
    <row r="340" spans="1:5" x14ac:dyDescent="0.2">
      <c r="A340" s="4">
        <v>41236</v>
      </c>
      <c r="B340" s="10" t="s">
        <v>6</v>
      </c>
      <c r="C340" t="s">
        <v>12</v>
      </c>
      <c r="D340" t="s">
        <v>16</v>
      </c>
      <c r="E340" s="2">
        <v>511064</v>
      </c>
    </row>
    <row r="341" spans="1:5" x14ac:dyDescent="0.2">
      <c r="A341" s="4">
        <v>42679</v>
      </c>
      <c r="B341" s="10" t="s">
        <v>8</v>
      </c>
      <c r="C341" t="s">
        <v>10</v>
      </c>
      <c r="D341" t="s">
        <v>16</v>
      </c>
      <c r="E341" s="2">
        <v>385401</v>
      </c>
    </row>
    <row r="342" spans="1:5" x14ac:dyDescent="0.2">
      <c r="A342" s="4">
        <v>40659</v>
      </c>
      <c r="B342" s="10" t="s">
        <v>7</v>
      </c>
      <c r="C342" t="s">
        <v>9</v>
      </c>
      <c r="D342" t="s">
        <v>13</v>
      </c>
      <c r="E342" s="2">
        <v>254287</v>
      </c>
    </row>
    <row r="343" spans="1:5" x14ac:dyDescent="0.2">
      <c r="A343" s="4">
        <v>42347</v>
      </c>
      <c r="B343" s="10" t="s">
        <v>5</v>
      </c>
      <c r="C343" t="s">
        <v>12</v>
      </c>
      <c r="D343" t="s">
        <v>15</v>
      </c>
      <c r="E343" s="2">
        <v>109912</v>
      </c>
    </row>
    <row r="344" spans="1:5" x14ac:dyDescent="0.2">
      <c r="A344" s="4">
        <v>40197</v>
      </c>
      <c r="B344" s="10" t="s">
        <v>7</v>
      </c>
      <c r="C344" t="s">
        <v>11</v>
      </c>
      <c r="D344" t="s">
        <v>16</v>
      </c>
      <c r="E344" s="2">
        <v>528864</v>
      </c>
    </row>
    <row r="345" spans="1:5" x14ac:dyDescent="0.2">
      <c r="A345" s="4">
        <v>40745</v>
      </c>
      <c r="B345" s="10" t="s">
        <v>8</v>
      </c>
      <c r="C345" t="s">
        <v>12</v>
      </c>
      <c r="D345" t="s">
        <v>16</v>
      </c>
      <c r="E345" s="2">
        <v>484326</v>
      </c>
    </row>
    <row r="346" spans="1:5" x14ac:dyDescent="0.2">
      <c r="A346" s="4">
        <v>41293</v>
      </c>
      <c r="B346" s="10" t="s">
        <v>6</v>
      </c>
      <c r="C346" t="s">
        <v>12</v>
      </c>
      <c r="D346" t="s">
        <v>15</v>
      </c>
      <c r="E346" s="2">
        <v>341048</v>
      </c>
    </row>
    <row r="347" spans="1:5" x14ac:dyDescent="0.2">
      <c r="A347" s="4">
        <v>41881</v>
      </c>
      <c r="B347" s="10" t="s">
        <v>7</v>
      </c>
      <c r="C347" t="s">
        <v>9</v>
      </c>
      <c r="D347" t="s">
        <v>15</v>
      </c>
      <c r="E347" s="2">
        <v>459727</v>
      </c>
    </row>
    <row r="348" spans="1:5" x14ac:dyDescent="0.2">
      <c r="A348" s="4">
        <v>40992</v>
      </c>
      <c r="B348" s="10" t="s">
        <v>8</v>
      </c>
      <c r="C348" t="s">
        <v>10</v>
      </c>
      <c r="D348" t="s">
        <v>16</v>
      </c>
      <c r="E348" s="2">
        <v>5712</v>
      </c>
    </row>
    <row r="349" spans="1:5" x14ac:dyDescent="0.2">
      <c r="A349" s="4">
        <v>41734</v>
      </c>
      <c r="B349" s="10" t="s">
        <v>8</v>
      </c>
      <c r="C349" t="s">
        <v>10</v>
      </c>
      <c r="D349" t="s">
        <v>13</v>
      </c>
      <c r="E349" s="2">
        <v>384410</v>
      </c>
    </row>
    <row r="350" spans="1:5" x14ac:dyDescent="0.2">
      <c r="A350" s="4">
        <v>40929</v>
      </c>
      <c r="B350" s="10" t="s">
        <v>8</v>
      </c>
      <c r="C350" t="s">
        <v>11</v>
      </c>
      <c r="D350" t="s">
        <v>15</v>
      </c>
      <c r="E350" s="2">
        <v>332667</v>
      </c>
    </row>
    <row r="351" spans="1:5" x14ac:dyDescent="0.2">
      <c r="A351" s="4">
        <v>41532</v>
      </c>
      <c r="B351" s="10" t="s">
        <v>6</v>
      </c>
      <c r="C351" t="s">
        <v>12</v>
      </c>
      <c r="D351" t="s">
        <v>17</v>
      </c>
      <c r="E351" s="2">
        <v>352301</v>
      </c>
    </row>
    <row r="352" spans="1:5" x14ac:dyDescent="0.2">
      <c r="A352" s="4">
        <v>40984</v>
      </c>
      <c r="B352" s="10" t="s">
        <v>7</v>
      </c>
      <c r="C352" t="s">
        <v>12</v>
      </c>
      <c r="D352" t="s">
        <v>17</v>
      </c>
      <c r="E352" s="2">
        <v>488866</v>
      </c>
    </row>
    <row r="353" spans="1:5" x14ac:dyDescent="0.2">
      <c r="A353" s="4">
        <v>40310</v>
      </c>
      <c r="B353" s="10" t="s">
        <v>5</v>
      </c>
      <c r="C353" t="s">
        <v>10</v>
      </c>
      <c r="D353" t="s">
        <v>14</v>
      </c>
      <c r="E353" s="2">
        <v>259708</v>
      </c>
    </row>
    <row r="354" spans="1:5" x14ac:dyDescent="0.2">
      <c r="A354" s="4">
        <v>40485</v>
      </c>
      <c r="B354" s="10" t="s">
        <v>8</v>
      </c>
      <c r="C354" t="s">
        <v>11</v>
      </c>
      <c r="D354" t="s">
        <v>16</v>
      </c>
      <c r="E354" s="2">
        <v>338696</v>
      </c>
    </row>
    <row r="355" spans="1:5" x14ac:dyDescent="0.2">
      <c r="A355" s="4">
        <v>42523</v>
      </c>
      <c r="B355" s="10" t="s">
        <v>5</v>
      </c>
      <c r="C355" t="s">
        <v>11</v>
      </c>
      <c r="D355" t="s">
        <v>16</v>
      </c>
      <c r="E355" s="2">
        <v>233344</v>
      </c>
    </row>
    <row r="356" spans="1:5" x14ac:dyDescent="0.2">
      <c r="A356" s="4">
        <v>40290</v>
      </c>
      <c r="B356" s="10" t="s">
        <v>5</v>
      </c>
      <c r="C356" t="s">
        <v>12</v>
      </c>
      <c r="D356" t="s">
        <v>16</v>
      </c>
      <c r="E356" s="2">
        <v>15188</v>
      </c>
    </row>
    <row r="357" spans="1:5" x14ac:dyDescent="0.2">
      <c r="A357" s="4">
        <v>40770</v>
      </c>
      <c r="B357" s="10" t="s">
        <v>8</v>
      </c>
      <c r="C357" t="s">
        <v>9</v>
      </c>
      <c r="D357" t="s">
        <v>17</v>
      </c>
      <c r="E357" s="2">
        <v>157156</v>
      </c>
    </row>
    <row r="358" spans="1:5" x14ac:dyDescent="0.2">
      <c r="A358" s="4">
        <v>41591</v>
      </c>
      <c r="B358" s="10" t="s">
        <v>7</v>
      </c>
      <c r="C358" t="s">
        <v>11</v>
      </c>
      <c r="D358" t="s">
        <v>15</v>
      </c>
      <c r="E358" s="2">
        <v>314191</v>
      </c>
    </row>
    <row r="359" spans="1:5" x14ac:dyDescent="0.2">
      <c r="A359" s="4">
        <v>41476</v>
      </c>
      <c r="B359" s="10" t="s">
        <v>7</v>
      </c>
      <c r="C359" t="s">
        <v>9</v>
      </c>
      <c r="D359" t="s">
        <v>16</v>
      </c>
      <c r="E359" s="2">
        <v>96387</v>
      </c>
    </row>
    <row r="360" spans="1:5" x14ac:dyDescent="0.2">
      <c r="A360" s="4">
        <v>40677</v>
      </c>
      <c r="B360" s="10" t="s">
        <v>8</v>
      </c>
      <c r="C360" t="s">
        <v>9</v>
      </c>
      <c r="D360" t="s">
        <v>15</v>
      </c>
      <c r="E360" s="2">
        <v>293379</v>
      </c>
    </row>
    <row r="361" spans="1:5" x14ac:dyDescent="0.2">
      <c r="A361" s="4">
        <v>40329</v>
      </c>
      <c r="B361" s="10" t="s">
        <v>7</v>
      </c>
      <c r="C361" t="s">
        <v>10</v>
      </c>
      <c r="D361" t="s">
        <v>15</v>
      </c>
      <c r="E361" s="2">
        <v>140199</v>
      </c>
    </row>
    <row r="362" spans="1:5" x14ac:dyDescent="0.2">
      <c r="A362" s="4">
        <v>41097</v>
      </c>
      <c r="B362" s="10" t="s">
        <v>5</v>
      </c>
      <c r="C362" t="s">
        <v>10</v>
      </c>
      <c r="D362" t="s">
        <v>15</v>
      </c>
      <c r="E362" s="2">
        <v>276455</v>
      </c>
    </row>
    <row r="363" spans="1:5" x14ac:dyDescent="0.2">
      <c r="A363" s="4">
        <v>40299</v>
      </c>
      <c r="B363" s="10" t="s">
        <v>8</v>
      </c>
      <c r="C363" t="s">
        <v>11</v>
      </c>
      <c r="D363" t="s">
        <v>16</v>
      </c>
      <c r="E363" s="2">
        <v>97714</v>
      </c>
    </row>
    <row r="364" spans="1:5" x14ac:dyDescent="0.2">
      <c r="A364" s="4">
        <v>41036</v>
      </c>
      <c r="B364" s="10" t="s">
        <v>6</v>
      </c>
      <c r="C364" t="s">
        <v>9</v>
      </c>
      <c r="D364" t="s">
        <v>16</v>
      </c>
      <c r="E364" s="2">
        <v>22172</v>
      </c>
    </row>
    <row r="365" spans="1:5" x14ac:dyDescent="0.2">
      <c r="A365" s="4">
        <v>41427</v>
      </c>
      <c r="B365" s="10" t="s">
        <v>8</v>
      </c>
      <c r="C365" t="s">
        <v>12</v>
      </c>
      <c r="D365" t="s">
        <v>16</v>
      </c>
      <c r="E365" s="2">
        <v>388560</v>
      </c>
    </row>
    <row r="366" spans="1:5" x14ac:dyDescent="0.2">
      <c r="A366" s="4">
        <v>41030</v>
      </c>
      <c r="B366" s="10" t="s">
        <v>6</v>
      </c>
      <c r="C366" t="s">
        <v>9</v>
      </c>
      <c r="D366" t="s">
        <v>14</v>
      </c>
      <c r="E366" s="2">
        <v>488321</v>
      </c>
    </row>
    <row r="367" spans="1:5" x14ac:dyDescent="0.2">
      <c r="A367" s="4">
        <v>40776</v>
      </c>
      <c r="B367" s="10" t="s">
        <v>5</v>
      </c>
      <c r="C367" t="s">
        <v>9</v>
      </c>
      <c r="D367" t="s">
        <v>15</v>
      </c>
      <c r="E367" s="2">
        <v>270531</v>
      </c>
    </row>
    <row r="368" spans="1:5" x14ac:dyDescent="0.2">
      <c r="A368" s="4">
        <v>41850</v>
      </c>
      <c r="B368" s="10" t="s">
        <v>7</v>
      </c>
      <c r="C368" t="s">
        <v>9</v>
      </c>
      <c r="D368" t="s">
        <v>17</v>
      </c>
      <c r="E368" s="2">
        <v>23863</v>
      </c>
    </row>
    <row r="369" spans="1:5" x14ac:dyDescent="0.2">
      <c r="A369" s="4">
        <v>42415</v>
      </c>
      <c r="B369" s="10" t="s">
        <v>5</v>
      </c>
      <c r="C369" t="s">
        <v>10</v>
      </c>
      <c r="D369" t="s">
        <v>13</v>
      </c>
      <c r="E369" s="2">
        <v>541373</v>
      </c>
    </row>
    <row r="370" spans="1:5" x14ac:dyDescent="0.2">
      <c r="A370" s="4">
        <v>41916</v>
      </c>
      <c r="B370" s="10" t="s">
        <v>8</v>
      </c>
      <c r="C370" t="s">
        <v>10</v>
      </c>
      <c r="D370" t="s">
        <v>16</v>
      </c>
      <c r="E370" s="2">
        <v>532639</v>
      </c>
    </row>
    <row r="371" spans="1:5" x14ac:dyDescent="0.2">
      <c r="A371" s="4">
        <v>41810</v>
      </c>
      <c r="B371" s="10" t="s">
        <v>5</v>
      </c>
      <c r="C371" t="s">
        <v>11</v>
      </c>
      <c r="D371" t="s">
        <v>14</v>
      </c>
      <c r="E371" s="2">
        <v>27650</v>
      </c>
    </row>
    <row r="372" spans="1:5" x14ac:dyDescent="0.2">
      <c r="A372" s="4">
        <v>40685</v>
      </c>
      <c r="B372" s="10" t="s">
        <v>5</v>
      </c>
      <c r="C372" t="s">
        <v>10</v>
      </c>
      <c r="D372" t="s">
        <v>16</v>
      </c>
      <c r="E372" s="2">
        <v>161422</v>
      </c>
    </row>
    <row r="373" spans="1:5" x14ac:dyDescent="0.2">
      <c r="A373" s="4">
        <v>41708</v>
      </c>
      <c r="B373" s="10" t="s">
        <v>7</v>
      </c>
      <c r="C373" t="s">
        <v>10</v>
      </c>
      <c r="D373" t="s">
        <v>16</v>
      </c>
      <c r="E373" s="2">
        <v>32103</v>
      </c>
    </row>
    <row r="374" spans="1:5" x14ac:dyDescent="0.2">
      <c r="A374" s="4">
        <v>40903</v>
      </c>
      <c r="B374" s="10" t="s">
        <v>8</v>
      </c>
      <c r="C374" t="s">
        <v>9</v>
      </c>
      <c r="D374" t="s">
        <v>15</v>
      </c>
      <c r="E374" s="2">
        <v>238686</v>
      </c>
    </row>
    <row r="375" spans="1:5" x14ac:dyDescent="0.2">
      <c r="A375" s="4">
        <v>41799</v>
      </c>
      <c r="B375" s="10" t="s">
        <v>6</v>
      </c>
      <c r="C375" t="s">
        <v>9</v>
      </c>
      <c r="D375" t="s">
        <v>15</v>
      </c>
      <c r="E375" s="2">
        <v>99666</v>
      </c>
    </row>
    <row r="376" spans="1:5" x14ac:dyDescent="0.2">
      <c r="A376" s="4">
        <v>42434</v>
      </c>
      <c r="B376" s="10" t="s">
        <v>8</v>
      </c>
      <c r="C376" t="s">
        <v>10</v>
      </c>
      <c r="D376" t="s">
        <v>15</v>
      </c>
      <c r="E376" s="2">
        <v>467732</v>
      </c>
    </row>
    <row r="377" spans="1:5" x14ac:dyDescent="0.2">
      <c r="A377" s="4">
        <v>40683</v>
      </c>
      <c r="B377" s="10" t="s">
        <v>6</v>
      </c>
      <c r="C377" t="s">
        <v>9</v>
      </c>
      <c r="D377" t="s">
        <v>13</v>
      </c>
      <c r="E377" s="2">
        <v>452334</v>
      </c>
    </row>
    <row r="378" spans="1:5" x14ac:dyDescent="0.2">
      <c r="A378" s="4">
        <v>42369</v>
      </c>
      <c r="B378" s="10" t="s">
        <v>7</v>
      </c>
      <c r="C378" t="s">
        <v>12</v>
      </c>
      <c r="D378" t="s">
        <v>15</v>
      </c>
      <c r="E378" s="2">
        <v>80400</v>
      </c>
    </row>
    <row r="379" spans="1:5" x14ac:dyDescent="0.2">
      <c r="A379" s="4">
        <v>42256</v>
      </c>
      <c r="B379" s="10" t="s">
        <v>6</v>
      </c>
      <c r="C379" t="s">
        <v>12</v>
      </c>
      <c r="D379" t="s">
        <v>14</v>
      </c>
      <c r="E379" s="2">
        <v>374205</v>
      </c>
    </row>
    <row r="380" spans="1:5" x14ac:dyDescent="0.2">
      <c r="A380" s="4">
        <v>40298</v>
      </c>
      <c r="B380" s="10" t="s">
        <v>7</v>
      </c>
      <c r="C380" t="s">
        <v>10</v>
      </c>
      <c r="D380" t="s">
        <v>14</v>
      </c>
      <c r="E380" s="2">
        <v>184205</v>
      </c>
    </row>
    <row r="381" spans="1:5" x14ac:dyDescent="0.2">
      <c r="A381" s="4">
        <v>41370</v>
      </c>
      <c r="B381" s="10" t="s">
        <v>5</v>
      </c>
      <c r="C381" t="s">
        <v>12</v>
      </c>
      <c r="D381" t="s">
        <v>15</v>
      </c>
      <c r="E381" s="2">
        <v>421922</v>
      </c>
    </row>
    <row r="382" spans="1:5" x14ac:dyDescent="0.2">
      <c r="A382" s="4">
        <v>42397</v>
      </c>
      <c r="B382" s="10" t="s">
        <v>6</v>
      </c>
      <c r="C382" t="s">
        <v>10</v>
      </c>
      <c r="D382" t="s">
        <v>14</v>
      </c>
      <c r="E382" s="2">
        <v>193959</v>
      </c>
    </row>
    <row r="383" spans="1:5" x14ac:dyDescent="0.2">
      <c r="A383" s="4">
        <v>41642</v>
      </c>
      <c r="B383" s="10" t="s">
        <v>5</v>
      </c>
      <c r="C383" t="s">
        <v>11</v>
      </c>
      <c r="D383" t="s">
        <v>15</v>
      </c>
      <c r="E383" s="2">
        <v>214787</v>
      </c>
    </row>
    <row r="384" spans="1:5" x14ac:dyDescent="0.2">
      <c r="A384" s="4">
        <v>42340</v>
      </c>
      <c r="B384" s="10" t="s">
        <v>5</v>
      </c>
      <c r="C384" t="s">
        <v>12</v>
      </c>
      <c r="D384" t="s">
        <v>15</v>
      </c>
      <c r="E384" s="2">
        <v>268035</v>
      </c>
    </row>
    <row r="385" spans="1:5" x14ac:dyDescent="0.2">
      <c r="A385" s="4">
        <v>40424</v>
      </c>
      <c r="B385" s="10" t="s">
        <v>6</v>
      </c>
      <c r="C385" t="s">
        <v>10</v>
      </c>
      <c r="D385" t="s">
        <v>17</v>
      </c>
      <c r="E385" s="2">
        <v>363081</v>
      </c>
    </row>
    <row r="386" spans="1:5" x14ac:dyDescent="0.2">
      <c r="A386" s="4">
        <v>41417</v>
      </c>
      <c r="B386" s="10" t="s">
        <v>8</v>
      </c>
      <c r="C386" t="s">
        <v>9</v>
      </c>
      <c r="D386" t="s">
        <v>13</v>
      </c>
      <c r="E386" s="2">
        <v>270419</v>
      </c>
    </row>
    <row r="387" spans="1:5" x14ac:dyDescent="0.2">
      <c r="A387" s="4">
        <v>41398</v>
      </c>
      <c r="B387" s="10" t="s">
        <v>5</v>
      </c>
      <c r="C387" t="s">
        <v>10</v>
      </c>
      <c r="D387" t="s">
        <v>16</v>
      </c>
      <c r="E387" s="2">
        <v>191610</v>
      </c>
    </row>
    <row r="388" spans="1:5" x14ac:dyDescent="0.2">
      <c r="A388" s="4">
        <v>40900</v>
      </c>
      <c r="B388" s="10" t="s">
        <v>7</v>
      </c>
      <c r="C388" t="s">
        <v>10</v>
      </c>
      <c r="D388" t="s">
        <v>16</v>
      </c>
      <c r="E388" s="2">
        <v>239687</v>
      </c>
    </row>
    <row r="389" spans="1:5" x14ac:dyDescent="0.2">
      <c r="A389" s="4">
        <v>42500</v>
      </c>
      <c r="B389" s="10" t="s">
        <v>5</v>
      </c>
      <c r="C389" t="s">
        <v>10</v>
      </c>
      <c r="D389" t="s">
        <v>17</v>
      </c>
      <c r="E389" s="2">
        <v>175471</v>
      </c>
    </row>
    <row r="390" spans="1:5" x14ac:dyDescent="0.2">
      <c r="A390" s="4">
        <v>42385</v>
      </c>
      <c r="B390" s="10" t="s">
        <v>6</v>
      </c>
      <c r="C390" t="s">
        <v>9</v>
      </c>
      <c r="D390" t="s">
        <v>14</v>
      </c>
      <c r="E390" s="2">
        <v>255247</v>
      </c>
    </row>
    <row r="391" spans="1:5" x14ac:dyDescent="0.2">
      <c r="A391" s="4">
        <v>41508</v>
      </c>
      <c r="B391" s="10" t="s">
        <v>6</v>
      </c>
      <c r="C391" t="s">
        <v>10</v>
      </c>
      <c r="D391" t="s">
        <v>15</v>
      </c>
      <c r="E391" s="2">
        <v>447905</v>
      </c>
    </row>
    <row r="392" spans="1:5" x14ac:dyDescent="0.2">
      <c r="A392" s="4">
        <v>40600</v>
      </c>
      <c r="B392" s="10" t="s">
        <v>7</v>
      </c>
      <c r="C392" t="s">
        <v>12</v>
      </c>
      <c r="D392" t="s">
        <v>13</v>
      </c>
      <c r="E392" s="2">
        <v>362461</v>
      </c>
    </row>
    <row r="393" spans="1:5" x14ac:dyDescent="0.2">
      <c r="A393" s="4">
        <v>41639</v>
      </c>
      <c r="B393" s="10" t="s">
        <v>7</v>
      </c>
      <c r="C393" t="s">
        <v>11</v>
      </c>
      <c r="D393" t="s">
        <v>14</v>
      </c>
      <c r="E393" s="2">
        <v>86817</v>
      </c>
    </row>
    <row r="394" spans="1:5" x14ac:dyDescent="0.2">
      <c r="A394" s="4">
        <v>41891</v>
      </c>
      <c r="B394" s="10" t="s">
        <v>7</v>
      </c>
      <c r="C394" t="s">
        <v>11</v>
      </c>
      <c r="D394" t="s">
        <v>17</v>
      </c>
      <c r="E394" s="2">
        <v>174305</v>
      </c>
    </row>
    <row r="395" spans="1:5" x14ac:dyDescent="0.2">
      <c r="A395" s="4">
        <v>42522</v>
      </c>
      <c r="B395" s="10" t="s">
        <v>6</v>
      </c>
      <c r="C395" t="s">
        <v>10</v>
      </c>
      <c r="D395" t="s">
        <v>16</v>
      </c>
      <c r="E395" s="2">
        <v>285170</v>
      </c>
    </row>
    <row r="396" spans="1:5" x14ac:dyDescent="0.2">
      <c r="A396" s="4">
        <v>40615</v>
      </c>
      <c r="B396" s="10" t="s">
        <v>5</v>
      </c>
      <c r="C396" t="s">
        <v>11</v>
      </c>
      <c r="D396" t="s">
        <v>15</v>
      </c>
      <c r="E396" s="2">
        <v>382598</v>
      </c>
    </row>
    <row r="397" spans="1:5" x14ac:dyDescent="0.2">
      <c r="A397" s="4">
        <v>42665</v>
      </c>
      <c r="B397" s="10" t="s">
        <v>8</v>
      </c>
      <c r="C397" t="s">
        <v>10</v>
      </c>
      <c r="D397" t="s">
        <v>13</v>
      </c>
      <c r="E397" s="2">
        <v>395818</v>
      </c>
    </row>
    <row r="398" spans="1:5" x14ac:dyDescent="0.2">
      <c r="A398" s="4">
        <v>40442</v>
      </c>
      <c r="B398" s="10" t="s">
        <v>7</v>
      </c>
      <c r="C398" t="s">
        <v>10</v>
      </c>
      <c r="D398" t="s">
        <v>15</v>
      </c>
      <c r="E398" s="2">
        <v>537411</v>
      </c>
    </row>
    <row r="399" spans="1:5" x14ac:dyDescent="0.2">
      <c r="A399" s="4">
        <v>42165</v>
      </c>
      <c r="B399" s="10" t="s">
        <v>6</v>
      </c>
      <c r="C399" t="s">
        <v>12</v>
      </c>
      <c r="D399" t="s">
        <v>14</v>
      </c>
      <c r="E399" s="2">
        <v>187906</v>
      </c>
    </row>
    <row r="400" spans="1:5" x14ac:dyDescent="0.2">
      <c r="A400" s="4">
        <v>41218</v>
      </c>
      <c r="B400" s="10" t="s">
        <v>5</v>
      </c>
      <c r="C400" t="s">
        <v>10</v>
      </c>
      <c r="D400" t="s">
        <v>13</v>
      </c>
      <c r="E400" s="2">
        <v>32025</v>
      </c>
    </row>
    <row r="401" spans="1:5" x14ac:dyDescent="0.2">
      <c r="A401" s="4">
        <v>41936</v>
      </c>
      <c r="B401" s="10" t="s">
        <v>6</v>
      </c>
      <c r="C401" t="s">
        <v>9</v>
      </c>
      <c r="D401" t="s">
        <v>15</v>
      </c>
      <c r="E401" s="2">
        <v>352881</v>
      </c>
    </row>
    <row r="402" spans="1:5" x14ac:dyDescent="0.2">
      <c r="A402" s="4">
        <v>40840</v>
      </c>
      <c r="B402" s="10" t="s">
        <v>6</v>
      </c>
      <c r="C402" t="s">
        <v>11</v>
      </c>
      <c r="D402" t="s">
        <v>17</v>
      </c>
      <c r="E402" s="2">
        <v>53598</v>
      </c>
    </row>
    <row r="403" spans="1:5" x14ac:dyDescent="0.2">
      <c r="A403" s="4">
        <v>41909</v>
      </c>
      <c r="B403" s="10" t="s">
        <v>8</v>
      </c>
      <c r="C403" t="s">
        <v>9</v>
      </c>
      <c r="D403" t="s">
        <v>14</v>
      </c>
      <c r="E403" s="2">
        <v>439073</v>
      </c>
    </row>
    <row r="404" spans="1:5" x14ac:dyDescent="0.2">
      <c r="A404" s="4">
        <v>40236</v>
      </c>
      <c r="B404" s="10" t="s">
        <v>6</v>
      </c>
      <c r="C404" t="s">
        <v>11</v>
      </c>
      <c r="D404" t="s">
        <v>17</v>
      </c>
      <c r="E404" s="2">
        <v>268665</v>
      </c>
    </row>
    <row r="405" spans="1:5" x14ac:dyDescent="0.2">
      <c r="A405" s="4">
        <v>42615</v>
      </c>
      <c r="B405" s="10" t="s">
        <v>6</v>
      </c>
      <c r="C405" t="s">
        <v>10</v>
      </c>
      <c r="D405" t="s">
        <v>17</v>
      </c>
      <c r="E405" s="2">
        <v>514259</v>
      </c>
    </row>
    <row r="406" spans="1:5" x14ac:dyDescent="0.2">
      <c r="A406" s="4">
        <v>42526</v>
      </c>
      <c r="B406" s="10" t="s">
        <v>8</v>
      </c>
      <c r="C406" t="s">
        <v>12</v>
      </c>
      <c r="D406" t="s">
        <v>17</v>
      </c>
      <c r="E406" s="2">
        <v>451342</v>
      </c>
    </row>
    <row r="407" spans="1:5" x14ac:dyDescent="0.2">
      <c r="A407" s="4">
        <v>41555</v>
      </c>
      <c r="B407" s="10" t="s">
        <v>5</v>
      </c>
      <c r="C407" t="s">
        <v>10</v>
      </c>
      <c r="D407" t="s">
        <v>16</v>
      </c>
      <c r="E407" s="2">
        <v>146503</v>
      </c>
    </row>
    <row r="408" spans="1:5" x14ac:dyDescent="0.2">
      <c r="A408" s="4">
        <v>42219</v>
      </c>
      <c r="B408" s="10" t="s">
        <v>7</v>
      </c>
      <c r="C408" t="s">
        <v>11</v>
      </c>
      <c r="D408" t="s">
        <v>13</v>
      </c>
      <c r="E408" s="2">
        <v>525733</v>
      </c>
    </row>
    <row r="409" spans="1:5" x14ac:dyDescent="0.2">
      <c r="A409" s="4">
        <v>40417</v>
      </c>
      <c r="B409" s="10" t="s">
        <v>7</v>
      </c>
      <c r="C409" t="s">
        <v>12</v>
      </c>
      <c r="D409" t="s">
        <v>13</v>
      </c>
      <c r="E409" s="2">
        <v>488996</v>
      </c>
    </row>
    <row r="410" spans="1:5" x14ac:dyDescent="0.2">
      <c r="A410" s="4">
        <v>41362</v>
      </c>
      <c r="B410" s="10" t="s">
        <v>8</v>
      </c>
      <c r="C410" t="s">
        <v>12</v>
      </c>
      <c r="D410" t="s">
        <v>15</v>
      </c>
      <c r="E410" s="2">
        <v>121757</v>
      </c>
    </row>
    <row r="411" spans="1:5" x14ac:dyDescent="0.2">
      <c r="A411" s="4">
        <v>42703</v>
      </c>
      <c r="B411" s="10" t="s">
        <v>6</v>
      </c>
      <c r="C411" t="s">
        <v>11</v>
      </c>
      <c r="D411" t="s">
        <v>16</v>
      </c>
      <c r="E411" s="2">
        <v>164727</v>
      </c>
    </row>
    <row r="412" spans="1:5" x14ac:dyDescent="0.2">
      <c r="A412" s="4">
        <v>42135</v>
      </c>
      <c r="B412" s="10" t="s">
        <v>5</v>
      </c>
      <c r="C412" t="s">
        <v>10</v>
      </c>
      <c r="D412" t="s">
        <v>15</v>
      </c>
      <c r="E412" s="2">
        <v>62620</v>
      </c>
    </row>
    <row r="413" spans="1:5" x14ac:dyDescent="0.2">
      <c r="A413" s="4">
        <v>41645</v>
      </c>
      <c r="B413" s="10" t="s">
        <v>5</v>
      </c>
      <c r="C413" t="s">
        <v>9</v>
      </c>
      <c r="D413" t="s">
        <v>16</v>
      </c>
      <c r="E413" s="2">
        <v>326967</v>
      </c>
    </row>
    <row r="414" spans="1:5" x14ac:dyDescent="0.2">
      <c r="A414" s="4">
        <v>41715</v>
      </c>
      <c r="B414" s="10" t="s">
        <v>7</v>
      </c>
      <c r="C414" t="s">
        <v>10</v>
      </c>
      <c r="D414" t="s">
        <v>13</v>
      </c>
      <c r="E414" s="2">
        <v>238765</v>
      </c>
    </row>
    <row r="415" spans="1:5" x14ac:dyDescent="0.2">
      <c r="A415" s="4">
        <v>41528</v>
      </c>
      <c r="B415" s="10" t="s">
        <v>8</v>
      </c>
      <c r="C415" t="s">
        <v>9</v>
      </c>
      <c r="D415" t="s">
        <v>16</v>
      </c>
      <c r="E415" s="2">
        <v>99902</v>
      </c>
    </row>
    <row r="416" spans="1:5" x14ac:dyDescent="0.2">
      <c r="A416" s="4">
        <v>42439</v>
      </c>
      <c r="B416" s="10" t="s">
        <v>8</v>
      </c>
      <c r="C416" t="s">
        <v>11</v>
      </c>
      <c r="D416" t="s">
        <v>16</v>
      </c>
      <c r="E416" s="2">
        <v>47233</v>
      </c>
    </row>
    <row r="417" spans="1:5" x14ac:dyDescent="0.2">
      <c r="A417" s="4">
        <v>41088</v>
      </c>
      <c r="B417" s="10" t="s">
        <v>6</v>
      </c>
      <c r="C417" t="s">
        <v>12</v>
      </c>
      <c r="D417" t="s">
        <v>16</v>
      </c>
      <c r="E417" s="2">
        <v>139640</v>
      </c>
    </row>
    <row r="418" spans="1:5" x14ac:dyDescent="0.2">
      <c r="A418" s="4">
        <v>41190</v>
      </c>
      <c r="B418" s="10" t="s">
        <v>7</v>
      </c>
      <c r="C418" t="s">
        <v>12</v>
      </c>
      <c r="D418" t="s">
        <v>15</v>
      </c>
      <c r="E418" s="2">
        <v>547242</v>
      </c>
    </row>
    <row r="419" spans="1:5" x14ac:dyDescent="0.2">
      <c r="A419" s="4">
        <v>40924</v>
      </c>
      <c r="B419" s="10" t="s">
        <v>7</v>
      </c>
      <c r="C419" t="s">
        <v>10</v>
      </c>
      <c r="D419" t="s">
        <v>15</v>
      </c>
      <c r="E419" s="2">
        <v>274349</v>
      </c>
    </row>
    <row r="420" spans="1:5" x14ac:dyDescent="0.2">
      <c r="A420" s="4">
        <v>42574</v>
      </c>
      <c r="B420" s="10" t="s">
        <v>7</v>
      </c>
      <c r="C420" t="s">
        <v>12</v>
      </c>
      <c r="D420" t="s">
        <v>13</v>
      </c>
      <c r="E420" s="2">
        <v>517566</v>
      </c>
    </row>
    <row r="421" spans="1:5" x14ac:dyDescent="0.2">
      <c r="A421" s="4">
        <v>42359</v>
      </c>
      <c r="B421" s="10" t="s">
        <v>6</v>
      </c>
      <c r="C421" t="s">
        <v>12</v>
      </c>
      <c r="D421" t="s">
        <v>17</v>
      </c>
      <c r="E421" s="2">
        <v>193597</v>
      </c>
    </row>
    <row r="422" spans="1:5" x14ac:dyDescent="0.2">
      <c r="A422" s="4">
        <v>42435</v>
      </c>
      <c r="B422" s="10" t="s">
        <v>6</v>
      </c>
      <c r="C422" t="s">
        <v>11</v>
      </c>
      <c r="D422" t="s">
        <v>14</v>
      </c>
      <c r="E422" s="2">
        <v>476201</v>
      </c>
    </row>
    <row r="423" spans="1:5" x14ac:dyDescent="0.2">
      <c r="A423" s="4">
        <v>41371</v>
      </c>
      <c r="B423" s="10" t="s">
        <v>5</v>
      </c>
      <c r="C423" t="s">
        <v>11</v>
      </c>
      <c r="D423" t="s">
        <v>13</v>
      </c>
      <c r="E423" s="2">
        <v>475963</v>
      </c>
    </row>
    <row r="424" spans="1:5" x14ac:dyDescent="0.2">
      <c r="A424" s="4">
        <v>41776</v>
      </c>
      <c r="B424" s="10" t="s">
        <v>6</v>
      </c>
      <c r="C424" t="s">
        <v>11</v>
      </c>
      <c r="D424" t="s">
        <v>16</v>
      </c>
      <c r="E424" s="2">
        <v>374331</v>
      </c>
    </row>
    <row r="425" spans="1:5" x14ac:dyDescent="0.2">
      <c r="A425" s="4">
        <v>40815</v>
      </c>
      <c r="B425" s="10" t="s">
        <v>8</v>
      </c>
      <c r="C425" t="s">
        <v>10</v>
      </c>
      <c r="D425" t="s">
        <v>15</v>
      </c>
      <c r="E425" s="2">
        <v>10050</v>
      </c>
    </row>
    <row r="426" spans="1:5" x14ac:dyDescent="0.2">
      <c r="A426" s="4">
        <v>41752</v>
      </c>
      <c r="B426" s="10" t="s">
        <v>8</v>
      </c>
      <c r="C426" t="s">
        <v>9</v>
      </c>
      <c r="D426" t="s">
        <v>17</v>
      </c>
      <c r="E426" s="2">
        <v>274418</v>
      </c>
    </row>
    <row r="427" spans="1:5" x14ac:dyDescent="0.2">
      <c r="A427" s="4">
        <v>41178</v>
      </c>
      <c r="B427" s="10" t="s">
        <v>5</v>
      </c>
      <c r="C427" t="s">
        <v>12</v>
      </c>
      <c r="D427" t="s">
        <v>13</v>
      </c>
      <c r="E427" s="2">
        <v>451160</v>
      </c>
    </row>
    <row r="428" spans="1:5" x14ac:dyDescent="0.2">
      <c r="A428" s="4">
        <v>42160</v>
      </c>
      <c r="B428" s="10" t="s">
        <v>5</v>
      </c>
      <c r="C428" t="s">
        <v>9</v>
      </c>
      <c r="D428" t="s">
        <v>14</v>
      </c>
      <c r="E428" s="2">
        <v>342446</v>
      </c>
    </row>
    <row r="429" spans="1:5" x14ac:dyDescent="0.2">
      <c r="A429" s="4">
        <v>40235</v>
      </c>
      <c r="B429" s="10" t="s">
        <v>5</v>
      </c>
      <c r="C429" t="s">
        <v>10</v>
      </c>
      <c r="D429" t="s">
        <v>14</v>
      </c>
      <c r="E429" s="2">
        <v>240593</v>
      </c>
    </row>
    <row r="430" spans="1:5" x14ac:dyDescent="0.2">
      <c r="A430" s="4">
        <v>41574</v>
      </c>
      <c r="B430" s="10" t="s">
        <v>5</v>
      </c>
      <c r="C430" t="s">
        <v>9</v>
      </c>
      <c r="D430" t="s">
        <v>13</v>
      </c>
      <c r="E430" s="2">
        <v>273282</v>
      </c>
    </row>
    <row r="431" spans="1:5" x14ac:dyDescent="0.2">
      <c r="A431" s="4">
        <v>40434</v>
      </c>
      <c r="B431" s="10" t="s">
        <v>8</v>
      </c>
      <c r="C431" t="s">
        <v>12</v>
      </c>
      <c r="D431" t="s">
        <v>14</v>
      </c>
      <c r="E431" s="2">
        <v>82848</v>
      </c>
    </row>
    <row r="432" spans="1:5" x14ac:dyDescent="0.2">
      <c r="A432" s="4">
        <v>41182</v>
      </c>
      <c r="B432" s="10" t="s">
        <v>5</v>
      </c>
      <c r="C432" t="s">
        <v>11</v>
      </c>
      <c r="D432" t="s">
        <v>17</v>
      </c>
      <c r="E432" s="2">
        <v>111133</v>
      </c>
    </row>
    <row r="433" spans="1:5" x14ac:dyDescent="0.2">
      <c r="A433" s="4">
        <v>42173</v>
      </c>
      <c r="B433" s="10" t="s">
        <v>8</v>
      </c>
      <c r="C433" t="s">
        <v>12</v>
      </c>
      <c r="D433" t="s">
        <v>14</v>
      </c>
      <c r="E433" s="2">
        <v>7604</v>
      </c>
    </row>
    <row r="434" spans="1:5" x14ac:dyDescent="0.2">
      <c r="A434" s="4">
        <v>42655</v>
      </c>
      <c r="B434" s="10" t="s">
        <v>7</v>
      </c>
      <c r="C434" t="s">
        <v>10</v>
      </c>
      <c r="D434" t="s">
        <v>15</v>
      </c>
      <c r="E434" s="2">
        <v>396309</v>
      </c>
    </row>
    <row r="435" spans="1:5" x14ac:dyDescent="0.2">
      <c r="A435" s="4">
        <v>41246</v>
      </c>
      <c r="B435" s="10" t="s">
        <v>7</v>
      </c>
      <c r="C435" t="s">
        <v>12</v>
      </c>
      <c r="D435" t="s">
        <v>15</v>
      </c>
      <c r="E435" s="2">
        <v>224196</v>
      </c>
    </row>
    <row r="436" spans="1:5" x14ac:dyDescent="0.2">
      <c r="A436" s="4">
        <v>41568</v>
      </c>
      <c r="B436" s="10" t="s">
        <v>6</v>
      </c>
      <c r="C436" t="s">
        <v>11</v>
      </c>
      <c r="D436" t="s">
        <v>14</v>
      </c>
      <c r="E436" s="2">
        <v>286830</v>
      </c>
    </row>
    <row r="437" spans="1:5" x14ac:dyDescent="0.2">
      <c r="A437" s="4">
        <v>42719</v>
      </c>
      <c r="B437" s="10" t="s">
        <v>6</v>
      </c>
      <c r="C437" t="s">
        <v>11</v>
      </c>
      <c r="D437" t="s">
        <v>17</v>
      </c>
      <c r="E437" s="2">
        <v>205084</v>
      </c>
    </row>
    <row r="438" spans="1:5" x14ac:dyDescent="0.2">
      <c r="A438" s="4">
        <v>41496</v>
      </c>
      <c r="B438" s="10" t="s">
        <v>7</v>
      </c>
      <c r="C438" t="s">
        <v>9</v>
      </c>
      <c r="D438" t="s">
        <v>14</v>
      </c>
      <c r="E438" s="2">
        <v>198717</v>
      </c>
    </row>
    <row r="439" spans="1:5" x14ac:dyDescent="0.2">
      <c r="A439" s="4">
        <v>42521</v>
      </c>
      <c r="B439" s="10" t="s">
        <v>5</v>
      </c>
      <c r="C439" t="s">
        <v>12</v>
      </c>
      <c r="D439" t="s">
        <v>15</v>
      </c>
      <c r="E439" s="2">
        <v>244121</v>
      </c>
    </row>
    <row r="440" spans="1:5" x14ac:dyDescent="0.2">
      <c r="A440" s="4">
        <v>42689</v>
      </c>
      <c r="B440" s="10" t="s">
        <v>7</v>
      </c>
      <c r="C440" t="s">
        <v>11</v>
      </c>
      <c r="D440" t="s">
        <v>15</v>
      </c>
      <c r="E440" s="2">
        <v>137581</v>
      </c>
    </row>
    <row r="441" spans="1:5" x14ac:dyDescent="0.2">
      <c r="A441" s="4">
        <v>40632</v>
      </c>
      <c r="B441" s="10" t="s">
        <v>6</v>
      </c>
      <c r="C441" t="s">
        <v>12</v>
      </c>
      <c r="D441" t="s">
        <v>15</v>
      </c>
      <c r="E441" s="2">
        <v>281222</v>
      </c>
    </row>
    <row r="442" spans="1:5" x14ac:dyDescent="0.2">
      <c r="A442" s="4">
        <v>41626</v>
      </c>
      <c r="B442" s="10" t="s">
        <v>8</v>
      </c>
      <c r="C442" t="s">
        <v>11</v>
      </c>
      <c r="D442" t="s">
        <v>13</v>
      </c>
      <c r="E442" s="2">
        <v>456913</v>
      </c>
    </row>
    <row r="443" spans="1:5" x14ac:dyDescent="0.2">
      <c r="A443" s="4">
        <v>40322</v>
      </c>
      <c r="B443" s="10" t="s">
        <v>5</v>
      </c>
      <c r="C443" t="s">
        <v>11</v>
      </c>
      <c r="D443" t="s">
        <v>14</v>
      </c>
      <c r="E443" s="2">
        <v>85075</v>
      </c>
    </row>
    <row r="444" spans="1:5" x14ac:dyDescent="0.2">
      <c r="A444" s="4">
        <v>40634</v>
      </c>
      <c r="B444" s="10" t="s">
        <v>8</v>
      </c>
      <c r="C444" t="s">
        <v>12</v>
      </c>
      <c r="D444" t="s">
        <v>15</v>
      </c>
      <c r="E444" s="2">
        <v>104152</v>
      </c>
    </row>
    <row r="445" spans="1:5" x14ac:dyDescent="0.2">
      <c r="A445" s="4">
        <v>41196</v>
      </c>
      <c r="B445" s="10" t="s">
        <v>7</v>
      </c>
      <c r="C445" t="s">
        <v>9</v>
      </c>
      <c r="D445" t="s">
        <v>13</v>
      </c>
      <c r="E445" s="2">
        <v>407723</v>
      </c>
    </row>
    <row r="446" spans="1:5" x14ac:dyDescent="0.2">
      <c r="A446" s="4">
        <v>40524</v>
      </c>
      <c r="B446" s="10" t="s">
        <v>6</v>
      </c>
      <c r="C446" t="s">
        <v>12</v>
      </c>
      <c r="D446" t="s">
        <v>15</v>
      </c>
      <c r="E446" s="2">
        <v>128273</v>
      </c>
    </row>
    <row r="447" spans="1:5" x14ac:dyDescent="0.2">
      <c r="A447" s="4">
        <v>42410</v>
      </c>
      <c r="B447" s="10" t="s">
        <v>7</v>
      </c>
      <c r="C447" t="s">
        <v>12</v>
      </c>
      <c r="D447" t="s">
        <v>13</v>
      </c>
      <c r="E447" s="2">
        <v>423655</v>
      </c>
    </row>
    <row r="448" spans="1:5" x14ac:dyDescent="0.2">
      <c r="A448" s="4">
        <v>40558</v>
      </c>
      <c r="B448" s="10" t="s">
        <v>5</v>
      </c>
      <c r="C448" t="s">
        <v>12</v>
      </c>
      <c r="D448" t="s">
        <v>13</v>
      </c>
      <c r="E448" s="2">
        <v>526657</v>
      </c>
    </row>
    <row r="449" spans="1:5" x14ac:dyDescent="0.2">
      <c r="A449" s="4">
        <v>41265</v>
      </c>
      <c r="B449" s="10" t="s">
        <v>7</v>
      </c>
      <c r="C449" t="s">
        <v>9</v>
      </c>
      <c r="D449" t="s">
        <v>14</v>
      </c>
      <c r="E449" s="2">
        <v>403008</v>
      </c>
    </row>
    <row r="450" spans="1:5" x14ac:dyDescent="0.2">
      <c r="A450" s="4">
        <v>41937</v>
      </c>
      <c r="B450" s="10" t="s">
        <v>7</v>
      </c>
      <c r="C450" t="s">
        <v>9</v>
      </c>
      <c r="D450" t="s">
        <v>15</v>
      </c>
      <c r="E450" s="2">
        <v>537667</v>
      </c>
    </row>
    <row r="451" spans="1:5" x14ac:dyDescent="0.2">
      <c r="A451" s="4">
        <v>41858</v>
      </c>
      <c r="B451" s="10" t="s">
        <v>5</v>
      </c>
      <c r="C451" t="s">
        <v>12</v>
      </c>
      <c r="D451" t="s">
        <v>15</v>
      </c>
      <c r="E451" s="2">
        <v>75992</v>
      </c>
    </row>
    <row r="452" spans="1:5" x14ac:dyDescent="0.2">
      <c r="A452" s="4">
        <v>41284</v>
      </c>
      <c r="B452" s="10" t="s">
        <v>6</v>
      </c>
      <c r="C452" t="s">
        <v>11</v>
      </c>
      <c r="D452" t="s">
        <v>15</v>
      </c>
      <c r="E452" s="2">
        <v>325393</v>
      </c>
    </row>
    <row r="453" spans="1:5" x14ac:dyDescent="0.2">
      <c r="A453" s="4">
        <v>41837</v>
      </c>
      <c r="B453" s="10" t="s">
        <v>5</v>
      </c>
      <c r="C453" t="s">
        <v>11</v>
      </c>
      <c r="D453" t="s">
        <v>14</v>
      </c>
      <c r="E453" s="2">
        <v>170054</v>
      </c>
    </row>
    <row r="454" spans="1:5" x14ac:dyDescent="0.2">
      <c r="A454" s="4">
        <v>42312</v>
      </c>
      <c r="B454" s="10" t="s">
        <v>7</v>
      </c>
      <c r="C454" t="s">
        <v>12</v>
      </c>
      <c r="D454" t="s">
        <v>17</v>
      </c>
      <c r="E454" s="2">
        <v>277886</v>
      </c>
    </row>
    <row r="455" spans="1:5" x14ac:dyDescent="0.2">
      <c r="A455" s="4">
        <v>42172</v>
      </c>
      <c r="B455" s="10" t="s">
        <v>8</v>
      </c>
      <c r="C455" t="s">
        <v>10</v>
      </c>
      <c r="D455" t="s">
        <v>17</v>
      </c>
      <c r="E455" s="2">
        <v>136949</v>
      </c>
    </row>
    <row r="456" spans="1:5" x14ac:dyDescent="0.2">
      <c r="A456" s="4">
        <v>41315</v>
      </c>
      <c r="B456" s="10" t="s">
        <v>6</v>
      </c>
      <c r="C456" t="s">
        <v>11</v>
      </c>
      <c r="D456" t="s">
        <v>15</v>
      </c>
      <c r="E456" s="2">
        <v>426844</v>
      </c>
    </row>
    <row r="457" spans="1:5" x14ac:dyDescent="0.2">
      <c r="A457" s="4">
        <v>41491</v>
      </c>
      <c r="B457" s="10" t="s">
        <v>6</v>
      </c>
      <c r="C457" t="s">
        <v>11</v>
      </c>
      <c r="D457" t="s">
        <v>15</v>
      </c>
      <c r="E457" s="2">
        <v>60582</v>
      </c>
    </row>
    <row r="458" spans="1:5" x14ac:dyDescent="0.2">
      <c r="A458" s="4">
        <v>41182</v>
      </c>
      <c r="B458" s="10" t="s">
        <v>6</v>
      </c>
      <c r="C458" t="s">
        <v>11</v>
      </c>
      <c r="D458" t="s">
        <v>15</v>
      </c>
      <c r="E458" s="2">
        <v>238429</v>
      </c>
    </row>
    <row r="459" spans="1:5" x14ac:dyDescent="0.2">
      <c r="A459" s="4">
        <v>40765</v>
      </c>
      <c r="B459" s="10" t="s">
        <v>6</v>
      </c>
      <c r="C459" t="s">
        <v>12</v>
      </c>
      <c r="D459" t="s">
        <v>17</v>
      </c>
      <c r="E459" s="2">
        <v>248235</v>
      </c>
    </row>
    <row r="460" spans="1:5" x14ac:dyDescent="0.2">
      <c r="A460" s="4">
        <v>41301</v>
      </c>
      <c r="B460" s="10" t="s">
        <v>8</v>
      </c>
      <c r="C460" t="s">
        <v>10</v>
      </c>
      <c r="D460" t="s">
        <v>17</v>
      </c>
      <c r="E460" s="2">
        <v>266386</v>
      </c>
    </row>
    <row r="461" spans="1:5" x14ac:dyDescent="0.2">
      <c r="A461" s="4">
        <v>40630</v>
      </c>
      <c r="B461" s="10" t="s">
        <v>5</v>
      </c>
      <c r="C461" t="s">
        <v>11</v>
      </c>
      <c r="D461" t="s">
        <v>13</v>
      </c>
      <c r="E461" s="2">
        <v>320111</v>
      </c>
    </row>
    <row r="462" spans="1:5" x14ac:dyDescent="0.2">
      <c r="A462" s="4">
        <v>41117</v>
      </c>
      <c r="B462" s="10" t="s">
        <v>7</v>
      </c>
      <c r="C462" t="s">
        <v>10</v>
      </c>
      <c r="D462" t="s">
        <v>15</v>
      </c>
      <c r="E462" s="2">
        <v>181625</v>
      </c>
    </row>
    <row r="463" spans="1:5" x14ac:dyDescent="0.2">
      <c r="A463" s="4">
        <v>40447</v>
      </c>
      <c r="B463" s="10" t="s">
        <v>6</v>
      </c>
      <c r="C463" t="s">
        <v>11</v>
      </c>
      <c r="D463" t="s">
        <v>16</v>
      </c>
      <c r="E463" s="2">
        <v>369683</v>
      </c>
    </row>
    <row r="464" spans="1:5" x14ac:dyDescent="0.2">
      <c r="A464" s="4">
        <v>41666</v>
      </c>
      <c r="B464" s="10" t="s">
        <v>6</v>
      </c>
      <c r="C464" t="s">
        <v>10</v>
      </c>
      <c r="D464" t="s">
        <v>16</v>
      </c>
      <c r="E464" s="2">
        <v>65151</v>
      </c>
    </row>
    <row r="465" spans="1:5" x14ac:dyDescent="0.2">
      <c r="A465" s="4">
        <v>40769</v>
      </c>
      <c r="B465" s="10" t="s">
        <v>5</v>
      </c>
      <c r="C465" t="s">
        <v>9</v>
      </c>
      <c r="D465" t="s">
        <v>17</v>
      </c>
      <c r="E465" s="2">
        <v>243628</v>
      </c>
    </row>
    <row r="466" spans="1:5" x14ac:dyDescent="0.2">
      <c r="A466" s="4">
        <v>40420</v>
      </c>
      <c r="B466" s="10" t="s">
        <v>8</v>
      </c>
      <c r="C466" t="s">
        <v>11</v>
      </c>
      <c r="D466" t="s">
        <v>14</v>
      </c>
      <c r="E466" s="2">
        <v>270828</v>
      </c>
    </row>
    <row r="467" spans="1:5" x14ac:dyDescent="0.2">
      <c r="A467" s="4">
        <v>41368</v>
      </c>
      <c r="B467" s="10" t="s">
        <v>6</v>
      </c>
      <c r="C467" t="s">
        <v>12</v>
      </c>
      <c r="D467" t="s">
        <v>16</v>
      </c>
      <c r="E467" s="2">
        <v>410811</v>
      </c>
    </row>
    <row r="468" spans="1:5" x14ac:dyDescent="0.2">
      <c r="A468" s="4">
        <v>42677</v>
      </c>
      <c r="B468" s="10" t="s">
        <v>6</v>
      </c>
      <c r="C468" t="s">
        <v>12</v>
      </c>
      <c r="D468" t="s">
        <v>17</v>
      </c>
      <c r="E468" s="2">
        <v>25060</v>
      </c>
    </row>
    <row r="469" spans="1:5" x14ac:dyDescent="0.2">
      <c r="A469" s="4">
        <v>40819</v>
      </c>
      <c r="B469" s="10" t="s">
        <v>7</v>
      </c>
      <c r="C469" t="s">
        <v>11</v>
      </c>
      <c r="D469" t="s">
        <v>15</v>
      </c>
      <c r="E469" s="2">
        <v>306300</v>
      </c>
    </row>
    <row r="470" spans="1:5" x14ac:dyDescent="0.2">
      <c r="A470" s="4">
        <v>42537</v>
      </c>
      <c r="B470" s="10" t="s">
        <v>7</v>
      </c>
      <c r="C470" t="s">
        <v>12</v>
      </c>
      <c r="D470" t="s">
        <v>13</v>
      </c>
      <c r="E470" s="2">
        <v>164097</v>
      </c>
    </row>
    <row r="471" spans="1:5" x14ac:dyDescent="0.2">
      <c r="A471" s="4">
        <v>41229</v>
      </c>
      <c r="B471" s="10" t="s">
        <v>6</v>
      </c>
      <c r="C471" t="s">
        <v>12</v>
      </c>
      <c r="D471" t="s">
        <v>17</v>
      </c>
      <c r="E471" s="2">
        <v>500425</v>
      </c>
    </row>
    <row r="472" spans="1:5" x14ac:dyDescent="0.2">
      <c r="A472" s="4">
        <v>40493</v>
      </c>
      <c r="B472" s="10" t="s">
        <v>6</v>
      </c>
      <c r="C472" t="s">
        <v>11</v>
      </c>
      <c r="D472" t="s">
        <v>13</v>
      </c>
      <c r="E472" s="2">
        <v>13962</v>
      </c>
    </row>
    <row r="473" spans="1:5" x14ac:dyDescent="0.2">
      <c r="A473" s="4">
        <v>42123</v>
      </c>
      <c r="B473" s="10" t="s">
        <v>6</v>
      </c>
      <c r="C473" t="s">
        <v>9</v>
      </c>
      <c r="D473" t="s">
        <v>14</v>
      </c>
      <c r="E473" s="2">
        <v>432677</v>
      </c>
    </row>
    <row r="474" spans="1:5" x14ac:dyDescent="0.2">
      <c r="A474" s="4">
        <v>42521</v>
      </c>
      <c r="B474" s="10" t="s">
        <v>5</v>
      </c>
      <c r="C474" t="s">
        <v>12</v>
      </c>
      <c r="D474" t="s">
        <v>13</v>
      </c>
      <c r="E474" s="2">
        <v>283685</v>
      </c>
    </row>
    <row r="475" spans="1:5" x14ac:dyDescent="0.2">
      <c r="A475" s="4">
        <v>41279</v>
      </c>
      <c r="B475" s="10" t="s">
        <v>5</v>
      </c>
      <c r="C475" t="s">
        <v>10</v>
      </c>
      <c r="D475" t="s">
        <v>17</v>
      </c>
      <c r="E475" s="2">
        <v>164392</v>
      </c>
    </row>
    <row r="476" spans="1:5" x14ac:dyDescent="0.2">
      <c r="A476" s="4">
        <v>41654</v>
      </c>
      <c r="B476" s="10" t="s">
        <v>5</v>
      </c>
      <c r="C476" t="s">
        <v>10</v>
      </c>
      <c r="D476" t="s">
        <v>16</v>
      </c>
      <c r="E476" s="2">
        <v>210708</v>
      </c>
    </row>
    <row r="477" spans="1:5" x14ac:dyDescent="0.2">
      <c r="A477" s="4">
        <v>42481</v>
      </c>
      <c r="B477" s="10" t="s">
        <v>6</v>
      </c>
      <c r="C477" t="s">
        <v>11</v>
      </c>
      <c r="D477" t="s">
        <v>16</v>
      </c>
      <c r="E477" s="2">
        <v>274355</v>
      </c>
    </row>
    <row r="478" spans="1:5" x14ac:dyDescent="0.2">
      <c r="A478" s="4">
        <v>40444</v>
      </c>
      <c r="B478" s="10" t="s">
        <v>6</v>
      </c>
      <c r="C478" t="s">
        <v>12</v>
      </c>
      <c r="D478" t="s">
        <v>13</v>
      </c>
      <c r="E478" s="2">
        <v>319658</v>
      </c>
    </row>
    <row r="479" spans="1:5" x14ac:dyDescent="0.2">
      <c r="A479" s="4">
        <v>42437</v>
      </c>
      <c r="B479" s="10" t="s">
        <v>8</v>
      </c>
      <c r="C479" t="s">
        <v>11</v>
      </c>
      <c r="D479" t="s">
        <v>16</v>
      </c>
      <c r="E479" s="2">
        <v>480452</v>
      </c>
    </row>
    <row r="480" spans="1:5" x14ac:dyDescent="0.2">
      <c r="A480" s="4">
        <v>41696</v>
      </c>
      <c r="B480" s="10" t="s">
        <v>7</v>
      </c>
      <c r="C480" t="s">
        <v>10</v>
      </c>
      <c r="D480" t="s">
        <v>15</v>
      </c>
      <c r="E480" s="2">
        <v>132733</v>
      </c>
    </row>
    <row r="481" spans="1:5" x14ac:dyDescent="0.2">
      <c r="A481" s="4">
        <v>41014</v>
      </c>
      <c r="B481" s="10" t="s">
        <v>5</v>
      </c>
      <c r="C481" t="s">
        <v>9</v>
      </c>
      <c r="D481" t="s">
        <v>16</v>
      </c>
      <c r="E481" s="2">
        <v>406349</v>
      </c>
    </row>
    <row r="482" spans="1:5" x14ac:dyDescent="0.2">
      <c r="A482" s="4">
        <v>41255</v>
      </c>
      <c r="B482" s="10" t="s">
        <v>7</v>
      </c>
      <c r="C482" t="s">
        <v>12</v>
      </c>
      <c r="D482" t="s">
        <v>15</v>
      </c>
      <c r="E482" s="2">
        <v>219052</v>
      </c>
    </row>
    <row r="483" spans="1:5" x14ac:dyDescent="0.2">
      <c r="A483" s="4">
        <v>42180</v>
      </c>
      <c r="B483" s="10" t="s">
        <v>7</v>
      </c>
      <c r="C483" t="s">
        <v>9</v>
      </c>
      <c r="D483" t="s">
        <v>14</v>
      </c>
      <c r="E483" s="2">
        <v>83489</v>
      </c>
    </row>
    <row r="484" spans="1:5" x14ac:dyDescent="0.2">
      <c r="A484" s="4">
        <v>40520</v>
      </c>
      <c r="B484" s="10" t="s">
        <v>7</v>
      </c>
      <c r="C484" t="s">
        <v>10</v>
      </c>
      <c r="D484" t="s">
        <v>13</v>
      </c>
      <c r="E484" s="2">
        <v>442238</v>
      </c>
    </row>
    <row r="485" spans="1:5" x14ac:dyDescent="0.2">
      <c r="A485" s="4">
        <v>41059</v>
      </c>
      <c r="B485" s="10" t="s">
        <v>7</v>
      </c>
      <c r="C485" t="s">
        <v>10</v>
      </c>
      <c r="D485" t="s">
        <v>16</v>
      </c>
      <c r="E485" s="2">
        <v>26005</v>
      </c>
    </row>
    <row r="486" spans="1:5" x14ac:dyDescent="0.2">
      <c r="A486" s="4">
        <v>42261</v>
      </c>
      <c r="B486" s="10" t="s">
        <v>7</v>
      </c>
      <c r="C486" t="s">
        <v>12</v>
      </c>
      <c r="D486" t="s">
        <v>17</v>
      </c>
      <c r="E486" s="2">
        <v>431998</v>
      </c>
    </row>
    <row r="487" spans="1:5" x14ac:dyDescent="0.2">
      <c r="A487" s="4">
        <v>42576</v>
      </c>
      <c r="B487" s="10" t="s">
        <v>5</v>
      </c>
      <c r="C487" t="s">
        <v>12</v>
      </c>
      <c r="D487" t="s">
        <v>13</v>
      </c>
      <c r="E487" s="2">
        <v>247595</v>
      </c>
    </row>
    <row r="488" spans="1:5" x14ac:dyDescent="0.2">
      <c r="A488" s="4">
        <v>41101</v>
      </c>
      <c r="B488" s="10" t="s">
        <v>8</v>
      </c>
      <c r="C488" t="s">
        <v>10</v>
      </c>
      <c r="D488" t="s">
        <v>14</v>
      </c>
      <c r="E488" s="2">
        <v>114358</v>
      </c>
    </row>
    <row r="489" spans="1:5" x14ac:dyDescent="0.2">
      <c r="A489" s="4">
        <v>41274</v>
      </c>
      <c r="B489" s="10" t="s">
        <v>8</v>
      </c>
      <c r="C489" t="s">
        <v>10</v>
      </c>
      <c r="D489" t="s">
        <v>17</v>
      </c>
      <c r="E489" s="2">
        <v>63089</v>
      </c>
    </row>
    <row r="490" spans="1:5" x14ac:dyDescent="0.2">
      <c r="A490" s="4">
        <v>42188</v>
      </c>
      <c r="B490" s="10" t="s">
        <v>7</v>
      </c>
      <c r="C490" t="s">
        <v>11</v>
      </c>
      <c r="D490" t="s">
        <v>13</v>
      </c>
      <c r="E490" s="2">
        <v>508694</v>
      </c>
    </row>
    <row r="491" spans="1:5" x14ac:dyDescent="0.2">
      <c r="A491" s="4">
        <v>40727</v>
      </c>
      <c r="B491" s="10" t="s">
        <v>6</v>
      </c>
      <c r="C491" t="s">
        <v>9</v>
      </c>
      <c r="D491" t="s">
        <v>13</v>
      </c>
      <c r="E491" s="2">
        <v>526100</v>
      </c>
    </row>
    <row r="492" spans="1:5" x14ac:dyDescent="0.2">
      <c r="A492" s="4">
        <v>40271</v>
      </c>
      <c r="B492" s="10" t="s">
        <v>8</v>
      </c>
      <c r="C492" t="s">
        <v>9</v>
      </c>
      <c r="D492" t="s">
        <v>17</v>
      </c>
      <c r="E492" s="2">
        <v>72404</v>
      </c>
    </row>
    <row r="493" spans="1:5" x14ac:dyDescent="0.2">
      <c r="A493" s="4">
        <v>40393</v>
      </c>
      <c r="B493" s="10" t="s">
        <v>8</v>
      </c>
      <c r="C493" t="s">
        <v>9</v>
      </c>
      <c r="D493" t="s">
        <v>17</v>
      </c>
      <c r="E493" s="2">
        <v>291590</v>
      </c>
    </row>
    <row r="494" spans="1:5" x14ac:dyDescent="0.2">
      <c r="A494" s="4">
        <v>41499</v>
      </c>
      <c r="B494" s="10" t="s">
        <v>5</v>
      </c>
      <c r="C494" t="s">
        <v>11</v>
      </c>
      <c r="D494" t="s">
        <v>13</v>
      </c>
      <c r="E494" s="2">
        <v>226974</v>
      </c>
    </row>
    <row r="495" spans="1:5" x14ac:dyDescent="0.2">
      <c r="A495" s="4">
        <v>41608</v>
      </c>
      <c r="B495" s="10" t="s">
        <v>5</v>
      </c>
      <c r="C495" t="s">
        <v>9</v>
      </c>
      <c r="D495" t="s">
        <v>15</v>
      </c>
      <c r="E495" s="2">
        <v>191362</v>
      </c>
    </row>
    <row r="496" spans="1:5" x14ac:dyDescent="0.2">
      <c r="A496" s="4">
        <v>41029</v>
      </c>
      <c r="B496" s="10" t="s">
        <v>7</v>
      </c>
      <c r="C496" t="s">
        <v>10</v>
      </c>
      <c r="D496" t="s">
        <v>14</v>
      </c>
      <c r="E496" s="2">
        <v>370253</v>
      </c>
    </row>
    <row r="497" spans="1:5" x14ac:dyDescent="0.2">
      <c r="A497" s="4">
        <v>42479</v>
      </c>
      <c r="B497" s="10" t="s">
        <v>6</v>
      </c>
      <c r="C497" t="s">
        <v>9</v>
      </c>
      <c r="D497" t="s">
        <v>17</v>
      </c>
      <c r="E497" s="2">
        <v>280622</v>
      </c>
    </row>
    <row r="498" spans="1:5" x14ac:dyDescent="0.2">
      <c r="A498" s="4">
        <v>41737</v>
      </c>
      <c r="B498" s="10" t="s">
        <v>8</v>
      </c>
      <c r="C498" t="s">
        <v>10</v>
      </c>
      <c r="D498" t="s">
        <v>17</v>
      </c>
      <c r="E498" s="2">
        <v>215121</v>
      </c>
    </row>
    <row r="499" spans="1:5" x14ac:dyDescent="0.2">
      <c r="A499" s="4">
        <v>41967</v>
      </c>
      <c r="B499" s="10" t="s">
        <v>5</v>
      </c>
      <c r="C499" t="s">
        <v>9</v>
      </c>
      <c r="D499" t="s">
        <v>15</v>
      </c>
      <c r="E499" s="2">
        <v>7951</v>
      </c>
    </row>
    <row r="500" spans="1:5" x14ac:dyDescent="0.2">
      <c r="A500" s="4">
        <v>41072</v>
      </c>
      <c r="B500" s="10" t="s">
        <v>8</v>
      </c>
      <c r="C500" t="s">
        <v>9</v>
      </c>
      <c r="D500" t="s">
        <v>16</v>
      </c>
      <c r="E500" s="2">
        <v>75507</v>
      </c>
    </row>
    <row r="501" spans="1:5" x14ac:dyDescent="0.2">
      <c r="A501" s="4">
        <v>41805</v>
      </c>
      <c r="B501" s="10" t="s">
        <v>7</v>
      </c>
      <c r="C501" t="s">
        <v>12</v>
      </c>
      <c r="D501" t="s">
        <v>14</v>
      </c>
      <c r="E501" s="2">
        <v>449700</v>
      </c>
    </row>
    <row r="502" spans="1:5" x14ac:dyDescent="0.2">
      <c r="A502" s="4">
        <v>40545</v>
      </c>
      <c r="B502" s="10" t="s">
        <v>7</v>
      </c>
      <c r="C502" t="s">
        <v>12</v>
      </c>
      <c r="D502" t="s">
        <v>14</v>
      </c>
      <c r="E502" s="2">
        <v>255684</v>
      </c>
    </row>
    <row r="503" spans="1:5" x14ac:dyDescent="0.2">
      <c r="A503" s="4">
        <v>40538</v>
      </c>
      <c r="B503" s="10" t="s">
        <v>6</v>
      </c>
      <c r="C503" t="s">
        <v>9</v>
      </c>
      <c r="D503" t="s">
        <v>15</v>
      </c>
      <c r="E503" s="2">
        <v>379731</v>
      </c>
    </row>
    <row r="504" spans="1:5" x14ac:dyDescent="0.2">
      <c r="A504" s="4">
        <v>42045</v>
      </c>
      <c r="B504" s="10" t="s">
        <v>8</v>
      </c>
      <c r="C504" t="s">
        <v>12</v>
      </c>
      <c r="D504" t="s">
        <v>16</v>
      </c>
      <c r="E504" s="2">
        <v>209013</v>
      </c>
    </row>
    <row r="505" spans="1:5" x14ac:dyDescent="0.2">
      <c r="A505" s="4">
        <v>40750</v>
      </c>
      <c r="B505" s="10" t="s">
        <v>7</v>
      </c>
      <c r="C505" t="s">
        <v>12</v>
      </c>
      <c r="D505" t="s">
        <v>17</v>
      </c>
      <c r="E505" s="2">
        <v>457848</v>
      </c>
    </row>
    <row r="506" spans="1:5" x14ac:dyDescent="0.2">
      <c r="A506" s="4">
        <v>42363</v>
      </c>
      <c r="B506" s="10" t="s">
        <v>7</v>
      </c>
      <c r="C506" t="s">
        <v>9</v>
      </c>
      <c r="D506" t="s">
        <v>17</v>
      </c>
      <c r="E506" s="2">
        <v>290285</v>
      </c>
    </row>
    <row r="507" spans="1:5" x14ac:dyDescent="0.2">
      <c r="A507" s="4">
        <v>40330</v>
      </c>
      <c r="B507" s="10" t="s">
        <v>7</v>
      </c>
      <c r="C507" t="s">
        <v>9</v>
      </c>
      <c r="D507" t="s">
        <v>13</v>
      </c>
      <c r="E507" s="2">
        <v>273560</v>
      </c>
    </row>
    <row r="508" spans="1:5" x14ac:dyDescent="0.2">
      <c r="A508" s="4">
        <v>40254</v>
      </c>
      <c r="B508" s="10" t="s">
        <v>6</v>
      </c>
      <c r="C508" t="s">
        <v>11</v>
      </c>
      <c r="D508" t="s">
        <v>13</v>
      </c>
      <c r="E508" s="2">
        <v>445635</v>
      </c>
    </row>
    <row r="509" spans="1:5" x14ac:dyDescent="0.2">
      <c r="A509" s="4">
        <v>40835</v>
      </c>
      <c r="B509" s="10" t="s">
        <v>7</v>
      </c>
      <c r="C509" t="s">
        <v>12</v>
      </c>
      <c r="D509" t="s">
        <v>13</v>
      </c>
      <c r="E509" s="2">
        <v>159693</v>
      </c>
    </row>
    <row r="510" spans="1:5" x14ac:dyDescent="0.2">
      <c r="A510" s="4">
        <v>41025</v>
      </c>
      <c r="B510" s="10" t="s">
        <v>5</v>
      </c>
      <c r="C510" t="s">
        <v>12</v>
      </c>
      <c r="D510" t="s">
        <v>17</v>
      </c>
      <c r="E510" s="2">
        <v>332662</v>
      </c>
    </row>
    <row r="511" spans="1:5" x14ac:dyDescent="0.2">
      <c r="A511" s="4">
        <v>40559</v>
      </c>
      <c r="B511" s="10" t="s">
        <v>6</v>
      </c>
      <c r="C511" t="s">
        <v>11</v>
      </c>
      <c r="D511" t="s">
        <v>14</v>
      </c>
      <c r="E511" s="2">
        <v>259476</v>
      </c>
    </row>
    <row r="512" spans="1:5" x14ac:dyDescent="0.2">
      <c r="A512" s="4">
        <v>40184</v>
      </c>
      <c r="B512" s="10" t="s">
        <v>5</v>
      </c>
      <c r="C512" t="s">
        <v>10</v>
      </c>
      <c r="D512" t="s">
        <v>15</v>
      </c>
      <c r="E512" s="2">
        <v>64926</v>
      </c>
    </row>
    <row r="513" spans="1:5" x14ac:dyDescent="0.2">
      <c r="A513" s="4">
        <v>42593</v>
      </c>
      <c r="B513" s="10" t="s">
        <v>6</v>
      </c>
      <c r="C513" t="s">
        <v>11</v>
      </c>
      <c r="D513" t="s">
        <v>16</v>
      </c>
      <c r="E513" s="2">
        <v>376941</v>
      </c>
    </row>
    <row r="514" spans="1:5" x14ac:dyDescent="0.2">
      <c r="A514" s="4">
        <v>40790</v>
      </c>
      <c r="B514" s="10" t="s">
        <v>8</v>
      </c>
      <c r="C514" t="s">
        <v>11</v>
      </c>
      <c r="D514" t="s">
        <v>13</v>
      </c>
      <c r="E514" s="2">
        <v>32727</v>
      </c>
    </row>
    <row r="515" spans="1:5" x14ac:dyDescent="0.2">
      <c r="A515" s="4">
        <v>42206</v>
      </c>
      <c r="B515" s="10" t="s">
        <v>8</v>
      </c>
      <c r="C515" t="s">
        <v>11</v>
      </c>
      <c r="D515" t="s">
        <v>17</v>
      </c>
      <c r="E515" s="2">
        <v>507443</v>
      </c>
    </row>
    <row r="516" spans="1:5" x14ac:dyDescent="0.2">
      <c r="A516" s="4">
        <v>42695</v>
      </c>
      <c r="B516" s="10" t="s">
        <v>6</v>
      </c>
      <c r="C516" t="s">
        <v>11</v>
      </c>
      <c r="D516" t="s">
        <v>15</v>
      </c>
      <c r="E516" s="2">
        <v>197816</v>
      </c>
    </row>
    <row r="517" spans="1:5" x14ac:dyDescent="0.2">
      <c r="A517" s="4">
        <v>41808</v>
      </c>
      <c r="B517" s="10" t="s">
        <v>7</v>
      </c>
      <c r="C517" t="s">
        <v>12</v>
      </c>
      <c r="D517" t="s">
        <v>15</v>
      </c>
      <c r="E517" s="2">
        <v>366941</v>
      </c>
    </row>
    <row r="518" spans="1:5" x14ac:dyDescent="0.2">
      <c r="A518" s="4">
        <v>41966</v>
      </c>
      <c r="B518" s="10" t="s">
        <v>7</v>
      </c>
      <c r="C518" t="s">
        <v>10</v>
      </c>
      <c r="D518" t="s">
        <v>16</v>
      </c>
      <c r="E518" s="2">
        <v>414600</v>
      </c>
    </row>
    <row r="519" spans="1:5" x14ac:dyDescent="0.2">
      <c r="A519" s="4">
        <v>41745</v>
      </c>
      <c r="B519" s="10" t="s">
        <v>7</v>
      </c>
      <c r="C519" t="s">
        <v>12</v>
      </c>
      <c r="D519" t="s">
        <v>16</v>
      </c>
      <c r="E519" s="2">
        <v>41095</v>
      </c>
    </row>
    <row r="520" spans="1:5" x14ac:dyDescent="0.2">
      <c r="A520" s="4">
        <v>42013</v>
      </c>
      <c r="B520" s="10" t="s">
        <v>8</v>
      </c>
      <c r="C520" t="s">
        <v>11</v>
      </c>
      <c r="D520" t="s">
        <v>15</v>
      </c>
      <c r="E520" s="2">
        <v>111079</v>
      </c>
    </row>
    <row r="521" spans="1:5" x14ac:dyDescent="0.2">
      <c r="A521" s="4">
        <v>40819</v>
      </c>
      <c r="B521" s="10" t="s">
        <v>8</v>
      </c>
      <c r="C521" t="s">
        <v>11</v>
      </c>
      <c r="D521" t="s">
        <v>16</v>
      </c>
      <c r="E521" s="2">
        <v>470950</v>
      </c>
    </row>
    <row r="522" spans="1:5" x14ac:dyDescent="0.2">
      <c r="A522" s="4">
        <v>41752</v>
      </c>
      <c r="B522" s="10" t="s">
        <v>7</v>
      </c>
      <c r="C522" t="s">
        <v>12</v>
      </c>
      <c r="D522" t="s">
        <v>13</v>
      </c>
      <c r="E522" s="2">
        <v>401951</v>
      </c>
    </row>
    <row r="523" spans="1:5" x14ac:dyDescent="0.2">
      <c r="A523" s="4">
        <v>41990</v>
      </c>
      <c r="B523" s="10" t="s">
        <v>8</v>
      </c>
      <c r="C523" t="s">
        <v>9</v>
      </c>
      <c r="D523" t="s">
        <v>16</v>
      </c>
      <c r="E523" s="2">
        <v>361798</v>
      </c>
    </row>
    <row r="524" spans="1:5" x14ac:dyDescent="0.2">
      <c r="A524" s="4">
        <v>40317</v>
      </c>
      <c r="B524" s="10" t="s">
        <v>7</v>
      </c>
      <c r="C524" t="s">
        <v>11</v>
      </c>
      <c r="D524" t="s">
        <v>17</v>
      </c>
      <c r="E524" s="2">
        <v>548325</v>
      </c>
    </row>
    <row r="525" spans="1:5" x14ac:dyDescent="0.2">
      <c r="A525" s="4">
        <v>41520</v>
      </c>
      <c r="B525" s="10" t="s">
        <v>5</v>
      </c>
      <c r="C525" t="s">
        <v>9</v>
      </c>
      <c r="D525" t="s">
        <v>15</v>
      </c>
      <c r="E525" s="2">
        <v>194757</v>
      </c>
    </row>
    <row r="526" spans="1:5" x14ac:dyDescent="0.2">
      <c r="A526" s="4">
        <v>42138</v>
      </c>
      <c r="B526" s="10" t="s">
        <v>6</v>
      </c>
      <c r="C526" t="s">
        <v>12</v>
      </c>
      <c r="D526" t="s">
        <v>16</v>
      </c>
      <c r="E526" s="2">
        <v>497387</v>
      </c>
    </row>
    <row r="527" spans="1:5" x14ac:dyDescent="0.2">
      <c r="A527" s="4">
        <v>42160</v>
      </c>
      <c r="B527" s="10" t="s">
        <v>8</v>
      </c>
      <c r="C527" t="s">
        <v>9</v>
      </c>
      <c r="D527" t="s">
        <v>16</v>
      </c>
      <c r="E527" s="2">
        <v>328270</v>
      </c>
    </row>
    <row r="528" spans="1:5" x14ac:dyDescent="0.2">
      <c r="A528" s="4">
        <v>40838</v>
      </c>
      <c r="B528" s="10" t="s">
        <v>6</v>
      </c>
      <c r="C528" t="s">
        <v>10</v>
      </c>
      <c r="D528" t="s">
        <v>14</v>
      </c>
      <c r="E528" s="2">
        <v>41958</v>
      </c>
    </row>
    <row r="529" spans="1:5" x14ac:dyDescent="0.2">
      <c r="A529" s="4">
        <v>42375</v>
      </c>
      <c r="B529" s="10" t="s">
        <v>8</v>
      </c>
      <c r="C529" t="s">
        <v>10</v>
      </c>
      <c r="D529" t="s">
        <v>13</v>
      </c>
      <c r="E529" s="2">
        <v>297295</v>
      </c>
    </row>
    <row r="530" spans="1:5" x14ac:dyDescent="0.2">
      <c r="A530" s="4">
        <v>42108</v>
      </c>
      <c r="B530" s="10" t="s">
        <v>6</v>
      </c>
      <c r="C530" t="s">
        <v>11</v>
      </c>
      <c r="D530" t="s">
        <v>13</v>
      </c>
      <c r="E530" s="2">
        <v>206386</v>
      </c>
    </row>
    <row r="531" spans="1:5" x14ac:dyDescent="0.2">
      <c r="A531" s="4">
        <v>42549</v>
      </c>
      <c r="B531" s="10" t="s">
        <v>5</v>
      </c>
      <c r="C531" t="s">
        <v>9</v>
      </c>
      <c r="D531" t="s">
        <v>16</v>
      </c>
      <c r="E531" s="2">
        <v>275201</v>
      </c>
    </row>
    <row r="532" spans="1:5" x14ac:dyDescent="0.2">
      <c r="A532" s="4">
        <v>42666</v>
      </c>
      <c r="B532" s="10" t="s">
        <v>7</v>
      </c>
      <c r="C532" t="s">
        <v>9</v>
      </c>
      <c r="D532" t="s">
        <v>16</v>
      </c>
      <c r="E532" s="2">
        <v>306640</v>
      </c>
    </row>
    <row r="533" spans="1:5" x14ac:dyDescent="0.2">
      <c r="A533" s="4">
        <v>41294</v>
      </c>
      <c r="B533" s="10" t="s">
        <v>7</v>
      </c>
      <c r="C533" t="s">
        <v>9</v>
      </c>
      <c r="D533" t="s">
        <v>14</v>
      </c>
      <c r="E533" s="2">
        <v>449586</v>
      </c>
    </row>
    <row r="534" spans="1:5" x14ac:dyDescent="0.2">
      <c r="A534" s="4">
        <v>40770</v>
      </c>
      <c r="B534" s="10" t="s">
        <v>6</v>
      </c>
      <c r="C534" t="s">
        <v>10</v>
      </c>
      <c r="D534" t="s">
        <v>16</v>
      </c>
      <c r="E534" s="2">
        <v>485811</v>
      </c>
    </row>
    <row r="535" spans="1:5" x14ac:dyDescent="0.2">
      <c r="A535" s="4">
        <v>41328</v>
      </c>
      <c r="B535" s="10" t="s">
        <v>6</v>
      </c>
      <c r="C535" t="s">
        <v>9</v>
      </c>
      <c r="D535" t="s">
        <v>13</v>
      </c>
      <c r="E535" s="2">
        <v>443471</v>
      </c>
    </row>
    <row r="536" spans="1:5" x14ac:dyDescent="0.2">
      <c r="A536" s="4">
        <v>42620</v>
      </c>
      <c r="B536" s="10" t="s">
        <v>5</v>
      </c>
      <c r="C536" t="s">
        <v>10</v>
      </c>
      <c r="D536" t="s">
        <v>16</v>
      </c>
      <c r="E536" s="2">
        <v>268428</v>
      </c>
    </row>
    <row r="537" spans="1:5" x14ac:dyDescent="0.2">
      <c r="A537" s="4">
        <v>41092</v>
      </c>
      <c r="B537" s="10" t="s">
        <v>7</v>
      </c>
      <c r="C537" t="s">
        <v>12</v>
      </c>
      <c r="D537" t="s">
        <v>16</v>
      </c>
      <c r="E537" s="2">
        <v>215965</v>
      </c>
    </row>
    <row r="538" spans="1:5" x14ac:dyDescent="0.2">
      <c r="A538" s="4">
        <v>41511</v>
      </c>
      <c r="B538" s="10" t="s">
        <v>7</v>
      </c>
      <c r="C538" t="s">
        <v>9</v>
      </c>
      <c r="D538" t="s">
        <v>17</v>
      </c>
      <c r="E538" s="2">
        <v>511797</v>
      </c>
    </row>
    <row r="539" spans="1:5" x14ac:dyDescent="0.2">
      <c r="A539" s="4">
        <v>41863</v>
      </c>
      <c r="B539" s="10" t="s">
        <v>7</v>
      </c>
      <c r="C539" t="s">
        <v>9</v>
      </c>
      <c r="D539" t="s">
        <v>14</v>
      </c>
      <c r="E539" s="2">
        <v>123527</v>
      </c>
    </row>
    <row r="540" spans="1:5" x14ac:dyDescent="0.2">
      <c r="A540" s="4">
        <v>42423</v>
      </c>
      <c r="B540" s="10" t="s">
        <v>7</v>
      </c>
      <c r="C540" t="s">
        <v>10</v>
      </c>
      <c r="D540" t="s">
        <v>16</v>
      </c>
      <c r="E540" s="2">
        <v>105311</v>
      </c>
    </row>
    <row r="541" spans="1:5" x14ac:dyDescent="0.2">
      <c r="A541" s="4">
        <v>41735</v>
      </c>
      <c r="B541" s="10" t="s">
        <v>6</v>
      </c>
      <c r="C541" t="s">
        <v>9</v>
      </c>
      <c r="D541" t="s">
        <v>14</v>
      </c>
      <c r="E541" s="2">
        <v>333701</v>
      </c>
    </row>
    <row r="542" spans="1:5" x14ac:dyDescent="0.2">
      <c r="A542" s="4">
        <v>40805</v>
      </c>
      <c r="B542" s="10" t="s">
        <v>5</v>
      </c>
      <c r="C542" t="s">
        <v>9</v>
      </c>
      <c r="D542" t="s">
        <v>14</v>
      </c>
      <c r="E542" s="2">
        <v>236912</v>
      </c>
    </row>
    <row r="543" spans="1:5" x14ac:dyDescent="0.2">
      <c r="A543" s="4">
        <v>42713</v>
      </c>
      <c r="B543" s="10" t="s">
        <v>8</v>
      </c>
      <c r="C543" t="s">
        <v>10</v>
      </c>
      <c r="D543" t="s">
        <v>13</v>
      </c>
      <c r="E543" s="2">
        <v>202564</v>
      </c>
    </row>
    <row r="544" spans="1:5" x14ac:dyDescent="0.2">
      <c r="A544" s="4">
        <v>41965</v>
      </c>
      <c r="B544" s="10" t="s">
        <v>7</v>
      </c>
      <c r="C544" t="s">
        <v>12</v>
      </c>
      <c r="D544" t="s">
        <v>16</v>
      </c>
      <c r="E544" s="2">
        <v>49695</v>
      </c>
    </row>
    <row r="545" spans="1:5" x14ac:dyDescent="0.2">
      <c r="A545" s="4">
        <v>41007</v>
      </c>
      <c r="B545" s="10" t="s">
        <v>8</v>
      </c>
      <c r="C545" t="s">
        <v>12</v>
      </c>
      <c r="D545" t="s">
        <v>16</v>
      </c>
      <c r="E545" s="2">
        <v>158112</v>
      </c>
    </row>
    <row r="546" spans="1:5" x14ac:dyDescent="0.2">
      <c r="A546" s="4">
        <v>40231</v>
      </c>
      <c r="B546" s="10" t="s">
        <v>8</v>
      </c>
      <c r="C546" t="s">
        <v>11</v>
      </c>
      <c r="D546" t="s">
        <v>16</v>
      </c>
      <c r="E546" s="2">
        <v>259444</v>
      </c>
    </row>
    <row r="547" spans="1:5" x14ac:dyDescent="0.2">
      <c r="A547" s="4">
        <v>41324</v>
      </c>
      <c r="B547" s="10" t="s">
        <v>5</v>
      </c>
      <c r="C547" t="s">
        <v>11</v>
      </c>
      <c r="D547" t="s">
        <v>14</v>
      </c>
      <c r="E547" s="2">
        <v>244314</v>
      </c>
    </row>
    <row r="548" spans="1:5" x14ac:dyDescent="0.2">
      <c r="A548" s="4">
        <v>41254</v>
      </c>
      <c r="B548" s="10" t="s">
        <v>5</v>
      </c>
      <c r="C548" t="s">
        <v>9</v>
      </c>
      <c r="D548" t="s">
        <v>13</v>
      </c>
      <c r="E548" s="2">
        <v>317578</v>
      </c>
    </row>
    <row r="549" spans="1:5" x14ac:dyDescent="0.2">
      <c r="A549" s="4">
        <v>40655</v>
      </c>
      <c r="B549" s="10" t="s">
        <v>7</v>
      </c>
      <c r="C549" t="s">
        <v>11</v>
      </c>
      <c r="D549" t="s">
        <v>16</v>
      </c>
      <c r="E549" s="2">
        <v>12178</v>
      </c>
    </row>
    <row r="550" spans="1:5" x14ac:dyDescent="0.2">
      <c r="A550" s="4">
        <v>41268</v>
      </c>
      <c r="B550" s="10" t="s">
        <v>5</v>
      </c>
      <c r="C550" t="s">
        <v>9</v>
      </c>
      <c r="D550" t="s">
        <v>15</v>
      </c>
      <c r="E550" s="2">
        <v>275609</v>
      </c>
    </row>
    <row r="551" spans="1:5" x14ac:dyDescent="0.2">
      <c r="A551" s="4">
        <v>42210</v>
      </c>
      <c r="B551" s="10" t="s">
        <v>5</v>
      </c>
      <c r="C551" t="s">
        <v>9</v>
      </c>
      <c r="D551" t="s">
        <v>14</v>
      </c>
      <c r="E551" s="2">
        <v>442218</v>
      </c>
    </row>
    <row r="552" spans="1:5" x14ac:dyDescent="0.2">
      <c r="A552" s="4">
        <v>41435</v>
      </c>
      <c r="B552" s="10" t="s">
        <v>8</v>
      </c>
      <c r="C552" t="s">
        <v>11</v>
      </c>
      <c r="D552" t="s">
        <v>15</v>
      </c>
      <c r="E552" s="2">
        <v>535400</v>
      </c>
    </row>
    <row r="553" spans="1:5" x14ac:dyDescent="0.2">
      <c r="A553" s="4">
        <v>41976</v>
      </c>
      <c r="B553" s="10" t="s">
        <v>5</v>
      </c>
      <c r="C553" t="s">
        <v>9</v>
      </c>
      <c r="D553" t="s">
        <v>17</v>
      </c>
      <c r="E553" s="2">
        <v>175631</v>
      </c>
    </row>
    <row r="554" spans="1:5" x14ac:dyDescent="0.2">
      <c r="A554" s="4">
        <v>40188</v>
      </c>
      <c r="B554" s="10" t="s">
        <v>8</v>
      </c>
      <c r="C554" t="s">
        <v>11</v>
      </c>
      <c r="D554" t="s">
        <v>13</v>
      </c>
      <c r="E554" s="2">
        <v>527140</v>
      </c>
    </row>
    <row r="555" spans="1:5" x14ac:dyDescent="0.2">
      <c r="A555" s="4">
        <v>41130</v>
      </c>
      <c r="B555" s="10" t="s">
        <v>6</v>
      </c>
      <c r="C555" t="s">
        <v>9</v>
      </c>
      <c r="D555" t="s">
        <v>13</v>
      </c>
      <c r="E555" s="2">
        <v>531726</v>
      </c>
    </row>
    <row r="556" spans="1:5" x14ac:dyDescent="0.2">
      <c r="A556" s="4">
        <v>41825</v>
      </c>
      <c r="B556" s="10" t="s">
        <v>8</v>
      </c>
      <c r="C556" t="s">
        <v>11</v>
      </c>
      <c r="D556" t="s">
        <v>17</v>
      </c>
      <c r="E556" s="2">
        <v>206705</v>
      </c>
    </row>
    <row r="557" spans="1:5" x14ac:dyDescent="0.2">
      <c r="A557" s="4">
        <v>42387</v>
      </c>
      <c r="B557" s="10" t="s">
        <v>5</v>
      </c>
      <c r="C557" t="s">
        <v>9</v>
      </c>
      <c r="D557" t="s">
        <v>16</v>
      </c>
      <c r="E557" s="2">
        <v>298080</v>
      </c>
    </row>
    <row r="558" spans="1:5" x14ac:dyDescent="0.2">
      <c r="A558" s="4">
        <v>40297</v>
      </c>
      <c r="B558" s="10" t="s">
        <v>7</v>
      </c>
      <c r="C558" t="s">
        <v>11</v>
      </c>
      <c r="D558" t="s">
        <v>17</v>
      </c>
      <c r="E558" s="2">
        <v>53190</v>
      </c>
    </row>
    <row r="559" spans="1:5" x14ac:dyDescent="0.2">
      <c r="A559" s="4">
        <v>41528</v>
      </c>
      <c r="B559" s="10" t="s">
        <v>5</v>
      </c>
      <c r="C559" t="s">
        <v>10</v>
      </c>
      <c r="D559" t="s">
        <v>17</v>
      </c>
      <c r="E559" s="2">
        <v>306773</v>
      </c>
    </row>
    <row r="560" spans="1:5" x14ac:dyDescent="0.2">
      <c r="A560" s="4">
        <v>41921</v>
      </c>
      <c r="B560" s="10" t="s">
        <v>7</v>
      </c>
      <c r="C560" t="s">
        <v>11</v>
      </c>
      <c r="D560" t="s">
        <v>16</v>
      </c>
      <c r="E560" s="2">
        <v>376294</v>
      </c>
    </row>
    <row r="561" spans="1:5" x14ac:dyDescent="0.2">
      <c r="A561" s="4">
        <v>42186</v>
      </c>
      <c r="B561" s="10" t="s">
        <v>7</v>
      </c>
      <c r="C561" t="s">
        <v>12</v>
      </c>
      <c r="D561" t="s">
        <v>13</v>
      </c>
      <c r="E561" s="2">
        <v>433274</v>
      </c>
    </row>
    <row r="562" spans="1:5" x14ac:dyDescent="0.2">
      <c r="A562" s="4">
        <v>42684</v>
      </c>
      <c r="B562" s="10" t="s">
        <v>6</v>
      </c>
      <c r="C562" t="s">
        <v>12</v>
      </c>
      <c r="D562" t="s">
        <v>16</v>
      </c>
      <c r="E562" s="2">
        <v>380989</v>
      </c>
    </row>
    <row r="563" spans="1:5" x14ac:dyDescent="0.2">
      <c r="A563" s="4">
        <v>41342</v>
      </c>
      <c r="B563" s="10" t="s">
        <v>5</v>
      </c>
      <c r="C563" t="s">
        <v>11</v>
      </c>
      <c r="D563" t="s">
        <v>15</v>
      </c>
      <c r="E563" s="2">
        <v>118744</v>
      </c>
    </row>
    <row r="564" spans="1:5" x14ac:dyDescent="0.2">
      <c r="A564" s="4">
        <v>42631</v>
      </c>
      <c r="B564" s="10" t="s">
        <v>5</v>
      </c>
      <c r="C564" t="s">
        <v>9</v>
      </c>
      <c r="D564" t="s">
        <v>15</v>
      </c>
      <c r="E564" s="2">
        <v>23188</v>
      </c>
    </row>
    <row r="565" spans="1:5" x14ac:dyDescent="0.2">
      <c r="A565" s="4">
        <v>41040</v>
      </c>
      <c r="B565" s="10" t="s">
        <v>6</v>
      </c>
      <c r="C565" t="s">
        <v>10</v>
      </c>
      <c r="D565" t="s">
        <v>15</v>
      </c>
      <c r="E565" s="2">
        <v>395781</v>
      </c>
    </row>
    <row r="566" spans="1:5" x14ac:dyDescent="0.2">
      <c r="A566" s="4">
        <v>42079</v>
      </c>
      <c r="B566" s="10" t="s">
        <v>5</v>
      </c>
      <c r="C566" t="s">
        <v>9</v>
      </c>
      <c r="D566" t="s">
        <v>16</v>
      </c>
      <c r="E566" s="2">
        <v>195255</v>
      </c>
    </row>
    <row r="567" spans="1:5" x14ac:dyDescent="0.2">
      <c r="A567" s="4">
        <v>41134</v>
      </c>
      <c r="B567" s="10" t="s">
        <v>7</v>
      </c>
      <c r="C567" t="s">
        <v>12</v>
      </c>
      <c r="D567" t="s">
        <v>15</v>
      </c>
      <c r="E567" s="2">
        <v>56479</v>
      </c>
    </row>
    <row r="568" spans="1:5" x14ac:dyDescent="0.2">
      <c r="A568" s="4">
        <v>41027</v>
      </c>
      <c r="B568" s="10" t="s">
        <v>8</v>
      </c>
      <c r="C568" t="s">
        <v>12</v>
      </c>
      <c r="D568" t="s">
        <v>17</v>
      </c>
      <c r="E568" s="2">
        <v>410644</v>
      </c>
    </row>
    <row r="569" spans="1:5" x14ac:dyDescent="0.2">
      <c r="A569" s="4">
        <v>40588</v>
      </c>
      <c r="B569" s="10" t="s">
        <v>6</v>
      </c>
      <c r="C569" t="s">
        <v>10</v>
      </c>
      <c r="D569" t="s">
        <v>13</v>
      </c>
      <c r="E569" s="2">
        <v>296631</v>
      </c>
    </row>
    <row r="570" spans="1:5" x14ac:dyDescent="0.2">
      <c r="A570" s="4">
        <v>42246</v>
      </c>
      <c r="B570" s="10" t="s">
        <v>6</v>
      </c>
      <c r="C570" t="s">
        <v>12</v>
      </c>
      <c r="D570" t="s">
        <v>15</v>
      </c>
      <c r="E570" s="2">
        <v>157087</v>
      </c>
    </row>
    <row r="571" spans="1:5" x14ac:dyDescent="0.2">
      <c r="A571" s="4">
        <v>41738</v>
      </c>
      <c r="B571" s="10" t="s">
        <v>8</v>
      </c>
      <c r="C571" t="s">
        <v>9</v>
      </c>
      <c r="D571" t="s">
        <v>15</v>
      </c>
      <c r="E571" s="2">
        <v>67656</v>
      </c>
    </row>
    <row r="572" spans="1:5" x14ac:dyDescent="0.2">
      <c r="A572" s="4">
        <v>41736</v>
      </c>
      <c r="B572" s="10" t="s">
        <v>5</v>
      </c>
      <c r="C572" t="s">
        <v>9</v>
      </c>
      <c r="D572" t="s">
        <v>13</v>
      </c>
      <c r="E572" s="2">
        <v>541656</v>
      </c>
    </row>
    <row r="573" spans="1:5" x14ac:dyDescent="0.2">
      <c r="A573" s="4">
        <v>42228</v>
      </c>
      <c r="B573" s="10" t="s">
        <v>5</v>
      </c>
      <c r="C573" t="s">
        <v>10</v>
      </c>
      <c r="D573" t="s">
        <v>15</v>
      </c>
      <c r="E573" s="2">
        <v>314946</v>
      </c>
    </row>
    <row r="574" spans="1:5" x14ac:dyDescent="0.2">
      <c r="A574" s="4">
        <v>42585</v>
      </c>
      <c r="B574" s="10" t="s">
        <v>6</v>
      </c>
      <c r="C574" t="s">
        <v>11</v>
      </c>
      <c r="D574" t="s">
        <v>14</v>
      </c>
      <c r="E574" s="2">
        <v>260992</v>
      </c>
    </row>
    <row r="575" spans="1:5" x14ac:dyDescent="0.2">
      <c r="A575" s="4">
        <v>40421</v>
      </c>
      <c r="B575" s="10" t="s">
        <v>6</v>
      </c>
      <c r="C575" t="s">
        <v>10</v>
      </c>
      <c r="D575" t="s">
        <v>14</v>
      </c>
      <c r="E575" s="2">
        <v>225338</v>
      </c>
    </row>
    <row r="576" spans="1:5" x14ac:dyDescent="0.2">
      <c r="A576" s="4">
        <v>40279</v>
      </c>
      <c r="B576" s="10" t="s">
        <v>5</v>
      </c>
      <c r="C576" t="s">
        <v>12</v>
      </c>
      <c r="D576" t="s">
        <v>16</v>
      </c>
      <c r="E576" s="2">
        <v>527324</v>
      </c>
    </row>
    <row r="577" spans="1:5" x14ac:dyDescent="0.2">
      <c r="A577" s="4">
        <v>42421</v>
      </c>
      <c r="B577" s="10" t="s">
        <v>8</v>
      </c>
      <c r="C577" t="s">
        <v>11</v>
      </c>
      <c r="D577" t="s">
        <v>17</v>
      </c>
      <c r="E577" s="2">
        <v>107374</v>
      </c>
    </row>
    <row r="578" spans="1:5" x14ac:dyDescent="0.2">
      <c r="A578" s="4">
        <v>41977</v>
      </c>
      <c r="B578" s="10" t="s">
        <v>7</v>
      </c>
      <c r="C578" t="s">
        <v>11</v>
      </c>
      <c r="D578" t="s">
        <v>14</v>
      </c>
      <c r="E578" s="2">
        <v>13384</v>
      </c>
    </row>
    <row r="579" spans="1:5" x14ac:dyDescent="0.2">
      <c r="A579" s="4">
        <v>41266</v>
      </c>
      <c r="B579" s="10" t="s">
        <v>7</v>
      </c>
      <c r="C579" t="s">
        <v>10</v>
      </c>
      <c r="D579" t="s">
        <v>16</v>
      </c>
      <c r="E579" s="2">
        <v>83266</v>
      </c>
    </row>
    <row r="580" spans="1:5" x14ac:dyDescent="0.2">
      <c r="A580" s="4">
        <v>41039</v>
      </c>
      <c r="B580" s="10" t="s">
        <v>8</v>
      </c>
      <c r="C580" t="s">
        <v>11</v>
      </c>
      <c r="D580" t="s">
        <v>14</v>
      </c>
      <c r="E580" s="2">
        <v>130521</v>
      </c>
    </row>
    <row r="581" spans="1:5" x14ac:dyDescent="0.2">
      <c r="A581" s="4">
        <v>40570</v>
      </c>
      <c r="B581" s="10" t="s">
        <v>6</v>
      </c>
      <c r="C581" t="s">
        <v>12</v>
      </c>
      <c r="D581" t="s">
        <v>17</v>
      </c>
      <c r="E581" s="2">
        <v>53076</v>
      </c>
    </row>
    <row r="582" spans="1:5" x14ac:dyDescent="0.2">
      <c r="A582" s="4">
        <v>42502</v>
      </c>
      <c r="B582" s="10" t="s">
        <v>6</v>
      </c>
      <c r="C582" t="s">
        <v>11</v>
      </c>
      <c r="D582" t="s">
        <v>17</v>
      </c>
      <c r="E582" s="2">
        <v>390192</v>
      </c>
    </row>
    <row r="583" spans="1:5" x14ac:dyDescent="0.2">
      <c r="A583" s="4">
        <v>40250</v>
      </c>
      <c r="B583" s="10" t="s">
        <v>7</v>
      </c>
      <c r="C583" t="s">
        <v>12</v>
      </c>
      <c r="D583" t="s">
        <v>14</v>
      </c>
      <c r="E583" s="2">
        <v>345456</v>
      </c>
    </row>
    <row r="584" spans="1:5" x14ac:dyDescent="0.2">
      <c r="A584" s="4">
        <v>40944</v>
      </c>
      <c r="B584" s="10" t="s">
        <v>7</v>
      </c>
      <c r="C584" t="s">
        <v>11</v>
      </c>
      <c r="D584" t="s">
        <v>16</v>
      </c>
      <c r="E584" s="2">
        <v>151689</v>
      </c>
    </row>
    <row r="585" spans="1:5" x14ac:dyDescent="0.2">
      <c r="A585" s="4">
        <v>41900</v>
      </c>
      <c r="B585" s="10" t="s">
        <v>8</v>
      </c>
      <c r="C585" t="s">
        <v>9</v>
      </c>
      <c r="D585" t="s">
        <v>16</v>
      </c>
      <c r="E585" s="2">
        <v>357200</v>
      </c>
    </row>
    <row r="586" spans="1:5" x14ac:dyDescent="0.2">
      <c r="A586" s="4">
        <v>41716</v>
      </c>
      <c r="B586" s="10" t="s">
        <v>8</v>
      </c>
      <c r="C586" t="s">
        <v>10</v>
      </c>
      <c r="D586" t="s">
        <v>13</v>
      </c>
      <c r="E586" s="2">
        <v>398980</v>
      </c>
    </row>
    <row r="587" spans="1:5" x14ac:dyDescent="0.2">
      <c r="A587" s="4">
        <v>41430</v>
      </c>
      <c r="B587" s="10" t="s">
        <v>6</v>
      </c>
      <c r="C587" t="s">
        <v>12</v>
      </c>
      <c r="D587" t="s">
        <v>17</v>
      </c>
      <c r="E587" s="2">
        <v>237607</v>
      </c>
    </row>
    <row r="588" spans="1:5" x14ac:dyDescent="0.2">
      <c r="A588" s="4">
        <v>40661</v>
      </c>
      <c r="B588" s="10" t="s">
        <v>6</v>
      </c>
      <c r="C588" t="s">
        <v>12</v>
      </c>
      <c r="D588" t="s">
        <v>13</v>
      </c>
      <c r="E588" s="2">
        <v>35578</v>
      </c>
    </row>
    <row r="589" spans="1:5" x14ac:dyDescent="0.2">
      <c r="A589" s="4">
        <v>42611</v>
      </c>
      <c r="B589" s="10" t="s">
        <v>6</v>
      </c>
      <c r="C589" t="s">
        <v>10</v>
      </c>
      <c r="D589" t="s">
        <v>16</v>
      </c>
      <c r="E589" s="2">
        <v>86660</v>
      </c>
    </row>
    <row r="590" spans="1:5" x14ac:dyDescent="0.2">
      <c r="A590" s="4">
        <v>42376</v>
      </c>
      <c r="B590" s="10" t="s">
        <v>5</v>
      </c>
      <c r="C590" t="s">
        <v>10</v>
      </c>
      <c r="D590" t="s">
        <v>13</v>
      </c>
      <c r="E590" s="2">
        <v>108965</v>
      </c>
    </row>
    <row r="591" spans="1:5" x14ac:dyDescent="0.2">
      <c r="A591" s="4">
        <v>40343</v>
      </c>
      <c r="B591" s="10" t="s">
        <v>6</v>
      </c>
      <c r="C591" t="s">
        <v>11</v>
      </c>
      <c r="D591" t="s">
        <v>17</v>
      </c>
      <c r="E591" s="2">
        <v>544744</v>
      </c>
    </row>
    <row r="592" spans="1:5" x14ac:dyDescent="0.2">
      <c r="A592" s="4">
        <v>41558</v>
      </c>
      <c r="B592" s="10" t="s">
        <v>7</v>
      </c>
      <c r="C592" t="s">
        <v>10</v>
      </c>
      <c r="D592" t="s">
        <v>13</v>
      </c>
      <c r="E592" s="2">
        <v>84249</v>
      </c>
    </row>
    <row r="593" spans="1:5" x14ac:dyDescent="0.2">
      <c r="A593" s="4">
        <v>40694</v>
      </c>
      <c r="B593" s="10" t="s">
        <v>6</v>
      </c>
      <c r="C593" t="s">
        <v>12</v>
      </c>
      <c r="D593" t="s">
        <v>14</v>
      </c>
      <c r="E593" s="2">
        <v>424961</v>
      </c>
    </row>
    <row r="594" spans="1:5" x14ac:dyDescent="0.2">
      <c r="A594" s="4">
        <v>42029</v>
      </c>
      <c r="B594" s="10" t="s">
        <v>7</v>
      </c>
      <c r="C594" t="s">
        <v>12</v>
      </c>
      <c r="D594" t="s">
        <v>14</v>
      </c>
      <c r="E594" s="2">
        <v>521697</v>
      </c>
    </row>
    <row r="595" spans="1:5" x14ac:dyDescent="0.2">
      <c r="A595" s="4">
        <v>42173</v>
      </c>
      <c r="B595" s="10" t="s">
        <v>7</v>
      </c>
      <c r="C595" t="s">
        <v>9</v>
      </c>
      <c r="D595" t="s">
        <v>14</v>
      </c>
      <c r="E595" s="2">
        <v>450797</v>
      </c>
    </row>
    <row r="596" spans="1:5" x14ac:dyDescent="0.2">
      <c r="A596" s="4">
        <v>41964</v>
      </c>
      <c r="B596" s="10" t="s">
        <v>7</v>
      </c>
      <c r="C596" t="s">
        <v>10</v>
      </c>
      <c r="D596" t="s">
        <v>17</v>
      </c>
      <c r="E596" s="2">
        <v>517113</v>
      </c>
    </row>
    <row r="597" spans="1:5" x14ac:dyDescent="0.2">
      <c r="A597" s="4">
        <v>42508</v>
      </c>
      <c r="B597" s="10" t="s">
        <v>6</v>
      </c>
      <c r="C597" t="s">
        <v>10</v>
      </c>
      <c r="D597" t="s">
        <v>16</v>
      </c>
      <c r="E597" s="2">
        <v>323738</v>
      </c>
    </row>
    <row r="598" spans="1:5" x14ac:dyDescent="0.2">
      <c r="A598" s="4">
        <v>42511</v>
      </c>
      <c r="B598" s="10" t="s">
        <v>5</v>
      </c>
      <c r="C598" t="s">
        <v>10</v>
      </c>
      <c r="D598" t="s">
        <v>13</v>
      </c>
      <c r="E598" s="2">
        <v>546997</v>
      </c>
    </row>
    <row r="599" spans="1:5" x14ac:dyDescent="0.2">
      <c r="A599" s="4">
        <v>41466</v>
      </c>
      <c r="B599" s="10" t="s">
        <v>5</v>
      </c>
      <c r="C599" t="s">
        <v>9</v>
      </c>
      <c r="D599" t="s">
        <v>15</v>
      </c>
      <c r="E599" s="2">
        <v>17568</v>
      </c>
    </row>
    <row r="600" spans="1:5" x14ac:dyDescent="0.2">
      <c r="A600" s="4">
        <v>40922</v>
      </c>
      <c r="B600" s="10" t="s">
        <v>7</v>
      </c>
      <c r="C600" t="s">
        <v>12</v>
      </c>
      <c r="D600" t="s">
        <v>16</v>
      </c>
      <c r="E600" s="2">
        <v>496013</v>
      </c>
    </row>
    <row r="601" spans="1:5" x14ac:dyDescent="0.2">
      <c r="A601" s="4">
        <v>42300</v>
      </c>
      <c r="B601" s="10" t="s">
        <v>5</v>
      </c>
      <c r="C601" t="s">
        <v>11</v>
      </c>
      <c r="D601" t="s">
        <v>17</v>
      </c>
      <c r="E601" s="2">
        <v>302036</v>
      </c>
    </row>
    <row r="602" spans="1:5" x14ac:dyDescent="0.2">
      <c r="A602" s="4">
        <v>40343</v>
      </c>
      <c r="B602" s="10" t="s">
        <v>5</v>
      </c>
      <c r="C602" t="s">
        <v>12</v>
      </c>
      <c r="D602" t="s">
        <v>17</v>
      </c>
      <c r="E602" s="2">
        <v>190126</v>
      </c>
    </row>
    <row r="603" spans="1:5" x14ac:dyDescent="0.2">
      <c r="A603" s="4">
        <v>42381</v>
      </c>
      <c r="B603" s="10" t="s">
        <v>7</v>
      </c>
      <c r="C603" t="s">
        <v>10</v>
      </c>
      <c r="D603" t="s">
        <v>16</v>
      </c>
      <c r="E603" s="2">
        <v>281471</v>
      </c>
    </row>
    <row r="604" spans="1:5" x14ac:dyDescent="0.2">
      <c r="A604" s="4">
        <v>40331</v>
      </c>
      <c r="B604" s="10" t="s">
        <v>6</v>
      </c>
      <c r="C604" t="s">
        <v>9</v>
      </c>
      <c r="D604" t="s">
        <v>15</v>
      </c>
      <c r="E604" s="2">
        <v>284912</v>
      </c>
    </row>
    <row r="605" spans="1:5" x14ac:dyDescent="0.2">
      <c r="A605" s="4">
        <v>42055</v>
      </c>
      <c r="B605" s="10" t="s">
        <v>8</v>
      </c>
      <c r="C605" t="s">
        <v>11</v>
      </c>
      <c r="D605" t="s">
        <v>14</v>
      </c>
      <c r="E605" s="2">
        <v>316100</v>
      </c>
    </row>
    <row r="606" spans="1:5" x14ac:dyDescent="0.2">
      <c r="A606" s="4">
        <v>41498</v>
      </c>
      <c r="B606" s="10" t="s">
        <v>7</v>
      </c>
      <c r="C606" t="s">
        <v>9</v>
      </c>
      <c r="D606" t="s">
        <v>16</v>
      </c>
      <c r="E606" s="2">
        <v>60471</v>
      </c>
    </row>
    <row r="607" spans="1:5" x14ac:dyDescent="0.2">
      <c r="A607" s="4">
        <v>42290</v>
      </c>
      <c r="B607" s="10" t="s">
        <v>7</v>
      </c>
      <c r="C607" t="s">
        <v>10</v>
      </c>
      <c r="D607" t="s">
        <v>16</v>
      </c>
      <c r="E607" s="2">
        <v>314706</v>
      </c>
    </row>
    <row r="608" spans="1:5" x14ac:dyDescent="0.2">
      <c r="A608" s="4">
        <v>41393</v>
      </c>
      <c r="B608" s="10" t="s">
        <v>8</v>
      </c>
      <c r="C608" t="s">
        <v>10</v>
      </c>
      <c r="D608" t="s">
        <v>16</v>
      </c>
      <c r="E608" s="2">
        <v>124594</v>
      </c>
    </row>
    <row r="609" spans="1:5" x14ac:dyDescent="0.2">
      <c r="A609" s="4">
        <v>40280</v>
      </c>
      <c r="B609" s="10" t="s">
        <v>7</v>
      </c>
      <c r="C609" t="s">
        <v>9</v>
      </c>
      <c r="D609" t="s">
        <v>15</v>
      </c>
      <c r="E609" s="2">
        <v>406980</v>
      </c>
    </row>
    <row r="610" spans="1:5" x14ac:dyDescent="0.2">
      <c r="A610" s="4">
        <v>40900</v>
      </c>
      <c r="B610" s="10" t="s">
        <v>5</v>
      </c>
      <c r="C610" t="s">
        <v>12</v>
      </c>
      <c r="D610" t="s">
        <v>15</v>
      </c>
      <c r="E610" s="2">
        <v>137018</v>
      </c>
    </row>
    <row r="611" spans="1:5" x14ac:dyDescent="0.2">
      <c r="A611" s="4">
        <v>40782</v>
      </c>
      <c r="B611" s="10" t="s">
        <v>7</v>
      </c>
      <c r="C611" t="s">
        <v>12</v>
      </c>
      <c r="D611" t="s">
        <v>13</v>
      </c>
      <c r="E611" s="2">
        <v>41334</v>
      </c>
    </row>
    <row r="612" spans="1:5" x14ac:dyDescent="0.2">
      <c r="A612" s="4">
        <v>42388</v>
      </c>
      <c r="B612" s="10" t="s">
        <v>8</v>
      </c>
      <c r="C612" t="s">
        <v>9</v>
      </c>
      <c r="D612" t="s">
        <v>14</v>
      </c>
      <c r="E612" s="2">
        <v>520384</v>
      </c>
    </row>
    <row r="613" spans="1:5" x14ac:dyDescent="0.2">
      <c r="A613" s="4">
        <v>41277</v>
      </c>
      <c r="B613" s="10" t="s">
        <v>6</v>
      </c>
      <c r="C613" t="s">
        <v>9</v>
      </c>
      <c r="D613" t="s">
        <v>13</v>
      </c>
      <c r="E613" s="2">
        <v>206791</v>
      </c>
    </row>
    <row r="614" spans="1:5" x14ac:dyDescent="0.2">
      <c r="A614" s="4">
        <v>42448</v>
      </c>
      <c r="B614" s="10" t="s">
        <v>6</v>
      </c>
      <c r="C614" t="s">
        <v>11</v>
      </c>
      <c r="D614" t="s">
        <v>15</v>
      </c>
      <c r="E614" s="2">
        <v>88286</v>
      </c>
    </row>
    <row r="615" spans="1:5" x14ac:dyDescent="0.2">
      <c r="A615" s="4">
        <v>41854</v>
      </c>
      <c r="B615" s="10" t="s">
        <v>8</v>
      </c>
      <c r="C615" t="s">
        <v>10</v>
      </c>
      <c r="D615" t="s">
        <v>16</v>
      </c>
      <c r="E615" s="2">
        <v>368304</v>
      </c>
    </row>
    <row r="616" spans="1:5" x14ac:dyDescent="0.2">
      <c r="A616" s="4">
        <v>40261</v>
      </c>
      <c r="B616" s="10" t="s">
        <v>8</v>
      </c>
      <c r="C616" t="s">
        <v>11</v>
      </c>
      <c r="D616" t="s">
        <v>13</v>
      </c>
      <c r="E616" s="2">
        <v>194744</v>
      </c>
    </row>
    <row r="617" spans="1:5" x14ac:dyDescent="0.2">
      <c r="A617" s="4">
        <v>41176</v>
      </c>
      <c r="B617" s="10" t="s">
        <v>8</v>
      </c>
      <c r="C617" t="s">
        <v>11</v>
      </c>
      <c r="D617" t="s">
        <v>14</v>
      </c>
      <c r="E617" s="2">
        <v>520816</v>
      </c>
    </row>
    <row r="618" spans="1:5" x14ac:dyDescent="0.2">
      <c r="A618" s="4">
        <v>41196</v>
      </c>
      <c r="B618" s="10" t="s">
        <v>7</v>
      </c>
      <c r="C618" t="s">
        <v>12</v>
      </c>
      <c r="D618" t="s">
        <v>15</v>
      </c>
      <c r="E618" s="2">
        <v>257821</v>
      </c>
    </row>
    <row r="619" spans="1:5" x14ac:dyDescent="0.2">
      <c r="A619" s="4">
        <v>42339</v>
      </c>
      <c r="B619" s="10" t="s">
        <v>5</v>
      </c>
      <c r="C619" t="s">
        <v>9</v>
      </c>
      <c r="D619" t="s">
        <v>15</v>
      </c>
      <c r="E619" s="2">
        <v>389423</v>
      </c>
    </row>
    <row r="620" spans="1:5" x14ac:dyDescent="0.2">
      <c r="A620" s="4">
        <v>40530</v>
      </c>
      <c r="B620" s="10" t="s">
        <v>7</v>
      </c>
      <c r="C620" t="s">
        <v>12</v>
      </c>
      <c r="D620" t="s">
        <v>17</v>
      </c>
      <c r="E620" s="2">
        <v>373527</v>
      </c>
    </row>
    <row r="621" spans="1:5" x14ac:dyDescent="0.2">
      <c r="A621" s="4">
        <v>40876</v>
      </c>
      <c r="B621" s="10" t="s">
        <v>7</v>
      </c>
      <c r="C621" t="s">
        <v>9</v>
      </c>
      <c r="D621" t="s">
        <v>17</v>
      </c>
      <c r="E621" s="2">
        <v>436365</v>
      </c>
    </row>
    <row r="622" spans="1:5" x14ac:dyDescent="0.2">
      <c r="A622" s="4">
        <v>40861</v>
      </c>
      <c r="B622" s="10" t="s">
        <v>8</v>
      </c>
      <c r="C622" t="s">
        <v>9</v>
      </c>
      <c r="D622" t="s">
        <v>17</v>
      </c>
      <c r="E622" s="2">
        <v>244213</v>
      </c>
    </row>
    <row r="623" spans="1:5" x14ac:dyDescent="0.2">
      <c r="A623" s="4">
        <v>40733</v>
      </c>
      <c r="B623" s="10" t="s">
        <v>7</v>
      </c>
      <c r="C623" t="s">
        <v>9</v>
      </c>
      <c r="D623" t="s">
        <v>17</v>
      </c>
      <c r="E623" s="2">
        <v>87558</v>
      </c>
    </row>
    <row r="624" spans="1:5" x14ac:dyDescent="0.2">
      <c r="A624" s="4">
        <v>40382</v>
      </c>
      <c r="B624" s="10" t="s">
        <v>6</v>
      </c>
      <c r="C624" t="s">
        <v>9</v>
      </c>
      <c r="D624" t="s">
        <v>14</v>
      </c>
      <c r="E624" s="2">
        <v>258746</v>
      </c>
    </row>
    <row r="625" spans="1:5" x14ac:dyDescent="0.2">
      <c r="A625" s="4">
        <v>41353</v>
      </c>
      <c r="B625" s="10" t="s">
        <v>5</v>
      </c>
      <c r="C625" t="s">
        <v>9</v>
      </c>
      <c r="D625" t="s">
        <v>14</v>
      </c>
      <c r="E625" s="2">
        <v>196996</v>
      </c>
    </row>
    <row r="626" spans="1:5" x14ac:dyDescent="0.2">
      <c r="A626" s="4">
        <v>41381</v>
      </c>
      <c r="B626" s="10" t="s">
        <v>5</v>
      </c>
      <c r="C626" t="s">
        <v>10</v>
      </c>
      <c r="D626" t="s">
        <v>17</v>
      </c>
      <c r="E626" s="2">
        <v>354369</v>
      </c>
    </row>
    <row r="627" spans="1:5" x14ac:dyDescent="0.2">
      <c r="A627" s="4">
        <v>42617</v>
      </c>
      <c r="B627" s="10" t="s">
        <v>7</v>
      </c>
      <c r="C627" t="s">
        <v>11</v>
      </c>
      <c r="D627" t="s">
        <v>15</v>
      </c>
      <c r="E627" s="2">
        <v>343379</v>
      </c>
    </row>
    <row r="628" spans="1:5" x14ac:dyDescent="0.2">
      <c r="A628" s="4">
        <v>41323</v>
      </c>
      <c r="B628" s="10" t="s">
        <v>7</v>
      </c>
      <c r="C628" t="s">
        <v>11</v>
      </c>
      <c r="D628" t="s">
        <v>13</v>
      </c>
      <c r="E628" s="2">
        <v>113818</v>
      </c>
    </row>
    <row r="629" spans="1:5" x14ac:dyDescent="0.2">
      <c r="A629" s="4">
        <v>42306</v>
      </c>
      <c r="B629" s="10" t="s">
        <v>5</v>
      </c>
      <c r="C629" t="s">
        <v>12</v>
      </c>
      <c r="D629" t="s">
        <v>13</v>
      </c>
      <c r="E629" s="2">
        <v>73469</v>
      </c>
    </row>
    <row r="630" spans="1:5" x14ac:dyDescent="0.2">
      <c r="A630" s="4">
        <v>41849</v>
      </c>
      <c r="B630" s="10" t="s">
        <v>5</v>
      </c>
      <c r="C630" t="s">
        <v>10</v>
      </c>
      <c r="D630" t="s">
        <v>17</v>
      </c>
      <c r="E630" s="2">
        <v>111993</v>
      </c>
    </row>
    <row r="631" spans="1:5" x14ac:dyDescent="0.2">
      <c r="A631" s="4">
        <v>42606</v>
      </c>
      <c r="B631" s="10" t="s">
        <v>8</v>
      </c>
      <c r="C631" t="s">
        <v>9</v>
      </c>
      <c r="D631" t="s">
        <v>17</v>
      </c>
      <c r="E631" s="2">
        <v>417380</v>
      </c>
    </row>
    <row r="632" spans="1:5" x14ac:dyDescent="0.2">
      <c r="A632" s="4">
        <v>41450</v>
      </c>
      <c r="B632" s="10" t="s">
        <v>5</v>
      </c>
      <c r="C632" t="s">
        <v>9</v>
      </c>
      <c r="D632" t="s">
        <v>14</v>
      </c>
      <c r="E632" s="2">
        <v>278716</v>
      </c>
    </row>
    <row r="633" spans="1:5" x14ac:dyDescent="0.2">
      <c r="A633" s="4">
        <v>41655</v>
      </c>
      <c r="B633" s="10" t="s">
        <v>7</v>
      </c>
      <c r="C633" t="s">
        <v>12</v>
      </c>
      <c r="D633" t="s">
        <v>15</v>
      </c>
      <c r="E633" s="2">
        <v>404184</v>
      </c>
    </row>
    <row r="634" spans="1:5" x14ac:dyDescent="0.2">
      <c r="A634" s="4">
        <v>40439</v>
      </c>
      <c r="B634" s="10" t="s">
        <v>8</v>
      </c>
      <c r="C634" t="s">
        <v>12</v>
      </c>
      <c r="D634" t="s">
        <v>17</v>
      </c>
      <c r="E634" s="2">
        <v>289512</v>
      </c>
    </row>
    <row r="635" spans="1:5" x14ac:dyDescent="0.2">
      <c r="A635" s="4">
        <v>42047</v>
      </c>
      <c r="B635" s="10" t="s">
        <v>7</v>
      </c>
      <c r="C635" t="s">
        <v>10</v>
      </c>
      <c r="D635" t="s">
        <v>14</v>
      </c>
      <c r="E635" s="2">
        <v>388858</v>
      </c>
    </row>
    <row r="636" spans="1:5" x14ac:dyDescent="0.2">
      <c r="A636" s="4">
        <v>40817</v>
      </c>
      <c r="B636" s="10" t="s">
        <v>7</v>
      </c>
      <c r="C636" t="s">
        <v>9</v>
      </c>
      <c r="D636" t="s">
        <v>14</v>
      </c>
      <c r="E636" s="2">
        <v>504598</v>
      </c>
    </row>
    <row r="637" spans="1:5" x14ac:dyDescent="0.2">
      <c r="A637" s="4">
        <v>40660</v>
      </c>
      <c r="B637" s="10" t="s">
        <v>7</v>
      </c>
      <c r="C637" t="s">
        <v>11</v>
      </c>
      <c r="D637" t="s">
        <v>17</v>
      </c>
      <c r="E637" s="2">
        <v>372018</v>
      </c>
    </row>
    <row r="638" spans="1:5" x14ac:dyDescent="0.2">
      <c r="A638" s="4">
        <v>42097</v>
      </c>
      <c r="B638" s="10" t="s">
        <v>5</v>
      </c>
      <c r="C638" t="s">
        <v>10</v>
      </c>
      <c r="D638" t="s">
        <v>13</v>
      </c>
      <c r="E638" s="2">
        <v>509547</v>
      </c>
    </row>
    <row r="639" spans="1:5" x14ac:dyDescent="0.2">
      <c r="A639" s="4">
        <v>41601</v>
      </c>
      <c r="B639" s="10" t="s">
        <v>7</v>
      </c>
      <c r="C639" t="s">
        <v>10</v>
      </c>
      <c r="D639" t="s">
        <v>15</v>
      </c>
      <c r="E639" s="2">
        <v>477304</v>
      </c>
    </row>
    <row r="640" spans="1:5" x14ac:dyDescent="0.2">
      <c r="A640" s="4">
        <v>40715</v>
      </c>
      <c r="B640" s="10" t="s">
        <v>8</v>
      </c>
      <c r="C640" t="s">
        <v>10</v>
      </c>
      <c r="D640" t="s">
        <v>13</v>
      </c>
      <c r="E640" s="2">
        <v>548576</v>
      </c>
    </row>
    <row r="641" spans="1:5" x14ac:dyDescent="0.2">
      <c r="A641" s="4">
        <v>41684</v>
      </c>
      <c r="B641" s="10" t="s">
        <v>7</v>
      </c>
      <c r="C641" t="s">
        <v>12</v>
      </c>
      <c r="D641" t="s">
        <v>16</v>
      </c>
      <c r="E641" s="2">
        <v>218796</v>
      </c>
    </row>
    <row r="642" spans="1:5" x14ac:dyDescent="0.2">
      <c r="A642" s="4">
        <v>42432</v>
      </c>
      <c r="B642" s="10" t="s">
        <v>8</v>
      </c>
      <c r="C642" t="s">
        <v>9</v>
      </c>
      <c r="D642" t="s">
        <v>15</v>
      </c>
      <c r="E642" s="2">
        <v>429991</v>
      </c>
    </row>
    <row r="643" spans="1:5" x14ac:dyDescent="0.2">
      <c r="A643" s="4">
        <v>40807</v>
      </c>
      <c r="B643" s="10" t="s">
        <v>6</v>
      </c>
      <c r="C643" t="s">
        <v>11</v>
      </c>
      <c r="D643" t="s">
        <v>14</v>
      </c>
      <c r="E643" s="2">
        <v>512600</v>
      </c>
    </row>
    <row r="644" spans="1:5" x14ac:dyDescent="0.2">
      <c r="A644" s="4">
        <v>40243</v>
      </c>
      <c r="B644" s="10" t="s">
        <v>7</v>
      </c>
      <c r="C644" t="s">
        <v>11</v>
      </c>
      <c r="D644" t="s">
        <v>17</v>
      </c>
      <c r="E644" s="2">
        <v>260794</v>
      </c>
    </row>
    <row r="645" spans="1:5" x14ac:dyDescent="0.2">
      <c r="A645" s="4">
        <v>40928</v>
      </c>
      <c r="B645" s="10" t="s">
        <v>6</v>
      </c>
      <c r="C645" t="s">
        <v>10</v>
      </c>
      <c r="D645" t="s">
        <v>14</v>
      </c>
      <c r="E645" s="2">
        <v>65737</v>
      </c>
    </row>
    <row r="646" spans="1:5" x14ac:dyDescent="0.2">
      <c r="A646" s="4">
        <v>41233</v>
      </c>
      <c r="B646" s="10" t="s">
        <v>5</v>
      </c>
      <c r="C646" t="s">
        <v>10</v>
      </c>
      <c r="D646" t="s">
        <v>15</v>
      </c>
      <c r="E646" s="2">
        <v>221262</v>
      </c>
    </row>
    <row r="647" spans="1:5" x14ac:dyDescent="0.2">
      <c r="A647" s="4">
        <v>40926</v>
      </c>
      <c r="B647" s="10" t="s">
        <v>6</v>
      </c>
      <c r="C647" t="s">
        <v>11</v>
      </c>
      <c r="D647" t="s">
        <v>15</v>
      </c>
      <c r="E647" s="2">
        <v>159983</v>
      </c>
    </row>
    <row r="648" spans="1:5" x14ac:dyDescent="0.2">
      <c r="A648" s="4">
        <v>40955</v>
      </c>
      <c r="B648" s="10" t="s">
        <v>5</v>
      </c>
      <c r="C648" t="s">
        <v>10</v>
      </c>
      <c r="D648" t="s">
        <v>17</v>
      </c>
      <c r="E648" s="2">
        <v>496620</v>
      </c>
    </row>
    <row r="649" spans="1:5" x14ac:dyDescent="0.2">
      <c r="A649" s="4">
        <v>41059</v>
      </c>
      <c r="B649" s="10" t="s">
        <v>8</v>
      </c>
      <c r="C649" t="s">
        <v>12</v>
      </c>
      <c r="D649" t="s">
        <v>14</v>
      </c>
      <c r="E649" s="2">
        <v>299148</v>
      </c>
    </row>
    <row r="650" spans="1:5" x14ac:dyDescent="0.2">
      <c r="A650" s="4">
        <v>41388</v>
      </c>
      <c r="B650" s="10" t="s">
        <v>8</v>
      </c>
      <c r="C650" t="s">
        <v>11</v>
      </c>
      <c r="D650" t="s">
        <v>15</v>
      </c>
      <c r="E650" s="2">
        <v>232858</v>
      </c>
    </row>
    <row r="651" spans="1:5" x14ac:dyDescent="0.2">
      <c r="A651" s="4">
        <v>41286</v>
      </c>
      <c r="B651" s="10" t="s">
        <v>5</v>
      </c>
      <c r="C651" t="s">
        <v>9</v>
      </c>
      <c r="D651" t="s">
        <v>17</v>
      </c>
      <c r="E651" s="2">
        <v>500660</v>
      </c>
    </row>
    <row r="652" spans="1:5" x14ac:dyDescent="0.2">
      <c r="A652" s="4">
        <v>41036</v>
      </c>
      <c r="B652" s="10" t="s">
        <v>6</v>
      </c>
      <c r="C652" t="s">
        <v>12</v>
      </c>
      <c r="D652" t="s">
        <v>17</v>
      </c>
      <c r="E652" s="2">
        <v>77760</v>
      </c>
    </row>
    <row r="653" spans="1:5" x14ac:dyDescent="0.2">
      <c r="A653" s="4">
        <v>41511</v>
      </c>
      <c r="B653" s="10" t="s">
        <v>7</v>
      </c>
      <c r="C653" t="s">
        <v>11</v>
      </c>
      <c r="D653" t="s">
        <v>14</v>
      </c>
      <c r="E653" s="2">
        <v>108349</v>
      </c>
    </row>
    <row r="654" spans="1:5" x14ac:dyDescent="0.2">
      <c r="A654" s="4">
        <v>42664</v>
      </c>
      <c r="B654" s="10" t="s">
        <v>6</v>
      </c>
      <c r="C654" t="s">
        <v>12</v>
      </c>
      <c r="D654" t="s">
        <v>16</v>
      </c>
      <c r="E654" s="2">
        <v>143793</v>
      </c>
    </row>
    <row r="655" spans="1:5" x14ac:dyDescent="0.2">
      <c r="A655" s="4">
        <v>42673</v>
      </c>
      <c r="B655" s="10" t="s">
        <v>6</v>
      </c>
      <c r="C655" t="s">
        <v>12</v>
      </c>
      <c r="D655" t="s">
        <v>15</v>
      </c>
      <c r="E655" s="2">
        <v>411386</v>
      </c>
    </row>
    <row r="656" spans="1:5" x14ac:dyDescent="0.2">
      <c r="A656" s="4">
        <v>42103</v>
      </c>
      <c r="B656" s="10" t="s">
        <v>7</v>
      </c>
      <c r="C656" t="s">
        <v>11</v>
      </c>
      <c r="D656" t="s">
        <v>15</v>
      </c>
      <c r="E656" s="2">
        <v>527385</v>
      </c>
    </row>
    <row r="657" spans="1:5" x14ac:dyDescent="0.2">
      <c r="A657" s="4">
        <v>42131</v>
      </c>
      <c r="B657" s="10" t="s">
        <v>8</v>
      </c>
      <c r="C657" t="s">
        <v>11</v>
      </c>
      <c r="D657" t="s">
        <v>14</v>
      </c>
      <c r="E657" s="2">
        <v>24768</v>
      </c>
    </row>
    <row r="658" spans="1:5" x14ac:dyDescent="0.2">
      <c r="A658" s="4">
        <v>42012</v>
      </c>
      <c r="B658" s="10" t="s">
        <v>8</v>
      </c>
      <c r="C658" t="s">
        <v>9</v>
      </c>
      <c r="D658" t="s">
        <v>14</v>
      </c>
      <c r="E658" s="2">
        <v>420031</v>
      </c>
    </row>
    <row r="659" spans="1:5" x14ac:dyDescent="0.2">
      <c r="A659" s="4">
        <v>40924</v>
      </c>
      <c r="B659" s="10" t="s">
        <v>5</v>
      </c>
      <c r="C659" t="s">
        <v>9</v>
      </c>
      <c r="D659" t="s">
        <v>16</v>
      </c>
      <c r="E659" s="2">
        <v>251622</v>
      </c>
    </row>
    <row r="660" spans="1:5" x14ac:dyDescent="0.2">
      <c r="A660" s="4">
        <v>41481</v>
      </c>
      <c r="B660" s="10" t="s">
        <v>5</v>
      </c>
      <c r="C660" t="s">
        <v>12</v>
      </c>
      <c r="D660" t="s">
        <v>17</v>
      </c>
      <c r="E660" s="2">
        <v>208352</v>
      </c>
    </row>
    <row r="661" spans="1:5" x14ac:dyDescent="0.2">
      <c r="A661" s="4">
        <v>40225</v>
      </c>
      <c r="B661" s="10" t="s">
        <v>6</v>
      </c>
      <c r="C661" t="s">
        <v>10</v>
      </c>
      <c r="D661" t="s">
        <v>15</v>
      </c>
      <c r="E661" s="2">
        <v>482899</v>
      </c>
    </row>
    <row r="662" spans="1:5" x14ac:dyDescent="0.2">
      <c r="A662" s="4">
        <v>40363</v>
      </c>
      <c r="B662" s="10" t="s">
        <v>7</v>
      </c>
      <c r="C662" t="s">
        <v>10</v>
      </c>
      <c r="D662" t="s">
        <v>17</v>
      </c>
      <c r="E662" s="2">
        <v>482694</v>
      </c>
    </row>
    <row r="663" spans="1:5" x14ac:dyDescent="0.2">
      <c r="A663" s="4">
        <v>41038</v>
      </c>
      <c r="B663" s="10" t="s">
        <v>8</v>
      </c>
      <c r="C663" t="s">
        <v>10</v>
      </c>
      <c r="D663" t="s">
        <v>16</v>
      </c>
      <c r="E663" s="2">
        <v>81805</v>
      </c>
    </row>
    <row r="664" spans="1:5" x14ac:dyDescent="0.2">
      <c r="A664" s="4">
        <v>41915</v>
      </c>
      <c r="B664" s="10" t="s">
        <v>6</v>
      </c>
      <c r="C664" t="s">
        <v>9</v>
      </c>
      <c r="D664" t="s">
        <v>16</v>
      </c>
      <c r="E664" s="2">
        <v>515653</v>
      </c>
    </row>
    <row r="665" spans="1:5" x14ac:dyDescent="0.2">
      <c r="A665" s="4">
        <v>41165</v>
      </c>
      <c r="B665" s="10" t="s">
        <v>6</v>
      </c>
      <c r="C665" t="s">
        <v>11</v>
      </c>
      <c r="D665" t="s">
        <v>13</v>
      </c>
      <c r="E665" s="2">
        <v>210071</v>
      </c>
    </row>
    <row r="666" spans="1:5" x14ac:dyDescent="0.2">
      <c r="A666" s="4">
        <v>41446</v>
      </c>
      <c r="B666" s="10" t="s">
        <v>6</v>
      </c>
      <c r="C666" t="s">
        <v>10</v>
      </c>
      <c r="D666" t="s">
        <v>13</v>
      </c>
      <c r="E666" s="2">
        <v>504446</v>
      </c>
    </row>
    <row r="667" spans="1:5" x14ac:dyDescent="0.2">
      <c r="A667" s="4">
        <v>42265</v>
      </c>
      <c r="B667" s="10" t="s">
        <v>8</v>
      </c>
      <c r="C667" t="s">
        <v>11</v>
      </c>
      <c r="D667" t="s">
        <v>17</v>
      </c>
      <c r="E667" s="2">
        <v>348936</v>
      </c>
    </row>
    <row r="668" spans="1:5" x14ac:dyDescent="0.2">
      <c r="A668" s="4">
        <v>40318</v>
      </c>
      <c r="B668" s="10" t="s">
        <v>6</v>
      </c>
      <c r="C668" t="s">
        <v>10</v>
      </c>
      <c r="D668" t="s">
        <v>15</v>
      </c>
      <c r="E668" s="2">
        <v>86438</v>
      </c>
    </row>
    <row r="669" spans="1:5" x14ac:dyDescent="0.2">
      <c r="A669" s="4">
        <v>40896</v>
      </c>
      <c r="B669" s="10" t="s">
        <v>7</v>
      </c>
      <c r="C669" t="s">
        <v>11</v>
      </c>
      <c r="D669" t="s">
        <v>17</v>
      </c>
      <c r="E669" s="2">
        <v>235765</v>
      </c>
    </row>
    <row r="670" spans="1:5" x14ac:dyDescent="0.2">
      <c r="A670" s="4">
        <v>40244</v>
      </c>
      <c r="B670" s="10" t="s">
        <v>7</v>
      </c>
      <c r="C670" t="s">
        <v>11</v>
      </c>
      <c r="D670" t="s">
        <v>13</v>
      </c>
      <c r="E670" s="2">
        <v>90420</v>
      </c>
    </row>
    <row r="671" spans="1:5" x14ac:dyDescent="0.2">
      <c r="A671" s="4">
        <v>42103</v>
      </c>
      <c r="B671" s="10" t="s">
        <v>5</v>
      </c>
      <c r="C671" t="s">
        <v>10</v>
      </c>
      <c r="D671" t="s">
        <v>17</v>
      </c>
      <c r="E671" s="2">
        <v>54058</v>
      </c>
    </row>
    <row r="672" spans="1:5" x14ac:dyDescent="0.2">
      <c r="A672" s="4">
        <v>42350</v>
      </c>
      <c r="B672" s="10" t="s">
        <v>5</v>
      </c>
      <c r="C672" t="s">
        <v>11</v>
      </c>
      <c r="D672" t="s">
        <v>17</v>
      </c>
      <c r="E672" s="2">
        <v>287742</v>
      </c>
    </row>
    <row r="673" spans="1:5" x14ac:dyDescent="0.2">
      <c r="A673" s="4">
        <v>41101</v>
      </c>
      <c r="B673" s="10" t="s">
        <v>5</v>
      </c>
      <c r="C673" t="s">
        <v>11</v>
      </c>
      <c r="D673" t="s">
        <v>13</v>
      </c>
      <c r="E673" s="2">
        <v>26290</v>
      </c>
    </row>
    <row r="674" spans="1:5" x14ac:dyDescent="0.2">
      <c r="A674" s="4">
        <v>40323</v>
      </c>
      <c r="B674" s="10" t="s">
        <v>6</v>
      </c>
      <c r="C674" t="s">
        <v>9</v>
      </c>
      <c r="D674" t="s">
        <v>16</v>
      </c>
      <c r="E674" s="2">
        <v>254714</v>
      </c>
    </row>
    <row r="675" spans="1:5" x14ac:dyDescent="0.2">
      <c r="A675" s="4">
        <v>42064</v>
      </c>
      <c r="B675" s="10" t="s">
        <v>7</v>
      </c>
      <c r="C675" t="s">
        <v>12</v>
      </c>
      <c r="D675" t="s">
        <v>15</v>
      </c>
      <c r="E675" s="2">
        <v>226772</v>
      </c>
    </row>
    <row r="676" spans="1:5" x14ac:dyDescent="0.2">
      <c r="A676" s="4">
        <v>41167</v>
      </c>
      <c r="B676" s="10" t="s">
        <v>7</v>
      </c>
      <c r="C676" t="s">
        <v>11</v>
      </c>
      <c r="D676" t="s">
        <v>13</v>
      </c>
      <c r="E676" s="2">
        <v>63030</v>
      </c>
    </row>
    <row r="677" spans="1:5" x14ac:dyDescent="0.2">
      <c r="A677" s="4">
        <v>41948</v>
      </c>
      <c r="B677" s="10" t="s">
        <v>5</v>
      </c>
      <c r="C677" t="s">
        <v>11</v>
      </c>
      <c r="D677" t="s">
        <v>16</v>
      </c>
      <c r="E677" s="2">
        <v>76248</v>
      </c>
    </row>
    <row r="678" spans="1:5" x14ac:dyDescent="0.2">
      <c r="A678" s="4">
        <v>41287</v>
      </c>
      <c r="B678" s="10" t="s">
        <v>5</v>
      </c>
      <c r="C678" t="s">
        <v>9</v>
      </c>
      <c r="D678" t="s">
        <v>16</v>
      </c>
      <c r="E678" s="2">
        <v>211159</v>
      </c>
    </row>
    <row r="679" spans="1:5" x14ac:dyDescent="0.2">
      <c r="A679" s="4">
        <v>41517</v>
      </c>
      <c r="B679" s="10" t="s">
        <v>6</v>
      </c>
      <c r="C679" t="s">
        <v>12</v>
      </c>
      <c r="D679" t="s">
        <v>16</v>
      </c>
      <c r="E679" s="2">
        <v>88904</v>
      </c>
    </row>
    <row r="680" spans="1:5" x14ac:dyDescent="0.2">
      <c r="A680" s="4">
        <v>40411</v>
      </c>
      <c r="B680" s="10" t="s">
        <v>8</v>
      </c>
      <c r="C680" t="s">
        <v>9</v>
      </c>
      <c r="D680" t="s">
        <v>17</v>
      </c>
      <c r="E680" s="2">
        <v>298676</v>
      </c>
    </row>
    <row r="681" spans="1:5" x14ac:dyDescent="0.2">
      <c r="A681" s="4">
        <v>41137</v>
      </c>
      <c r="B681" s="10" t="s">
        <v>7</v>
      </c>
      <c r="C681" t="s">
        <v>11</v>
      </c>
      <c r="D681" t="s">
        <v>16</v>
      </c>
      <c r="E681" s="2">
        <v>549903</v>
      </c>
    </row>
    <row r="682" spans="1:5" x14ac:dyDescent="0.2">
      <c r="A682" s="4">
        <v>41358</v>
      </c>
      <c r="B682" s="10" t="s">
        <v>6</v>
      </c>
      <c r="C682" t="s">
        <v>10</v>
      </c>
      <c r="D682" t="s">
        <v>17</v>
      </c>
      <c r="E682" s="2">
        <v>43705</v>
      </c>
    </row>
    <row r="683" spans="1:5" x14ac:dyDescent="0.2">
      <c r="A683" s="4">
        <v>40380</v>
      </c>
      <c r="B683" s="10" t="s">
        <v>6</v>
      </c>
      <c r="C683" t="s">
        <v>12</v>
      </c>
      <c r="D683" t="s">
        <v>14</v>
      </c>
      <c r="E683" s="2">
        <v>129519</v>
      </c>
    </row>
    <row r="684" spans="1:5" x14ac:dyDescent="0.2">
      <c r="A684" s="4">
        <v>40369</v>
      </c>
      <c r="B684" s="10" t="s">
        <v>8</v>
      </c>
      <c r="C684" t="s">
        <v>12</v>
      </c>
      <c r="D684" t="s">
        <v>17</v>
      </c>
      <c r="E684" s="2">
        <v>239402</v>
      </c>
    </row>
    <row r="685" spans="1:5" x14ac:dyDescent="0.2">
      <c r="A685" s="4">
        <v>41322</v>
      </c>
      <c r="B685" s="10" t="s">
        <v>8</v>
      </c>
      <c r="C685" t="s">
        <v>12</v>
      </c>
      <c r="D685" t="s">
        <v>16</v>
      </c>
      <c r="E685" s="2">
        <v>512260</v>
      </c>
    </row>
    <row r="686" spans="1:5" x14ac:dyDescent="0.2">
      <c r="A686" s="4">
        <v>41400</v>
      </c>
      <c r="B686" s="10" t="s">
        <v>8</v>
      </c>
      <c r="C686" t="s">
        <v>10</v>
      </c>
      <c r="D686" t="s">
        <v>16</v>
      </c>
      <c r="E686" s="2">
        <v>354227</v>
      </c>
    </row>
    <row r="687" spans="1:5" x14ac:dyDescent="0.2">
      <c r="A687" s="4">
        <v>41494</v>
      </c>
      <c r="B687" s="10" t="s">
        <v>8</v>
      </c>
      <c r="C687" t="s">
        <v>9</v>
      </c>
      <c r="D687" t="s">
        <v>14</v>
      </c>
      <c r="E687" s="2">
        <v>43728</v>
      </c>
    </row>
    <row r="688" spans="1:5" x14ac:dyDescent="0.2">
      <c r="A688" s="4">
        <v>40460</v>
      </c>
      <c r="B688" s="10" t="s">
        <v>8</v>
      </c>
      <c r="C688" t="s">
        <v>11</v>
      </c>
      <c r="D688" t="s">
        <v>17</v>
      </c>
      <c r="E688" s="2">
        <v>366230</v>
      </c>
    </row>
    <row r="689" spans="1:5" x14ac:dyDescent="0.2">
      <c r="A689" s="4">
        <v>42456</v>
      </c>
      <c r="B689" s="10" t="s">
        <v>7</v>
      </c>
      <c r="C689" t="s">
        <v>10</v>
      </c>
      <c r="D689" t="s">
        <v>15</v>
      </c>
      <c r="E689" s="2">
        <v>169956</v>
      </c>
    </row>
    <row r="690" spans="1:5" x14ac:dyDescent="0.2">
      <c r="A690" s="4">
        <v>42508</v>
      </c>
      <c r="B690" s="10" t="s">
        <v>6</v>
      </c>
      <c r="C690" t="s">
        <v>9</v>
      </c>
      <c r="D690" t="s">
        <v>16</v>
      </c>
      <c r="E690" s="2">
        <v>460305</v>
      </c>
    </row>
    <row r="691" spans="1:5" x14ac:dyDescent="0.2">
      <c r="A691" s="4">
        <v>40196</v>
      </c>
      <c r="B691" s="10" t="s">
        <v>8</v>
      </c>
      <c r="C691" t="s">
        <v>9</v>
      </c>
      <c r="D691" t="s">
        <v>17</v>
      </c>
      <c r="E691" s="2">
        <v>415562</v>
      </c>
    </row>
    <row r="692" spans="1:5" x14ac:dyDescent="0.2">
      <c r="A692" s="4">
        <v>41757</v>
      </c>
      <c r="B692" s="10" t="s">
        <v>8</v>
      </c>
      <c r="C692" t="s">
        <v>9</v>
      </c>
      <c r="D692" t="s">
        <v>15</v>
      </c>
      <c r="E692" s="2">
        <v>532158</v>
      </c>
    </row>
    <row r="693" spans="1:5" x14ac:dyDescent="0.2">
      <c r="A693" s="4">
        <v>42404</v>
      </c>
      <c r="B693" s="10" t="s">
        <v>8</v>
      </c>
      <c r="C693" t="s">
        <v>9</v>
      </c>
      <c r="D693" t="s">
        <v>13</v>
      </c>
      <c r="E693" s="2">
        <v>417073</v>
      </c>
    </row>
    <row r="694" spans="1:5" x14ac:dyDescent="0.2">
      <c r="A694" s="4">
        <v>40741</v>
      </c>
      <c r="B694" s="10" t="s">
        <v>6</v>
      </c>
      <c r="C694" t="s">
        <v>10</v>
      </c>
      <c r="D694" t="s">
        <v>16</v>
      </c>
      <c r="E694" s="2">
        <v>340146</v>
      </c>
    </row>
    <row r="695" spans="1:5" x14ac:dyDescent="0.2">
      <c r="A695" s="4">
        <v>40304</v>
      </c>
      <c r="B695" s="10" t="s">
        <v>5</v>
      </c>
      <c r="C695" t="s">
        <v>10</v>
      </c>
      <c r="D695" t="s">
        <v>16</v>
      </c>
      <c r="E695" s="2">
        <v>442990</v>
      </c>
    </row>
    <row r="696" spans="1:5" x14ac:dyDescent="0.2">
      <c r="A696" s="4">
        <v>41316</v>
      </c>
      <c r="B696" s="10" t="s">
        <v>5</v>
      </c>
      <c r="C696" t="s">
        <v>10</v>
      </c>
      <c r="D696" t="s">
        <v>17</v>
      </c>
      <c r="E696" s="2">
        <v>358486</v>
      </c>
    </row>
    <row r="697" spans="1:5" x14ac:dyDescent="0.2">
      <c r="A697" s="4">
        <v>42342</v>
      </c>
      <c r="B697" s="10" t="s">
        <v>8</v>
      </c>
      <c r="C697" t="s">
        <v>9</v>
      </c>
      <c r="D697" t="s">
        <v>16</v>
      </c>
      <c r="E697" s="2">
        <v>335117</v>
      </c>
    </row>
    <row r="698" spans="1:5" x14ac:dyDescent="0.2">
      <c r="A698" s="4">
        <v>41761</v>
      </c>
      <c r="B698" s="10" t="s">
        <v>8</v>
      </c>
      <c r="C698" t="s">
        <v>10</v>
      </c>
      <c r="D698" t="s">
        <v>14</v>
      </c>
      <c r="E698" s="2">
        <v>242199</v>
      </c>
    </row>
    <row r="699" spans="1:5" x14ac:dyDescent="0.2">
      <c r="A699" s="4">
        <v>42022</v>
      </c>
      <c r="B699" s="10" t="s">
        <v>8</v>
      </c>
      <c r="C699" t="s">
        <v>10</v>
      </c>
      <c r="D699" t="s">
        <v>14</v>
      </c>
      <c r="E699" s="2">
        <v>442341</v>
      </c>
    </row>
    <row r="700" spans="1:5" x14ac:dyDescent="0.2">
      <c r="A700" s="4">
        <v>41540</v>
      </c>
      <c r="B700" s="10" t="s">
        <v>8</v>
      </c>
      <c r="C700" t="s">
        <v>9</v>
      </c>
      <c r="D700" t="s">
        <v>16</v>
      </c>
      <c r="E700" s="2">
        <v>329726</v>
      </c>
    </row>
    <row r="701" spans="1:5" x14ac:dyDescent="0.2">
      <c r="A701" s="4">
        <v>41189</v>
      </c>
      <c r="B701" s="10" t="s">
        <v>7</v>
      </c>
      <c r="C701" t="s">
        <v>10</v>
      </c>
      <c r="D701" t="s">
        <v>13</v>
      </c>
      <c r="E701" s="2">
        <v>188540</v>
      </c>
    </row>
    <row r="702" spans="1:5" x14ac:dyDescent="0.2">
      <c r="A702" s="4">
        <v>42722</v>
      </c>
      <c r="B702" s="10" t="s">
        <v>7</v>
      </c>
      <c r="C702" t="s">
        <v>9</v>
      </c>
      <c r="D702" t="s">
        <v>17</v>
      </c>
      <c r="E702" s="2">
        <v>385093</v>
      </c>
    </row>
    <row r="703" spans="1:5" x14ac:dyDescent="0.2">
      <c r="A703" s="4">
        <v>41868</v>
      </c>
      <c r="B703" s="10" t="s">
        <v>5</v>
      </c>
      <c r="C703" t="s">
        <v>12</v>
      </c>
      <c r="D703" t="s">
        <v>15</v>
      </c>
      <c r="E703" s="2">
        <v>331088</v>
      </c>
    </row>
    <row r="704" spans="1:5" x14ac:dyDescent="0.2">
      <c r="A704" s="4">
        <v>40609</v>
      </c>
      <c r="B704" s="10" t="s">
        <v>5</v>
      </c>
      <c r="C704" t="s">
        <v>10</v>
      </c>
      <c r="D704" t="s">
        <v>13</v>
      </c>
      <c r="E704" s="2">
        <v>267049</v>
      </c>
    </row>
    <row r="705" spans="1:5" x14ac:dyDescent="0.2">
      <c r="A705" s="4">
        <v>42348</v>
      </c>
      <c r="B705" s="10" t="s">
        <v>7</v>
      </c>
      <c r="C705" t="s">
        <v>9</v>
      </c>
      <c r="D705" t="s">
        <v>16</v>
      </c>
      <c r="E705" s="2">
        <v>513562</v>
      </c>
    </row>
    <row r="706" spans="1:5" x14ac:dyDescent="0.2">
      <c r="A706" s="4">
        <v>41812</v>
      </c>
      <c r="B706" s="10" t="s">
        <v>6</v>
      </c>
      <c r="C706" t="s">
        <v>12</v>
      </c>
      <c r="D706" t="s">
        <v>15</v>
      </c>
      <c r="E706" s="2">
        <v>16135</v>
      </c>
    </row>
    <row r="707" spans="1:5" x14ac:dyDescent="0.2">
      <c r="A707" s="4">
        <v>41461</v>
      </c>
      <c r="B707" s="10" t="s">
        <v>6</v>
      </c>
      <c r="C707" t="s">
        <v>11</v>
      </c>
      <c r="D707" t="s">
        <v>17</v>
      </c>
      <c r="E707" s="2">
        <v>144092</v>
      </c>
    </row>
    <row r="708" spans="1:5" x14ac:dyDescent="0.2">
      <c r="A708" s="4">
        <v>42435</v>
      </c>
      <c r="B708" s="10" t="s">
        <v>5</v>
      </c>
      <c r="C708" t="s">
        <v>10</v>
      </c>
      <c r="D708" t="s">
        <v>13</v>
      </c>
      <c r="E708" s="2">
        <v>127058</v>
      </c>
    </row>
    <row r="709" spans="1:5" x14ac:dyDescent="0.2">
      <c r="A709" s="4">
        <v>42112</v>
      </c>
      <c r="B709" s="10" t="s">
        <v>5</v>
      </c>
      <c r="C709" t="s">
        <v>11</v>
      </c>
      <c r="D709" t="s">
        <v>14</v>
      </c>
      <c r="E709" s="2">
        <v>394016</v>
      </c>
    </row>
    <row r="710" spans="1:5" x14ac:dyDescent="0.2">
      <c r="A710" s="4">
        <v>41488</v>
      </c>
      <c r="B710" s="10" t="s">
        <v>6</v>
      </c>
      <c r="C710" t="s">
        <v>11</v>
      </c>
      <c r="D710" t="s">
        <v>14</v>
      </c>
      <c r="E710" s="2">
        <v>101822</v>
      </c>
    </row>
    <row r="711" spans="1:5" x14ac:dyDescent="0.2">
      <c r="A711" s="4">
        <v>41666</v>
      </c>
      <c r="B711" s="10" t="s">
        <v>6</v>
      </c>
      <c r="C711" t="s">
        <v>10</v>
      </c>
      <c r="D711" t="s">
        <v>17</v>
      </c>
      <c r="E711" s="2">
        <v>278825</v>
      </c>
    </row>
    <row r="712" spans="1:5" x14ac:dyDescent="0.2">
      <c r="A712" s="4">
        <v>41410</v>
      </c>
      <c r="B712" s="10" t="s">
        <v>5</v>
      </c>
      <c r="C712" t="s">
        <v>11</v>
      </c>
      <c r="D712" t="s">
        <v>13</v>
      </c>
      <c r="E712" s="2">
        <v>491724</v>
      </c>
    </row>
    <row r="713" spans="1:5" x14ac:dyDescent="0.2">
      <c r="A713" s="4">
        <v>41164</v>
      </c>
      <c r="B713" s="10" t="s">
        <v>5</v>
      </c>
      <c r="C713" t="s">
        <v>9</v>
      </c>
      <c r="D713" t="s">
        <v>16</v>
      </c>
      <c r="E713" s="2">
        <v>448445</v>
      </c>
    </row>
    <row r="714" spans="1:5" x14ac:dyDescent="0.2">
      <c r="A714" s="4">
        <v>42193</v>
      </c>
      <c r="B714" s="10" t="s">
        <v>8</v>
      </c>
      <c r="C714" t="s">
        <v>11</v>
      </c>
      <c r="D714" t="s">
        <v>14</v>
      </c>
      <c r="E714" s="2">
        <v>165038</v>
      </c>
    </row>
    <row r="715" spans="1:5" x14ac:dyDescent="0.2">
      <c r="A715" s="4">
        <v>41590</v>
      </c>
      <c r="B715" s="10" t="s">
        <v>5</v>
      </c>
      <c r="C715" t="s">
        <v>9</v>
      </c>
      <c r="D715" t="s">
        <v>17</v>
      </c>
      <c r="E715" s="2">
        <v>16720</v>
      </c>
    </row>
    <row r="716" spans="1:5" x14ac:dyDescent="0.2">
      <c r="A716" s="4">
        <v>41732</v>
      </c>
      <c r="B716" s="10" t="s">
        <v>6</v>
      </c>
      <c r="C716" t="s">
        <v>9</v>
      </c>
      <c r="D716" t="s">
        <v>15</v>
      </c>
      <c r="E716" s="2">
        <v>525563</v>
      </c>
    </row>
    <row r="717" spans="1:5" x14ac:dyDescent="0.2">
      <c r="A717" s="4">
        <v>41089</v>
      </c>
      <c r="B717" s="10" t="s">
        <v>7</v>
      </c>
      <c r="C717" t="s">
        <v>10</v>
      </c>
      <c r="D717" t="s">
        <v>14</v>
      </c>
      <c r="E717" s="2">
        <v>102253</v>
      </c>
    </row>
    <row r="718" spans="1:5" x14ac:dyDescent="0.2">
      <c r="A718" s="4">
        <v>42300</v>
      </c>
      <c r="B718" s="10" t="s">
        <v>7</v>
      </c>
      <c r="C718" t="s">
        <v>11</v>
      </c>
      <c r="D718" t="s">
        <v>14</v>
      </c>
      <c r="E718" s="2">
        <v>18412</v>
      </c>
    </row>
    <row r="719" spans="1:5" x14ac:dyDescent="0.2">
      <c r="A719" s="4">
        <v>41497</v>
      </c>
      <c r="B719" s="10" t="s">
        <v>5</v>
      </c>
      <c r="C719" t="s">
        <v>12</v>
      </c>
      <c r="D719" t="s">
        <v>13</v>
      </c>
      <c r="E719" s="2">
        <v>522622</v>
      </c>
    </row>
    <row r="720" spans="1:5" x14ac:dyDescent="0.2">
      <c r="A720" s="4">
        <v>42561</v>
      </c>
      <c r="B720" s="10" t="s">
        <v>5</v>
      </c>
      <c r="C720" t="s">
        <v>11</v>
      </c>
      <c r="D720" t="s">
        <v>16</v>
      </c>
      <c r="E720" s="2">
        <v>519158</v>
      </c>
    </row>
    <row r="721" spans="1:5" x14ac:dyDescent="0.2">
      <c r="A721" s="4">
        <v>40363</v>
      </c>
      <c r="B721" s="10" t="s">
        <v>6</v>
      </c>
      <c r="C721" t="s">
        <v>10</v>
      </c>
      <c r="D721" t="s">
        <v>17</v>
      </c>
      <c r="E721" s="2">
        <v>546174</v>
      </c>
    </row>
    <row r="722" spans="1:5" x14ac:dyDescent="0.2">
      <c r="A722" s="4">
        <v>40770</v>
      </c>
      <c r="B722" s="10" t="s">
        <v>5</v>
      </c>
      <c r="C722" t="s">
        <v>11</v>
      </c>
      <c r="D722" t="s">
        <v>17</v>
      </c>
      <c r="E722" s="2">
        <v>38163</v>
      </c>
    </row>
    <row r="723" spans="1:5" x14ac:dyDescent="0.2">
      <c r="A723" s="4">
        <v>41673</v>
      </c>
      <c r="B723" s="10" t="s">
        <v>5</v>
      </c>
      <c r="C723" t="s">
        <v>9</v>
      </c>
      <c r="D723" t="s">
        <v>16</v>
      </c>
      <c r="E723" s="2">
        <v>429493</v>
      </c>
    </row>
    <row r="724" spans="1:5" x14ac:dyDescent="0.2">
      <c r="A724" s="4">
        <v>42147</v>
      </c>
      <c r="B724" s="10" t="s">
        <v>5</v>
      </c>
      <c r="C724" t="s">
        <v>11</v>
      </c>
      <c r="D724" t="s">
        <v>15</v>
      </c>
      <c r="E724" s="2">
        <v>78847</v>
      </c>
    </row>
    <row r="725" spans="1:5" x14ac:dyDescent="0.2">
      <c r="A725" s="4">
        <v>42343</v>
      </c>
      <c r="B725" s="10" t="s">
        <v>6</v>
      </c>
      <c r="C725" t="s">
        <v>10</v>
      </c>
      <c r="D725" t="s">
        <v>15</v>
      </c>
      <c r="E725" s="2">
        <v>77567</v>
      </c>
    </row>
    <row r="726" spans="1:5" x14ac:dyDescent="0.2">
      <c r="A726" s="4">
        <v>42355</v>
      </c>
      <c r="B726" s="10" t="s">
        <v>8</v>
      </c>
      <c r="C726" t="s">
        <v>12</v>
      </c>
      <c r="D726" t="s">
        <v>17</v>
      </c>
      <c r="E726" s="2">
        <v>164498</v>
      </c>
    </row>
    <row r="727" spans="1:5" x14ac:dyDescent="0.2">
      <c r="A727" s="4">
        <v>42550</v>
      </c>
      <c r="B727" s="10" t="s">
        <v>7</v>
      </c>
      <c r="C727" t="s">
        <v>10</v>
      </c>
      <c r="D727" t="s">
        <v>13</v>
      </c>
      <c r="E727" s="2">
        <v>293169</v>
      </c>
    </row>
    <row r="728" spans="1:5" x14ac:dyDescent="0.2">
      <c r="A728" s="4">
        <v>42306</v>
      </c>
      <c r="B728" s="10" t="s">
        <v>7</v>
      </c>
      <c r="C728" t="s">
        <v>12</v>
      </c>
      <c r="D728" t="s">
        <v>13</v>
      </c>
      <c r="E728" s="2">
        <v>418499</v>
      </c>
    </row>
    <row r="729" spans="1:5" x14ac:dyDescent="0.2">
      <c r="A729" s="4">
        <v>42435</v>
      </c>
      <c r="B729" s="10" t="s">
        <v>5</v>
      </c>
      <c r="C729" t="s">
        <v>10</v>
      </c>
      <c r="D729" t="s">
        <v>16</v>
      </c>
      <c r="E729" s="2">
        <v>433447</v>
      </c>
    </row>
    <row r="730" spans="1:5" x14ac:dyDescent="0.2">
      <c r="A730" s="4">
        <v>41511</v>
      </c>
      <c r="B730" s="10" t="s">
        <v>7</v>
      </c>
      <c r="C730" t="s">
        <v>12</v>
      </c>
      <c r="D730" t="s">
        <v>16</v>
      </c>
      <c r="E730" s="2">
        <v>458613</v>
      </c>
    </row>
    <row r="731" spans="1:5" x14ac:dyDescent="0.2">
      <c r="A731" s="4">
        <v>41755</v>
      </c>
      <c r="B731" s="10" t="s">
        <v>7</v>
      </c>
      <c r="C731" t="s">
        <v>10</v>
      </c>
      <c r="D731" t="s">
        <v>17</v>
      </c>
      <c r="E731" s="2">
        <v>376706</v>
      </c>
    </row>
    <row r="732" spans="1:5" x14ac:dyDescent="0.2">
      <c r="A732" s="4">
        <v>40267</v>
      </c>
      <c r="B732" s="10" t="s">
        <v>7</v>
      </c>
      <c r="C732" t="s">
        <v>12</v>
      </c>
      <c r="D732" t="s">
        <v>14</v>
      </c>
      <c r="E732" s="2">
        <v>133325</v>
      </c>
    </row>
    <row r="733" spans="1:5" x14ac:dyDescent="0.2">
      <c r="A733" s="4">
        <v>41772</v>
      </c>
      <c r="B733" s="10" t="s">
        <v>8</v>
      </c>
      <c r="C733" t="s">
        <v>9</v>
      </c>
      <c r="D733" t="s">
        <v>16</v>
      </c>
      <c r="E733" s="2">
        <v>181492</v>
      </c>
    </row>
    <row r="734" spans="1:5" x14ac:dyDescent="0.2">
      <c r="A734" s="4">
        <v>42579</v>
      </c>
      <c r="B734" s="10" t="s">
        <v>5</v>
      </c>
      <c r="C734" t="s">
        <v>12</v>
      </c>
      <c r="D734" t="s">
        <v>16</v>
      </c>
      <c r="E734" s="2">
        <v>455508</v>
      </c>
    </row>
    <row r="735" spans="1:5" x14ac:dyDescent="0.2">
      <c r="A735" s="4">
        <v>40646</v>
      </c>
      <c r="B735" s="10" t="s">
        <v>6</v>
      </c>
      <c r="C735" t="s">
        <v>9</v>
      </c>
      <c r="D735" t="s">
        <v>15</v>
      </c>
      <c r="E735" s="2">
        <v>278920</v>
      </c>
    </row>
    <row r="736" spans="1:5" x14ac:dyDescent="0.2">
      <c r="A736" s="4">
        <v>41995</v>
      </c>
      <c r="B736" s="10" t="s">
        <v>8</v>
      </c>
      <c r="C736" t="s">
        <v>10</v>
      </c>
      <c r="D736" t="s">
        <v>16</v>
      </c>
      <c r="E736" s="2">
        <v>72078</v>
      </c>
    </row>
    <row r="737" spans="1:5" x14ac:dyDescent="0.2">
      <c r="A737" s="4">
        <v>41668</v>
      </c>
      <c r="B737" s="10" t="s">
        <v>6</v>
      </c>
      <c r="C737" t="s">
        <v>12</v>
      </c>
      <c r="D737" t="s">
        <v>13</v>
      </c>
      <c r="E737" s="2">
        <v>263953</v>
      </c>
    </row>
    <row r="738" spans="1:5" x14ac:dyDescent="0.2">
      <c r="A738" s="4">
        <v>42196</v>
      </c>
      <c r="B738" s="10" t="s">
        <v>5</v>
      </c>
      <c r="C738" t="s">
        <v>11</v>
      </c>
      <c r="D738" t="s">
        <v>13</v>
      </c>
      <c r="E738" s="2">
        <v>541885</v>
      </c>
    </row>
    <row r="739" spans="1:5" x14ac:dyDescent="0.2">
      <c r="A739" s="4">
        <v>40264</v>
      </c>
      <c r="B739" s="10" t="s">
        <v>8</v>
      </c>
      <c r="C739" t="s">
        <v>12</v>
      </c>
      <c r="D739" t="s">
        <v>15</v>
      </c>
      <c r="E739" s="2">
        <v>116739</v>
      </c>
    </row>
    <row r="740" spans="1:5" x14ac:dyDescent="0.2">
      <c r="A740" s="4">
        <v>42178</v>
      </c>
      <c r="B740" s="10" t="s">
        <v>8</v>
      </c>
      <c r="C740" t="s">
        <v>12</v>
      </c>
      <c r="D740" t="s">
        <v>17</v>
      </c>
      <c r="E740" s="2">
        <v>112275</v>
      </c>
    </row>
    <row r="741" spans="1:5" x14ac:dyDescent="0.2">
      <c r="A741" s="4">
        <v>40890</v>
      </c>
      <c r="B741" s="10" t="s">
        <v>8</v>
      </c>
      <c r="C741" t="s">
        <v>10</v>
      </c>
      <c r="D741" t="s">
        <v>14</v>
      </c>
      <c r="E741" s="2">
        <v>85725</v>
      </c>
    </row>
    <row r="742" spans="1:5" x14ac:dyDescent="0.2">
      <c r="A742" s="4">
        <v>41941</v>
      </c>
      <c r="B742" s="10" t="s">
        <v>7</v>
      </c>
      <c r="C742" t="s">
        <v>11</v>
      </c>
      <c r="D742" t="s">
        <v>16</v>
      </c>
      <c r="E742" s="2">
        <v>305278</v>
      </c>
    </row>
    <row r="743" spans="1:5" x14ac:dyDescent="0.2">
      <c r="A743" s="4">
        <v>42368</v>
      </c>
      <c r="B743" s="10" t="s">
        <v>7</v>
      </c>
      <c r="C743" t="s">
        <v>9</v>
      </c>
      <c r="D743" t="s">
        <v>17</v>
      </c>
      <c r="E743" s="2">
        <v>501337</v>
      </c>
    </row>
    <row r="744" spans="1:5" x14ac:dyDescent="0.2">
      <c r="A744" s="4">
        <v>42611</v>
      </c>
      <c r="B744" s="10" t="s">
        <v>6</v>
      </c>
      <c r="C744" t="s">
        <v>10</v>
      </c>
      <c r="D744" t="s">
        <v>14</v>
      </c>
      <c r="E744" s="2">
        <v>48319</v>
      </c>
    </row>
    <row r="745" spans="1:5" x14ac:dyDescent="0.2">
      <c r="A745" s="4">
        <v>40408</v>
      </c>
      <c r="B745" s="10" t="s">
        <v>6</v>
      </c>
      <c r="C745" t="s">
        <v>11</v>
      </c>
      <c r="D745" t="s">
        <v>14</v>
      </c>
      <c r="E745" s="2">
        <v>377376</v>
      </c>
    </row>
    <row r="746" spans="1:5" x14ac:dyDescent="0.2">
      <c r="A746" s="4">
        <v>42690</v>
      </c>
      <c r="B746" s="10" t="s">
        <v>6</v>
      </c>
      <c r="C746" t="s">
        <v>9</v>
      </c>
      <c r="D746" t="s">
        <v>16</v>
      </c>
      <c r="E746" s="2">
        <v>10851</v>
      </c>
    </row>
    <row r="747" spans="1:5" x14ac:dyDescent="0.2">
      <c r="A747" s="4">
        <v>41975</v>
      </c>
      <c r="B747" s="10" t="s">
        <v>5</v>
      </c>
      <c r="C747" t="s">
        <v>12</v>
      </c>
      <c r="D747" t="s">
        <v>14</v>
      </c>
      <c r="E747" s="2">
        <v>280150</v>
      </c>
    </row>
    <row r="748" spans="1:5" x14ac:dyDescent="0.2">
      <c r="A748" s="4">
        <v>42005</v>
      </c>
      <c r="B748" s="10" t="s">
        <v>7</v>
      </c>
      <c r="C748" t="s">
        <v>12</v>
      </c>
      <c r="D748" t="s">
        <v>15</v>
      </c>
      <c r="E748" s="2">
        <v>162706</v>
      </c>
    </row>
    <row r="749" spans="1:5" x14ac:dyDescent="0.2">
      <c r="A749" s="4">
        <v>41144</v>
      </c>
      <c r="B749" s="10" t="s">
        <v>5</v>
      </c>
      <c r="C749" t="s">
        <v>10</v>
      </c>
      <c r="D749" t="s">
        <v>14</v>
      </c>
      <c r="E749" s="2">
        <v>61039</v>
      </c>
    </row>
    <row r="750" spans="1:5" x14ac:dyDescent="0.2">
      <c r="A750" s="4">
        <v>40516</v>
      </c>
      <c r="B750" s="10" t="s">
        <v>6</v>
      </c>
      <c r="C750" t="s">
        <v>10</v>
      </c>
      <c r="D750" t="s">
        <v>17</v>
      </c>
      <c r="E750" s="2">
        <v>96636</v>
      </c>
    </row>
    <row r="751" spans="1:5" x14ac:dyDescent="0.2">
      <c r="A751" s="4">
        <v>40817</v>
      </c>
      <c r="B751" s="10" t="s">
        <v>7</v>
      </c>
      <c r="C751" t="s">
        <v>11</v>
      </c>
      <c r="D751" t="s">
        <v>16</v>
      </c>
      <c r="E751" s="2">
        <v>374919</v>
      </c>
    </row>
    <row r="752" spans="1:5" x14ac:dyDescent="0.2">
      <c r="A752" s="4">
        <v>40613</v>
      </c>
      <c r="B752" s="10" t="s">
        <v>7</v>
      </c>
      <c r="C752" t="s">
        <v>12</v>
      </c>
      <c r="D752" t="s">
        <v>13</v>
      </c>
      <c r="E752" s="2">
        <v>344292</v>
      </c>
    </row>
    <row r="753" spans="1:5" x14ac:dyDescent="0.2">
      <c r="A753" s="4">
        <v>40489</v>
      </c>
      <c r="B753" s="10" t="s">
        <v>7</v>
      </c>
      <c r="C753" t="s">
        <v>12</v>
      </c>
      <c r="D753" t="s">
        <v>15</v>
      </c>
      <c r="E753" s="2">
        <v>214169</v>
      </c>
    </row>
    <row r="754" spans="1:5" x14ac:dyDescent="0.2">
      <c r="A754" s="4">
        <v>40793</v>
      </c>
      <c r="B754" s="10" t="s">
        <v>7</v>
      </c>
      <c r="C754" t="s">
        <v>12</v>
      </c>
      <c r="D754" t="s">
        <v>14</v>
      </c>
      <c r="E754" s="2">
        <v>314887</v>
      </c>
    </row>
    <row r="755" spans="1:5" x14ac:dyDescent="0.2">
      <c r="A755" s="4">
        <v>41529</v>
      </c>
      <c r="B755" s="10" t="s">
        <v>7</v>
      </c>
      <c r="C755" t="s">
        <v>9</v>
      </c>
      <c r="D755" t="s">
        <v>17</v>
      </c>
      <c r="E755" s="2">
        <v>38131</v>
      </c>
    </row>
    <row r="756" spans="1:5" x14ac:dyDescent="0.2">
      <c r="A756" s="4">
        <v>42234</v>
      </c>
      <c r="B756" s="10" t="s">
        <v>7</v>
      </c>
      <c r="C756" t="s">
        <v>9</v>
      </c>
      <c r="D756" t="s">
        <v>16</v>
      </c>
      <c r="E756" s="2">
        <v>471321</v>
      </c>
    </row>
    <row r="757" spans="1:5" x14ac:dyDescent="0.2">
      <c r="A757" s="4">
        <v>42505</v>
      </c>
      <c r="B757" s="10" t="s">
        <v>6</v>
      </c>
      <c r="C757" t="s">
        <v>9</v>
      </c>
      <c r="D757" t="s">
        <v>14</v>
      </c>
      <c r="E757" s="2">
        <v>473292</v>
      </c>
    </row>
    <row r="758" spans="1:5" x14ac:dyDescent="0.2">
      <c r="A758" s="4">
        <v>41720</v>
      </c>
      <c r="B758" s="10" t="s">
        <v>5</v>
      </c>
      <c r="C758" t="s">
        <v>9</v>
      </c>
      <c r="D758" t="s">
        <v>15</v>
      </c>
      <c r="E758" s="2">
        <v>499322</v>
      </c>
    </row>
    <row r="759" spans="1:5" x14ac:dyDescent="0.2">
      <c r="A759" s="4">
        <v>42279</v>
      </c>
      <c r="B759" s="10" t="s">
        <v>5</v>
      </c>
      <c r="C759" t="s">
        <v>12</v>
      </c>
      <c r="D759" t="s">
        <v>16</v>
      </c>
      <c r="E759" s="2">
        <v>501023</v>
      </c>
    </row>
    <row r="760" spans="1:5" x14ac:dyDescent="0.2">
      <c r="A760" s="4">
        <v>40525</v>
      </c>
      <c r="B760" s="10" t="s">
        <v>8</v>
      </c>
      <c r="C760" t="s">
        <v>12</v>
      </c>
      <c r="D760" t="s">
        <v>16</v>
      </c>
      <c r="E760" s="2">
        <v>431962</v>
      </c>
    </row>
    <row r="761" spans="1:5" x14ac:dyDescent="0.2">
      <c r="A761" s="4">
        <v>40886</v>
      </c>
      <c r="B761" s="10" t="s">
        <v>8</v>
      </c>
      <c r="C761" t="s">
        <v>12</v>
      </c>
      <c r="D761" t="s">
        <v>15</v>
      </c>
      <c r="E761" s="2">
        <v>271225</v>
      </c>
    </row>
    <row r="762" spans="1:5" x14ac:dyDescent="0.2">
      <c r="A762" s="4">
        <v>42300</v>
      </c>
      <c r="B762" s="10" t="s">
        <v>5</v>
      </c>
      <c r="C762" t="s">
        <v>10</v>
      </c>
      <c r="D762" t="s">
        <v>15</v>
      </c>
      <c r="E762" s="2">
        <v>178807</v>
      </c>
    </row>
    <row r="763" spans="1:5" x14ac:dyDescent="0.2">
      <c r="A763" s="4">
        <v>42728</v>
      </c>
      <c r="B763" s="10" t="s">
        <v>8</v>
      </c>
      <c r="C763" t="s">
        <v>11</v>
      </c>
      <c r="D763" t="s">
        <v>17</v>
      </c>
      <c r="E763" s="2">
        <v>15975</v>
      </c>
    </row>
    <row r="764" spans="1:5" x14ac:dyDescent="0.2">
      <c r="A764" s="4">
        <v>40325</v>
      </c>
      <c r="B764" s="10" t="s">
        <v>6</v>
      </c>
      <c r="C764" t="s">
        <v>9</v>
      </c>
      <c r="D764" t="s">
        <v>15</v>
      </c>
      <c r="E764" s="2">
        <v>292603</v>
      </c>
    </row>
    <row r="765" spans="1:5" x14ac:dyDescent="0.2">
      <c r="A765" s="4">
        <v>41946</v>
      </c>
      <c r="B765" s="10" t="s">
        <v>8</v>
      </c>
      <c r="C765" t="s">
        <v>9</v>
      </c>
      <c r="D765" t="s">
        <v>13</v>
      </c>
      <c r="E765" s="2">
        <v>328566</v>
      </c>
    </row>
    <row r="766" spans="1:5" x14ac:dyDescent="0.2">
      <c r="A766" s="4">
        <v>42585</v>
      </c>
      <c r="B766" s="10" t="s">
        <v>5</v>
      </c>
      <c r="C766" t="s">
        <v>12</v>
      </c>
      <c r="D766" t="s">
        <v>17</v>
      </c>
      <c r="E766" s="2">
        <v>495252</v>
      </c>
    </row>
    <row r="767" spans="1:5" x14ac:dyDescent="0.2">
      <c r="A767" s="4">
        <v>41970</v>
      </c>
      <c r="B767" s="10" t="s">
        <v>6</v>
      </c>
      <c r="C767" t="s">
        <v>11</v>
      </c>
      <c r="D767" t="s">
        <v>15</v>
      </c>
      <c r="E767" s="2">
        <v>511304</v>
      </c>
    </row>
    <row r="768" spans="1:5" x14ac:dyDescent="0.2">
      <c r="A768" s="4">
        <v>42358</v>
      </c>
      <c r="B768" s="10" t="s">
        <v>6</v>
      </c>
      <c r="C768" t="s">
        <v>11</v>
      </c>
      <c r="D768" t="s">
        <v>13</v>
      </c>
      <c r="E768" s="2">
        <v>308775</v>
      </c>
    </row>
    <row r="769" spans="1:5" x14ac:dyDescent="0.2">
      <c r="A769" s="4">
        <v>40761</v>
      </c>
      <c r="B769" s="10" t="s">
        <v>7</v>
      </c>
      <c r="C769" t="s">
        <v>10</v>
      </c>
      <c r="D769" t="s">
        <v>17</v>
      </c>
      <c r="E769" s="2">
        <v>18917</v>
      </c>
    </row>
    <row r="770" spans="1:5" x14ac:dyDescent="0.2">
      <c r="A770" s="4">
        <v>41071</v>
      </c>
      <c r="B770" s="10" t="s">
        <v>6</v>
      </c>
      <c r="C770" t="s">
        <v>12</v>
      </c>
      <c r="D770" t="s">
        <v>16</v>
      </c>
      <c r="E770" s="2">
        <v>337566</v>
      </c>
    </row>
    <row r="771" spans="1:5" x14ac:dyDescent="0.2">
      <c r="A771" s="4">
        <v>42099</v>
      </c>
      <c r="B771" s="10" t="s">
        <v>8</v>
      </c>
      <c r="C771" t="s">
        <v>12</v>
      </c>
      <c r="D771" t="s">
        <v>14</v>
      </c>
      <c r="E771" s="2">
        <v>73949</v>
      </c>
    </row>
    <row r="772" spans="1:5" x14ac:dyDescent="0.2">
      <c r="A772" s="4">
        <v>41991</v>
      </c>
      <c r="B772" s="10" t="s">
        <v>6</v>
      </c>
      <c r="C772" t="s">
        <v>12</v>
      </c>
      <c r="D772" t="s">
        <v>14</v>
      </c>
      <c r="E772" s="2">
        <v>119364</v>
      </c>
    </row>
    <row r="773" spans="1:5" x14ac:dyDescent="0.2">
      <c r="A773" s="4">
        <v>41354</v>
      </c>
      <c r="B773" s="10" t="s">
        <v>5</v>
      </c>
      <c r="C773" t="s">
        <v>12</v>
      </c>
      <c r="D773" t="s">
        <v>17</v>
      </c>
      <c r="E773" s="2">
        <v>321904</v>
      </c>
    </row>
    <row r="774" spans="1:5" x14ac:dyDescent="0.2">
      <c r="A774" s="4">
        <v>41404</v>
      </c>
      <c r="B774" s="10" t="s">
        <v>6</v>
      </c>
      <c r="C774" t="s">
        <v>10</v>
      </c>
      <c r="D774" t="s">
        <v>13</v>
      </c>
      <c r="E774" s="2">
        <v>75125</v>
      </c>
    </row>
    <row r="775" spans="1:5" x14ac:dyDescent="0.2">
      <c r="A775" s="4">
        <v>42443</v>
      </c>
      <c r="B775" s="10" t="s">
        <v>7</v>
      </c>
      <c r="C775" t="s">
        <v>12</v>
      </c>
      <c r="D775" t="s">
        <v>13</v>
      </c>
      <c r="E775" s="2">
        <v>287517</v>
      </c>
    </row>
    <row r="776" spans="1:5" x14ac:dyDescent="0.2">
      <c r="A776" s="4">
        <v>41747</v>
      </c>
      <c r="B776" s="10" t="s">
        <v>5</v>
      </c>
      <c r="C776" t="s">
        <v>9</v>
      </c>
      <c r="D776" t="s">
        <v>14</v>
      </c>
      <c r="E776" s="2">
        <v>192078</v>
      </c>
    </row>
    <row r="777" spans="1:5" x14ac:dyDescent="0.2">
      <c r="A777" s="4">
        <v>42482</v>
      </c>
      <c r="B777" s="10" t="s">
        <v>6</v>
      </c>
      <c r="C777" t="s">
        <v>12</v>
      </c>
      <c r="D777" t="s">
        <v>14</v>
      </c>
      <c r="E777" s="2">
        <v>215926</v>
      </c>
    </row>
    <row r="778" spans="1:5" x14ac:dyDescent="0.2">
      <c r="A778" s="4">
        <v>40847</v>
      </c>
      <c r="B778" s="10" t="s">
        <v>8</v>
      </c>
      <c r="C778" t="s">
        <v>9</v>
      </c>
      <c r="D778" t="s">
        <v>15</v>
      </c>
      <c r="E778" s="2">
        <v>503873</v>
      </c>
    </row>
    <row r="779" spans="1:5" x14ac:dyDescent="0.2">
      <c r="A779" s="4">
        <v>41546</v>
      </c>
      <c r="B779" s="10" t="s">
        <v>7</v>
      </c>
      <c r="C779" t="s">
        <v>12</v>
      </c>
      <c r="D779" t="s">
        <v>17</v>
      </c>
      <c r="E779" s="2">
        <v>189570</v>
      </c>
    </row>
    <row r="780" spans="1:5" x14ac:dyDescent="0.2">
      <c r="A780" s="4">
        <v>41684</v>
      </c>
      <c r="B780" s="10" t="s">
        <v>6</v>
      </c>
      <c r="C780" t="s">
        <v>11</v>
      </c>
      <c r="D780" t="s">
        <v>15</v>
      </c>
      <c r="E780" s="2">
        <v>418431</v>
      </c>
    </row>
    <row r="781" spans="1:5" x14ac:dyDescent="0.2">
      <c r="A781" s="4">
        <v>40202</v>
      </c>
      <c r="B781" s="10" t="s">
        <v>7</v>
      </c>
      <c r="C781" t="s">
        <v>12</v>
      </c>
      <c r="D781" t="s">
        <v>16</v>
      </c>
      <c r="E781" s="2">
        <v>516668</v>
      </c>
    </row>
    <row r="782" spans="1:5" x14ac:dyDescent="0.2">
      <c r="A782" s="4">
        <v>40820</v>
      </c>
      <c r="B782" s="10" t="s">
        <v>5</v>
      </c>
      <c r="C782" t="s">
        <v>12</v>
      </c>
      <c r="D782" t="s">
        <v>15</v>
      </c>
      <c r="E782" s="2">
        <v>225513</v>
      </c>
    </row>
    <row r="783" spans="1:5" x14ac:dyDescent="0.2">
      <c r="A783" s="4">
        <v>40829</v>
      </c>
      <c r="B783" s="10" t="s">
        <v>8</v>
      </c>
      <c r="C783" t="s">
        <v>12</v>
      </c>
      <c r="D783" t="s">
        <v>14</v>
      </c>
      <c r="E783" s="2">
        <v>399644</v>
      </c>
    </row>
    <row r="784" spans="1:5" x14ac:dyDescent="0.2">
      <c r="A784" s="4">
        <v>42683</v>
      </c>
      <c r="B784" s="10" t="s">
        <v>5</v>
      </c>
      <c r="C784" t="s">
        <v>11</v>
      </c>
      <c r="D784" t="s">
        <v>13</v>
      </c>
      <c r="E784" s="2">
        <v>30172</v>
      </c>
    </row>
    <row r="785" spans="1:5" x14ac:dyDescent="0.2">
      <c r="A785" s="4">
        <v>41476</v>
      </c>
      <c r="B785" s="10" t="s">
        <v>7</v>
      </c>
      <c r="C785" t="s">
        <v>10</v>
      </c>
      <c r="D785" t="s">
        <v>17</v>
      </c>
      <c r="E785" s="2">
        <v>333675</v>
      </c>
    </row>
    <row r="786" spans="1:5" x14ac:dyDescent="0.2">
      <c r="A786" s="4">
        <v>40585</v>
      </c>
      <c r="B786" s="10" t="s">
        <v>6</v>
      </c>
      <c r="C786" t="s">
        <v>9</v>
      </c>
      <c r="D786" t="s">
        <v>14</v>
      </c>
      <c r="E786" s="2">
        <v>267408</v>
      </c>
    </row>
    <row r="787" spans="1:5" x14ac:dyDescent="0.2">
      <c r="A787" s="4">
        <v>41098</v>
      </c>
      <c r="B787" s="10" t="s">
        <v>7</v>
      </c>
      <c r="C787" t="s">
        <v>12</v>
      </c>
      <c r="D787" t="s">
        <v>16</v>
      </c>
      <c r="E787" s="2">
        <v>49259</v>
      </c>
    </row>
    <row r="788" spans="1:5" x14ac:dyDescent="0.2">
      <c r="A788" s="4">
        <v>41925</v>
      </c>
      <c r="B788" s="10" t="s">
        <v>6</v>
      </c>
      <c r="C788" t="s">
        <v>11</v>
      </c>
      <c r="D788" t="s">
        <v>13</v>
      </c>
      <c r="E788" s="2">
        <v>349864</v>
      </c>
    </row>
    <row r="789" spans="1:5" x14ac:dyDescent="0.2">
      <c r="A789" s="4">
        <v>41664</v>
      </c>
      <c r="B789" s="10" t="s">
        <v>5</v>
      </c>
      <c r="C789" t="s">
        <v>11</v>
      </c>
      <c r="D789" t="s">
        <v>13</v>
      </c>
      <c r="E789" s="2">
        <v>219368</v>
      </c>
    </row>
    <row r="790" spans="1:5" x14ac:dyDescent="0.2">
      <c r="A790" s="4">
        <v>42267</v>
      </c>
      <c r="B790" s="10" t="s">
        <v>5</v>
      </c>
      <c r="C790" t="s">
        <v>11</v>
      </c>
      <c r="D790" t="s">
        <v>15</v>
      </c>
      <c r="E790" s="2">
        <v>213595</v>
      </c>
    </row>
    <row r="791" spans="1:5" x14ac:dyDescent="0.2">
      <c r="A791" s="4">
        <v>40722</v>
      </c>
      <c r="B791" s="10" t="s">
        <v>8</v>
      </c>
      <c r="C791" t="s">
        <v>12</v>
      </c>
      <c r="D791" t="s">
        <v>15</v>
      </c>
      <c r="E791" s="2">
        <v>177158</v>
      </c>
    </row>
    <row r="792" spans="1:5" x14ac:dyDescent="0.2">
      <c r="A792" s="4">
        <v>42651</v>
      </c>
      <c r="B792" s="10" t="s">
        <v>6</v>
      </c>
      <c r="C792" t="s">
        <v>11</v>
      </c>
      <c r="D792" t="s">
        <v>13</v>
      </c>
      <c r="E792" s="2">
        <v>338093</v>
      </c>
    </row>
    <row r="793" spans="1:5" x14ac:dyDescent="0.2">
      <c r="A793" s="4">
        <v>40355</v>
      </c>
      <c r="B793" s="10" t="s">
        <v>7</v>
      </c>
      <c r="C793" t="s">
        <v>9</v>
      </c>
      <c r="D793" t="s">
        <v>17</v>
      </c>
      <c r="E793" s="2">
        <v>301561</v>
      </c>
    </row>
    <row r="794" spans="1:5" x14ac:dyDescent="0.2">
      <c r="A794" s="4">
        <v>41829</v>
      </c>
      <c r="B794" s="10" t="s">
        <v>7</v>
      </c>
      <c r="C794" t="s">
        <v>10</v>
      </c>
      <c r="D794" t="s">
        <v>14</v>
      </c>
      <c r="E794" s="2">
        <v>234073</v>
      </c>
    </row>
    <row r="795" spans="1:5" x14ac:dyDescent="0.2">
      <c r="A795" s="4">
        <v>40485</v>
      </c>
      <c r="B795" s="10" t="s">
        <v>6</v>
      </c>
      <c r="C795" t="s">
        <v>10</v>
      </c>
      <c r="D795" t="s">
        <v>13</v>
      </c>
      <c r="E795" s="2">
        <v>501014</v>
      </c>
    </row>
    <row r="796" spans="1:5" x14ac:dyDescent="0.2">
      <c r="A796" s="4">
        <v>40292</v>
      </c>
      <c r="B796" s="10" t="s">
        <v>5</v>
      </c>
      <c r="C796" t="s">
        <v>9</v>
      </c>
      <c r="D796" t="s">
        <v>17</v>
      </c>
      <c r="E796" s="2">
        <v>109650</v>
      </c>
    </row>
    <row r="797" spans="1:5" x14ac:dyDescent="0.2">
      <c r="A797" s="4">
        <v>42505</v>
      </c>
      <c r="B797" s="10" t="s">
        <v>6</v>
      </c>
      <c r="C797" t="s">
        <v>9</v>
      </c>
      <c r="D797" t="s">
        <v>13</v>
      </c>
      <c r="E797" s="2">
        <v>422392</v>
      </c>
    </row>
    <row r="798" spans="1:5" x14ac:dyDescent="0.2">
      <c r="A798" s="4">
        <v>41143</v>
      </c>
      <c r="B798" s="10" t="s">
        <v>6</v>
      </c>
      <c r="C798" t="s">
        <v>12</v>
      </c>
      <c r="D798" t="s">
        <v>13</v>
      </c>
      <c r="E798" s="2">
        <v>186418</v>
      </c>
    </row>
    <row r="799" spans="1:5" x14ac:dyDescent="0.2">
      <c r="A799" s="4">
        <v>41723</v>
      </c>
      <c r="B799" s="10" t="s">
        <v>8</v>
      </c>
      <c r="C799" t="s">
        <v>10</v>
      </c>
      <c r="D799" t="s">
        <v>13</v>
      </c>
      <c r="E799" s="2">
        <v>112303</v>
      </c>
    </row>
    <row r="800" spans="1:5" x14ac:dyDescent="0.2">
      <c r="A800" s="4">
        <v>40423</v>
      </c>
      <c r="B800" s="10" t="s">
        <v>5</v>
      </c>
      <c r="C800" t="s">
        <v>12</v>
      </c>
      <c r="D800" t="s">
        <v>13</v>
      </c>
      <c r="E800" s="2">
        <v>386569</v>
      </c>
    </row>
    <row r="801" spans="1:5" x14ac:dyDescent="0.2">
      <c r="A801" s="4">
        <v>41391</v>
      </c>
      <c r="B801" s="10" t="s">
        <v>7</v>
      </c>
      <c r="C801" t="s">
        <v>10</v>
      </c>
      <c r="D801" t="s">
        <v>16</v>
      </c>
      <c r="E801" s="2">
        <v>6005</v>
      </c>
    </row>
    <row r="802" spans="1:5" x14ac:dyDescent="0.2">
      <c r="A802" s="4">
        <v>40303</v>
      </c>
      <c r="B802" s="10" t="s">
        <v>6</v>
      </c>
      <c r="C802" t="s">
        <v>9</v>
      </c>
      <c r="D802" t="s">
        <v>14</v>
      </c>
      <c r="E802" s="2">
        <v>72586</v>
      </c>
    </row>
    <row r="803" spans="1:5" x14ac:dyDescent="0.2">
      <c r="A803" s="4">
        <v>40821</v>
      </c>
      <c r="B803" s="10" t="s">
        <v>5</v>
      </c>
      <c r="C803" t="s">
        <v>10</v>
      </c>
      <c r="D803" t="s">
        <v>17</v>
      </c>
      <c r="E803" s="2">
        <v>227290</v>
      </c>
    </row>
    <row r="804" spans="1:5" x14ac:dyDescent="0.2">
      <c r="A804" s="4">
        <v>40380</v>
      </c>
      <c r="B804" s="10" t="s">
        <v>5</v>
      </c>
      <c r="C804" t="s">
        <v>12</v>
      </c>
      <c r="D804" t="s">
        <v>14</v>
      </c>
      <c r="E804" s="2">
        <v>8367</v>
      </c>
    </row>
    <row r="805" spans="1:5" x14ac:dyDescent="0.2">
      <c r="A805" s="4">
        <v>42177</v>
      </c>
      <c r="B805" s="10" t="s">
        <v>5</v>
      </c>
      <c r="C805" t="s">
        <v>9</v>
      </c>
      <c r="D805" t="s">
        <v>13</v>
      </c>
      <c r="E805" s="2">
        <v>448881</v>
      </c>
    </row>
    <row r="806" spans="1:5" x14ac:dyDescent="0.2">
      <c r="A806" s="4">
        <v>40556</v>
      </c>
      <c r="B806" s="10" t="s">
        <v>5</v>
      </c>
      <c r="C806" t="s">
        <v>11</v>
      </c>
      <c r="D806" t="s">
        <v>14</v>
      </c>
      <c r="E806" s="2">
        <v>445398</v>
      </c>
    </row>
    <row r="807" spans="1:5" x14ac:dyDescent="0.2">
      <c r="A807" s="4">
        <v>42289</v>
      </c>
      <c r="B807" s="10" t="s">
        <v>6</v>
      </c>
      <c r="C807" t="s">
        <v>9</v>
      </c>
      <c r="D807" t="s">
        <v>17</v>
      </c>
      <c r="E807" s="2">
        <v>437504</v>
      </c>
    </row>
    <row r="808" spans="1:5" x14ac:dyDescent="0.2">
      <c r="A808" s="4">
        <v>41513</v>
      </c>
      <c r="B808" s="10" t="s">
        <v>8</v>
      </c>
      <c r="C808" t="s">
        <v>9</v>
      </c>
      <c r="D808" t="s">
        <v>15</v>
      </c>
      <c r="E808" s="2">
        <v>81666</v>
      </c>
    </row>
    <row r="809" spans="1:5" x14ac:dyDescent="0.2">
      <c r="A809" s="4">
        <v>42381</v>
      </c>
      <c r="B809" s="10" t="s">
        <v>5</v>
      </c>
      <c r="C809" t="s">
        <v>12</v>
      </c>
      <c r="D809" t="s">
        <v>14</v>
      </c>
      <c r="E809" s="2">
        <v>80818</v>
      </c>
    </row>
    <row r="810" spans="1:5" x14ac:dyDescent="0.2">
      <c r="A810" s="4">
        <v>42624</v>
      </c>
      <c r="B810" s="10" t="s">
        <v>8</v>
      </c>
      <c r="C810" t="s">
        <v>12</v>
      </c>
      <c r="D810" t="s">
        <v>15</v>
      </c>
      <c r="E810" s="2">
        <v>87944</v>
      </c>
    </row>
    <row r="811" spans="1:5" x14ac:dyDescent="0.2">
      <c r="A811" s="4">
        <v>42374</v>
      </c>
      <c r="B811" s="10" t="s">
        <v>7</v>
      </c>
      <c r="C811" t="s">
        <v>11</v>
      </c>
      <c r="D811" t="s">
        <v>17</v>
      </c>
      <c r="E811" s="2">
        <v>261971</v>
      </c>
    </row>
    <row r="812" spans="1:5" x14ac:dyDescent="0.2">
      <c r="A812" s="4">
        <v>40710</v>
      </c>
      <c r="B812" s="10" t="s">
        <v>6</v>
      </c>
      <c r="C812" t="s">
        <v>12</v>
      </c>
      <c r="D812" t="s">
        <v>16</v>
      </c>
      <c r="E812" s="2">
        <v>28607</v>
      </c>
    </row>
    <row r="813" spans="1:5" x14ac:dyDescent="0.2">
      <c r="A813" s="4">
        <v>41187</v>
      </c>
      <c r="B813" s="10" t="s">
        <v>6</v>
      </c>
      <c r="C813" t="s">
        <v>9</v>
      </c>
      <c r="D813" t="s">
        <v>15</v>
      </c>
      <c r="E813" s="2">
        <v>473626</v>
      </c>
    </row>
    <row r="814" spans="1:5" x14ac:dyDescent="0.2">
      <c r="A814" s="4">
        <v>41916</v>
      </c>
      <c r="B814" s="10" t="s">
        <v>8</v>
      </c>
      <c r="C814" t="s">
        <v>11</v>
      </c>
      <c r="D814" t="s">
        <v>14</v>
      </c>
      <c r="E814" s="2">
        <v>521713</v>
      </c>
    </row>
    <row r="815" spans="1:5" x14ac:dyDescent="0.2">
      <c r="A815" s="4">
        <v>41614</v>
      </c>
      <c r="B815" s="10" t="s">
        <v>5</v>
      </c>
      <c r="C815" t="s">
        <v>12</v>
      </c>
      <c r="D815" t="s">
        <v>14</v>
      </c>
      <c r="E815" s="2">
        <v>488160</v>
      </c>
    </row>
    <row r="816" spans="1:5" x14ac:dyDescent="0.2">
      <c r="A816" s="4">
        <v>42428</v>
      </c>
      <c r="B816" s="10" t="s">
        <v>5</v>
      </c>
      <c r="C816" t="s">
        <v>12</v>
      </c>
      <c r="D816" t="s">
        <v>13</v>
      </c>
      <c r="E816" s="2">
        <v>318466</v>
      </c>
    </row>
    <row r="817" spans="1:5" x14ac:dyDescent="0.2">
      <c r="A817" s="4">
        <v>42653</v>
      </c>
      <c r="B817" s="10" t="s">
        <v>6</v>
      </c>
      <c r="C817" t="s">
        <v>9</v>
      </c>
      <c r="D817" t="s">
        <v>14</v>
      </c>
      <c r="E817" s="2">
        <v>348753</v>
      </c>
    </row>
    <row r="818" spans="1:5" x14ac:dyDescent="0.2">
      <c r="A818" s="4">
        <v>41905</v>
      </c>
      <c r="B818" s="10" t="s">
        <v>8</v>
      </c>
      <c r="C818" t="s">
        <v>9</v>
      </c>
      <c r="D818" t="s">
        <v>14</v>
      </c>
      <c r="E818" s="2">
        <v>70342</v>
      </c>
    </row>
    <row r="819" spans="1:5" x14ac:dyDescent="0.2">
      <c r="A819" s="4">
        <v>41844</v>
      </c>
      <c r="B819" s="10" t="s">
        <v>7</v>
      </c>
      <c r="C819" t="s">
        <v>11</v>
      </c>
      <c r="D819" t="s">
        <v>16</v>
      </c>
      <c r="E819" s="2">
        <v>295042</v>
      </c>
    </row>
    <row r="820" spans="1:5" x14ac:dyDescent="0.2">
      <c r="A820" s="4">
        <v>41784</v>
      </c>
      <c r="B820" s="10" t="s">
        <v>8</v>
      </c>
      <c r="C820" t="s">
        <v>9</v>
      </c>
      <c r="D820" t="s">
        <v>15</v>
      </c>
      <c r="E820" s="2">
        <v>120515</v>
      </c>
    </row>
    <row r="821" spans="1:5" x14ac:dyDescent="0.2">
      <c r="A821" s="4">
        <v>41316</v>
      </c>
      <c r="B821" s="10" t="s">
        <v>6</v>
      </c>
      <c r="C821" t="s">
        <v>10</v>
      </c>
      <c r="D821" t="s">
        <v>14</v>
      </c>
      <c r="E821" s="2">
        <v>107711</v>
      </c>
    </row>
    <row r="822" spans="1:5" x14ac:dyDescent="0.2">
      <c r="A822" s="4">
        <v>41020</v>
      </c>
      <c r="B822" s="10" t="s">
        <v>5</v>
      </c>
      <c r="C822" t="s">
        <v>10</v>
      </c>
      <c r="D822" t="s">
        <v>16</v>
      </c>
      <c r="E822" s="2">
        <v>323398</v>
      </c>
    </row>
    <row r="823" spans="1:5" x14ac:dyDescent="0.2">
      <c r="A823" s="4">
        <v>40896</v>
      </c>
      <c r="B823" s="10" t="s">
        <v>6</v>
      </c>
      <c r="C823" t="s">
        <v>12</v>
      </c>
      <c r="D823" t="s">
        <v>14</v>
      </c>
      <c r="E823" s="2">
        <v>224857</v>
      </c>
    </row>
    <row r="824" spans="1:5" x14ac:dyDescent="0.2">
      <c r="A824" s="4">
        <v>41587</v>
      </c>
      <c r="B824" s="10" t="s">
        <v>5</v>
      </c>
      <c r="C824" t="s">
        <v>9</v>
      </c>
      <c r="D824" t="s">
        <v>15</v>
      </c>
      <c r="E824" s="2">
        <v>31549</v>
      </c>
    </row>
    <row r="825" spans="1:5" x14ac:dyDescent="0.2">
      <c r="A825" s="4">
        <v>41880</v>
      </c>
      <c r="B825" s="10" t="s">
        <v>6</v>
      </c>
      <c r="C825" t="s">
        <v>11</v>
      </c>
      <c r="D825" t="s">
        <v>13</v>
      </c>
      <c r="E825" s="2">
        <v>173583</v>
      </c>
    </row>
    <row r="826" spans="1:5" x14ac:dyDescent="0.2">
      <c r="A826" s="4">
        <v>40752</v>
      </c>
      <c r="B826" s="10" t="s">
        <v>7</v>
      </c>
      <c r="C826" t="s">
        <v>10</v>
      </c>
      <c r="D826" t="s">
        <v>15</v>
      </c>
      <c r="E826" s="2">
        <v>224285</v>
      </c>
    </row>
    <row r="827" spans="1:5" x14ac:dyDescent="0.2">
      <c r="A827" s="4">
        <v>41834</v>
      </c>
      <c r="B827" s="10" t="s">
        <v>7</v>
      </c>
      <c r="C827" t="s">
        <v>10</v>
      </c>
      <c r="D827" t="s">
        <v>13</v>
      </c>
      <c r="E827" s="2">
        <v>477442</v>
      </c>
    </row>
    <row r="828" spans="1:5" x14ac:dyDescent="0.2">
      <c r="A828" s="4">
        <v>40674</v>
      </c>
      <c r="B828" s="10" t="s">
        <v>6</v>
      </c>
      <c r="C828" t="s">
        <v>12</v>
      </c>
      <c r="D828" t="s">
        <v>14</v>
      </c>
      <c r="E828" s="2">
        <v>218713</v>
      </c>
    </row>
    <row r="829" spans="1:5" x14ac:dyDescent="0.2">
      <c r="A829" s="4">
        <v>41452</v>
      </c>
      <c r="B829" s="10" t="s">
        <v>5</v>
      </c>
      <c r="C829" t="s">
        <v>9</v>
      </c>
      <c r="D829" t="s">
        <v>13</v>
      </c>
      <c r="E829" s="2">
        <v>10820</v>
      </c>
    </row>
    <row r="830" spans="1:5" x14ac:dyDescent="0.2">
      <c r="A830" s="4">
        <v>41270</v>
      </c>
      <c r="B830" s="10" t="s">
        <v>8</v>
      </c>
      <c r="C830" t="s">
        <v>12</v>
      </c>
      <c r="D830" t="s">
        <v>15</v>
      </c>
      <c r="E830" s="2">
        <v>465019</v>
      </c>
    </row>
    <row r="831" spans="1:5" x14ac:dyDescent="0.2">
      <c r="A831" s="4">
        <v>41957</v>
      </c>
      <c r="B831" s="10" t="s">
        <v>7</v>
      </c>
      <c r="C831" t="s">
        <v>9</v>
      </c>
      <c r="D831" t="s">
        <v>13</v>
      </c>
      <c r="E831" s="2">
        <v>91170</v>
      </c>
    </row>
    <row r="832" spans="1:5" x14ac:dyDescent="0.2">
      <c r="A832" s="4">
        <v>41720</v>
      </c>
      <c r="B832" s="10" t="s">
        <v>7</v>
      </c>
      <c r="C832" t="s">
        <v>12</v>
      </c>
      <c r="D832" t="s">
        <v>16</v>
      </c>
      <c r="E832" s="2">
        <v>357965</v>
      </c>
    </row>
    <row r="833" spans="1:5" x14ac:dyDescent="0.2">
      <c r="A833" s="4">
        <v>42467</v>
      </c>
      <c r="B833" s="10" t="s">
        <v>6</v>
      </c>
      <c r="C833" t="s">
        <v>10</v>
      </c>
      <c r="D833" t="s">
        <v>15</v>
      </c>
      <c r="E833" s="2">
        <v>135644</v>
      </c>
    </row>
    <row r="834" spans="1:5" x14ac:dyDescent="0.2">
      <c r="A834" s="4">
        <v>41447</v>
      </c>
      <c r="B834" s="10" t="s">
        <v>8</v>
      </c>
      <c r="C834" t="s">
        <v>10</v>
      </c>
      <c r="D834" t="s">
        <v>17</v>
      </c>
      <c r="E834" s="2">
        <v>78029</v>
      </c>
    </row>
    <row r="835" spans="1:5" x14ac:dyDescent="0.2">
      <c r="A835" s="4">
        <v>42410</v>
      </c>
      <c r="B835" s="10" t="s">
        <v>6</v>
      </c>
      <c r="C835" t="s">
        <v>11</v>
      </c>
      <c r="D835" t="s">
        <v>15</v>
      </c>
      <c r="E835" s="2">
        <v>160159</v>
      </c>
    </row>
    <row r="836" spans="1:5" x14ac:dyDescent="0.2">
      <c r="A836" s="4">
        <v>40733</v>
      </c>
      <c r="B836" s="10" t="s">
        <v>5</v>
      </c>
      <c r="C836" t="s">
        <v>11</v>
      </c>
      <c r="D836" t="s">
        <v>14</v>
      </c>
      <c r="E836" s="2">
        <v>356562</v>
      </c>
    </row>
    <row r="837" spans="1:5" x14ac:dyDescent="0.2">
      <c r="A837" s="4">
        <v>42733</v>
      </c>
      <c r="B837" s="10" t="s">
        <v>8</v>
      </c>
      <c r="C837" t="s">
        <v>11</v>
      </c>
      <c r="D837" t="s">
        <v>15</v>
      </c>
      <c r="E837" s="2">
        <v>497857</v>
      </c>
    </row>
    <row r="838" spans="1:5" x14ac:dyDescent="0.2">
      <c r="A838" s="4">
        <v>41950</v>
      </c>
      <c r="B838" s="10" t="s">
        <v>5</v>
      </c>
      <c r="C838" t="s">
        <v>9</v>
      </c>
      <c r="D838" t="s">
        <v>14</v>
      </c>
      <c r="E838" s="2">
        <v>227465</v>
      </c>
    </row>
    <row r="839" spans="1:5" x14ac:dyDescent="0.2">
      <c r="A839" s="4">
        <v>40733</v>
      </c>
      <c r="B839" s="10" t="s">
        <v>5</v>
      </c>
      <c r="C839" t="s">
        <v>11</v>
      </c>
      <c r="D839" t="s">
        <v>17</v>
      </c>
      <c r="E839" s="2">
        <v>173458</v>
      </c>
    </row>
    <row r="840" spans="1:5" x14ac:dyDescent="0.2">
      <c r="A840" s="4">
        <v>42060</v>
      </c>
      <c r="B840" s="10" t="s">
        <v>7</v>
      </c>
      <c r="C840" t="s">
        <v>11</v>
      </c>
      <c r="D840" t="s">
        <v>15</v>
      </c>
      <c r="E840" s="2">
        <v>173419</v>
      </c>
    </row>
    <row r="841" spans="1:5" x14ac:dyDescent="0.2">
      <c r="A841" s="4">
        <v>41510</v>
      </c>
      <c r="B841" s="10" t="s">
        <v>6</v>
      </c>
      <c r="C841" t="s">
        <v>10</v>
      </c>
      <c r="D841" t="s">
        <v>17</v>
      </c>
      <c r="E841" s="2">
        <v>320768</v>
      </c>
    </row>
    <row r="842" spans="1:5" x14ac:dyDescent="0.2">
      <c r="A842" s="4">
        <v>42152</v>
      </c>
      <c r="B842" s="10" t="s">
        <v>7</v>
      </c>
      <c r="C842" t="s">
        <v>9</v>
      </c>
      <c r="D842" t="s">
        <v>13</v>
      </c>
      <c r="E842" s="2">
        <v>106912</v>
      </c>
    </row>
    <row r="843" spans="1:5" x14ac:dyDescent="0.2">
      <c r="A843" s="4">
        <v>42279</v>
      </c>
      <c r="B843" s="10" t="s">
        <v>8</v>
      </c>
      <c r="C843" t="s">
        <v>11</v>
      </c>
      <c r="D843" t="s">
        <v>13</v>
      </c>
      <c r="E843" s="2">
        <v>454840</v>
      </c>
    </row>
    <row r="844" spans="1:5" x14ac:dyDescent="0.2">
      <c r="A844" s="4">
        <v>40409</v>
      </c>
      <c r="B844" s="10" t="s">
        <v>7</v>
      </c>
      <c r="C844" t="s">
        <v>12</v>
      </c>
      <c r="D844" t="s">
        <v>13</v>
      </c>
      <c r="E844" s="2">
        <v>518477</v>
      </c>
    </row>
    <row r="845" spans="1:5" x14ac:dyDescent="0.2">
      <c r="A845" s="4">
        <v>42695</v>
      </c>
      <c r="B845" s="10" t="s">
        <v>5</v>
      </c>
      <c r="C845" t="s">
        <v>12</v>
      </c>
      <c r="D845" t="s">
        <v>16</v>
      </c>
      <c r="E845" s="2">
        <v>282320</v>
      </c>
    </row>
    <row r="846" spans="1:5" x14ac:dyDescent="0.2">
      <c r="A846" s="4">
        <v>42235</v>
      </c>
      <c r="B846" s="10" t="s">
        <v>5</v>
      </c>
      <c r="C846" t="s">
        <v>9</v>
      </c>
      <c r="D846" t="s">
        <v>15</v>
      </c>
      <c r="E846" s="2">
        <v>317078</v>
      </c>
    </row>
    <row r="847" spans="1:5" x14ac:dyDescent="0.2">
      <c r="A847" s="4">
        <v>40321</v>
      </c>
      <c r="B847" s="10" t="s">
        <v>8</v>
      </c>
      <c r="C847" t="s">
        <v>10</v>
      </c>
      <c r="D847" t="s">
        <v>15</v>
      </c>
      <c r="E847" s="2">
        <v>424228</v>
      </c>
    </row>
    <row r="848" spans="1:5" x14ac:dyDescent="0.2">
      <c r="A848" s="4">
        <v>41942</v>
      </c>
      <c r="B848" s="10" t="s">
        <v>7</v>
      </c>
      <c r="C848" t="s">
        <v>9</v>
      </c>
      <c r="D848" t="s">
        <v>15</v>
      </c>
      <c r="E848" s="2">
        <v>386237</v>
      </c>
    </row>
    <row r="849" spans="1:5" x14ac:dyDescent="0.2">
      <c r="A849" s="4">
        <v>41787</v>
      </c>
      <c r="B849" s="10" t="s">
        <v>6</v>
      </c>
      <c r="C849" t="s">
        <v>12</v>
      </c>
      <c r="D849" t="s">
        <v>16</v>
      </c>
      <c r="E849" s="2">
        <v>75365</v>
      </c>
    </row>
    <row r="850" spans="1:5" x14ac:dyDescent="0.2">
      <c r="A850" s="4">
        <v>42185</v>
      </c>
      <c r="B850" s="10" t="s">
        <v>8</v>
      </c>
      <c r="C850" t="s">
        <v>9</v>
      </c>
      <c r="D850" t="s">
        <v>16</v>
      </c>
      <c r="E850" s="2">
        <v>111098</v>
      </c>
    </row>
    <row r="851" spans="1:5" x14ac:dyDescent="0.2">
      <c r="A851" s="4">
        <v>42395</v>
      </c>
      <c r="B851" s="10" t="s">
        <v>5</v>
      </c>
      <c r="C851" t="s">
        <v>12</v>
      </c>
      <c r="D851" t="s">
        <v>13</v>
      </c>
      <c r="E851" s="2">
        <v>256893</v>
      </c>
    </row>
    <row r="852" spans="1:5" x14ac:dyDescent="0.2">
      <c r="A852" s="4">
        <v>40463</v>
      </c>
      <c r="B852" s="10" t="s">
        <v>8</v>
      </c>
      <c r="C852" t="s">
        <v>9</v>
      </c>
      <c r="D852" t="s">
        <v>13</v>
      </c>
      <c r="E852" s="2">
        <v>277216</v>
      </c>
    </row>
    <row r="853" spans="1:5" x14ac:dyDescent="0.2">
      <c r="A853" s="4">
        <v>42093</v>
      </c>
      <c r="B853" s="10" t="s">
        <v>6</v>
      </c>
      <c r="C853" t="s">
        <v>11</v>
      </c>
      <c r="D853" t="s">
        <v>17</v>
      </c>
      <c r="E853" s="2">
        <v>304347</v>
      </c>
    </row>
    <row r="854" spans="1:5" x14ac:dyDescent="0.2">
      <c r="A854" s="4">
        <v>41669</v>
      </c>
      <c r="B854" s="10" t="s">
        <v>6</v>
      </c>
      <c r="C854" t="s">
        <v>12</v>
      </c>
      <c r="D854" t="s">
        <v>15</v>
      </c>
      <c r="E854" s="2">
        <v>39136</v>
      </c>
    </row>
    <row r="855" spans="1:5" x14ac:dyDescent="0.2">
      <c r="A855" s="4">
        <v>40428</v>
      </c>
      <c r="B855" s="10" t="s">
        <v>8</v>
      </c>
      <c r="C855" t="s">
        <v>11</v>
      </c>
      <c r="D855" t="s">
        <v>17</v>
      </c>
      <c r="E855" s="2">
        <v>453290</v>
      </c>
    </row>
    <row r="856" spans="1:5" x14ac:dyDescent="0.2">
      <c r="A856" s="4">
        <v>40555</v>
      </c>
      <c r="B856" s="10" t="s">
        <v>8</v>
      </c>
      <c r="C856" t="s">
        <v>12</v>
      </c>
      <c r="D856" t="s">
        <v>16</v>
      </c>
      <c r="E856" s="2">
        <v>298262</v>
      </c>
    </row>
    <row r="857" spans="1:5" x14ac:dyDescent="0.2">
      <c r="A857" s="4">
        <v>40270</v>
      </c>
      <c r="B857" s="10" t="s">
        <v>8</v>
      </c>
      <c r="C857" t="s">
        <v>9</v>
      </c>
      <c r="D857" t="s">
        <v>13</v>
      </c>
      <c r="E857" s="2">
        <v>89878</v>
      </c>
    </row>
    <row r="858" spans="1:5" x14ac:dyDescent="0.2">
      <c r="A858" s="4">
        <v>40777</v>
      </c>
      <c r="B858" s="10" t="s">
        <v>5</v>
      </c>
      <c r="C858" t="s">
        <v>12</v>
      </c>
      <c r="D858" t="s">
        <v>13</v>
      </c>
      <c r="E858" s="2">
        <v>380474</v>
      </c>
    </row>
    <row r="859" spans="1:5" x14ac:dyDescent="0.2">
      <c r="A859" s="4">
        <v>42508</v>
      </c>
      <c r="B859" s="10" t="s">
        <v>8</v>
      </c>
      <c r="C859" t="s">
        <v>11</v>
      </c>
      <c r="D859" t="s">
        <v>16</v>
      </c>
      <c r="E859" s="2">
        <v>101156</v>
      </c>
    </row>
    <row r="860" spans="1:5" x14ac:dyDescent="0.2">
      <c r="A860" s="4">
        <v>41281</v>
      </c>
      <c r="B860" s="10" t="s">
        <v>5</v>
      </c>
      <c r="C860" t="s">
        <v>11</v>
      </c>
      <c r="D860" t="s">
        <v>13</v>
      </c>
      <c r="E860" s="2">
        <v>321309</v>
      </c>
    </row>
    <row r="861" spans="1:5" x14ac:dyDescent="0.2">
      <c r="A861" s="4">
        <v>41068</v>
      </c>
      <c r="B861" s="10" t="s">
        <v>6</v>
      </c>
      <c r="C861" t="s">
        <v>12</v>
      </c>
      <c r="D861" t="s">
        <v>14</v>
      </c>
      <c r="E861" s="2">
        <v>15492</v>
      </c>
    </row>
    <row r="862" spans="1:5" x14ac:dyDescent="0.2">
      <c r="A862" s="4">
        <v>42720</v>
      </c>
      <c r="B862" s="10" t="s">
        <v>5</v>
      </c>
      <c r="C862" t="s">
        <v>11</v>
      </c>
      <c r="D862" t="s">
        <v>15</v>
      </c>
      <c r="E862" s="2">
        <v>115861</v>
      </c>
    </row>
    <row r="863" spans="1:5" x14ac:dyDescent="0.2">
      <c r="A863" s="4">
        <v>40799</v>
      </c>
      <c r="B863" s="10" t="s">
        <v>7</v>
      </c>
      <c r="C863" t="s">
        <v>10</v>
      </c>
      <c r="D863" t="s">
        <v>16</v>
      </c>
      <c r="E863" s="2">
        <v>363230</v>
      </c>
    </row>
    <row r="864" spans="1:5" x14ac:dyDescent="0.2">
      <c r="A864" s="4">
        <v>42536</v>
      </c>
      <c r="B864" s="10" t="s">
        <v>8</v>
      </c>
      <c r="C864" t="s">
        <v>12</v>
      </c>
      <c r="D864" t="s">
        <v>13</v>
      </c>
      <c r="E864" s="2">
        <v>127655</v>
      </c>
    </row>
    <row r="865" spans="1:5" x14ac:dyDescent="0.2">
      <c r="A865" s="4">
        <v>41330</v>
      </c>
      <c r="B865" s="10" t="s">
        <v>6</v>
      </c>
      <c r="C865" t="s">
        <v>11</v>
      </c>
      <c r="D865" t="s">
        <v>16</v>
      </c>
      <c r="E865" s="2">
        <v>86251</v>
      </c>
    </row>
    <row r="866" spans="1:5" x14ac:dyDescent="0.2">
      <c r="A866" s="4">
        <v>41709</v>
      </c>
      <c r="B866" s="10" t="s">
        <v>7</v>
      </c>
      <c r="C866" t="s">
        <v>9</v>
      </c>
      <c r="D866" t="s">
        <v>13</v>
      </c>
      <c r="E866" s="2">
        <v>252315</v>
      </c>
    </row>
    <row r="867" spans="1:5" x14ac:dyDescent="0.2">
      <c r="A867" s="4">
        <v>41721</v>
      </c>
      <c r="B867" s="10" t="s">
        <v>6</v>
      </c>
      <c r="C867" t="s">
        <v>9</v>
      </c>
      <c r="D867" t="s">
        <v>13</v>
      </c>
      <c r="E867" s="2">
        <v>88978</v>
      </c>
    </row>
    <row r="868" spans="1:5" x14ac:dyDescent="0.2">
      <c r="A868" s="4">
        <v>41362</v>
      </c>
      <c r="B868" s="10" t="s">
        <v>5</v>
      </c>
      <c r="C868" t="s">
        <v>12</v>
      </c>
      <c r="D868" t="s">
        <v>17</v>
      </c>
      <c r="E868" s="2">
        <v>343935</v>
      </c>
    </row>
    <row r="869" spans="1:5" x14ac:dyDescent="0.2">
      <c r="A869" s="4">
        <v>40659</v>
      </c>
      <c r="B869" s="10" t="s">
        <v>6</v>
      </c>
      <c r="C869" t="s">
        <v>11</v>
      </c>
      <c r="D869" t="s">
        <v>17</v>
      </c>
      <c r="E869" s="2">
        <v>382598</v>
      </c>
    </row>
    <row r="870" spans="1:5" x14ac:dyDescent="0.2">
      <c r="A870" s="4">
        <v>40744</v>
      </c>
      <c r="B870" s="10" t="s">
        <v>8</v>
      </c>
      <c r="C870" t="s">
        <v>12</v>
      </c>
      <c r="D870" t="s">
        <v>15</v>
      </c>
      <c r="E870" s="2">
        <v>86366</v>
      </c>
    </row>
    <row r="871" spans="1:5" x14ac:dyDescent="0.2">
      <c r="A871" s="4">
        <v>41679</v>
      </c>
      <c r="B871" s="10" t="s">
        <v>7</v>
      </c>
      <c r="C871" t="s">
        <v>10</v>
      </c>
      <c r="D871" t="s">
        <v>15</v>
      </c>
      <c r="E871" s="2">
        <v>133406</v>
      </c>
    </row>
    <row r="872" spans="1:5" x14ac:dyDescent="0.2">
      <c r="A872" s="4">
        <v>40887</v>
      </c>
      <c r="B872" s="10" t="s">
        <v>5</v>
      </c>
      <c r="C872" t="s">
        <v>9</v>
      </c>
      <c r="D872" t="s">
        <v>16</v>
      </c>
      <c r="E872" s="2">
        <v>240102</v>
      </c>
    </row>
    <row r="873" spans="1:5" x14ac:dyDescent="0.2">
      <c r="A873" s="4">
        <v>41743</v>
      </c>
      <c r="B873" s="10" t="s">
        <v>7</v>
      </c>
      <c r="C873" t="s">
        <v>10</v>
      </c>
      <c r="D873" t="s">
        <v>17</v>
      </c>
      <c r="E873" s="2">
        <v>529963</v>
      </c>
    </row>
    <row r="874" spans="1:5" x14ac:dyDescent="0.2">
      <c r="A874" s="4">
        <v>41305</v>
      </c>
      <c r="B874" s="10" t="s">
        <v>6</v>
      </c>
      <c r="C874" t="s">
        <v>11</v>
      </c>
      <c r="D874" t="s">
        <v>14</v>
      </c>
      <c r="E874" s="2">
        <v>549108</v>
      </c>
    </row>
    <row r="875" spans="1:5" x14ac:dyDescent="0.2">
      <c r="A875" s="4">
        <v>41618</v>
      </c>
      <c r="B875" s="10" t="s">
        <v>8</v>
      </c>
      <c r="C875" t="s">
        <v>11</v>
      </c>
      <c r="D875" t="s">
        <v>17</v>
      </c>
      <c r="E875" s="2">
        <v>139006</v>
      </c>
    </row>
    <row r="876" spans="1:5" x14ac:dyDescent="0.2">
      <c r="A876" s="4">
        <v>41212</v>
      </c>
      <c r="B876" s="10" t="s">
        <v>8</v>
      </c>
      <c r="C876" t="s">
        <v>11</v>
      </c>
      <c r="D876" t="s">
        <v>13</v>
      </c>
      <c r="E876" s="2">
        <v>514500</v>
      </c>
    </row>
    <row r="877" spans="1:5" x14ac:dyDescent="0.2">
      <c r="A877" s="4">
        <v>41430</v>
      </c>
      <c r="B877" s="10" t="s">
        <v>7</v>
      </c>
      <c r="C877" t="s">
        <v>11</v>
      </c>
      <c r="D877" t="s">
        <v>14</v>
      </c>
      <c r="E877" s="2">
        <v>177081</v>
      </c>
    </row>
    <row r="878" spans="1:5" x14ac:dyDescent="0.2">
      <c r="A878" s="4">
        <v>40517</v>
      </c>
      <c r="B878" s="10" t="s">
        <v>7</v>
      </c>
      <c r="C878" t="s">
        <v>12</v>
      </c>
      <c r="D878" t="s">
        <v>15</v>
      </c>
      <c r="E878" s="2">
        <v>189192</v>
      </c>
    </row>
    <row r="879" spans="1:5" x14ac:dyDescent="0.2">
      <c r="A879" s="4">
        <v>40705</v>
      </c>
      <c r="B879" s="10" t="s">
        <v>7</v>
      </c>
      <c r="C879" t="s">
        <v>12</v>
      </c>
      <c r="D879" t="s">
        <v>14</v>
      </c>
      <c r="E879" s="2">
        <v>304978</v>
      </c>
    </row>
    <row r="880" spans="1:5" x14ac:dyDescent="0.2">
      <c r="A880" s="4">
        <v>42269</v>
      </c>
      <c r="B880" s="10" t="s">
        <v>8</v>
      </c>
      <c r="C880" t="s">
        <v>12</v>
      </c>
      <c r="D880" t="s">
        <v>16</v>
      </c>
      <c r="E880" s="2">
        <v>381636</v>
      </c>
    </row>
    <row r="881" spans="1:5" x14ac:dyDescent="0.2">
      <c r="A881" s="4">
        <v>42175</v>
      </c>
      <c r="B881" s="10" t="s">
        <v>6</v>
      </c>
      <c r="C881" t="s">
        <v>12</v>
      </c>
      <c r="D881" t="s">
        <v>16</v>
      </c>
      <c r="E881" s="2">
        <v>72832</v>
      </c>
    </row>
    <row r="882" spans="1:5" x14ac:dyDescent="0.2">
      <c r="A882" s="4">
        <v>40521</v>
      </c>
      <c r="B882" s="10" t="s">
        <v>5</v>
      </c>
      <c r="C882" t="s">
        <v>10</v>
      </c>
      <c r="D882" t="s">
        <v>15</v>
      </c>
      <c r="E882" s="2">
        <v>313440</v>
      </c>
    </row>
    <row r="883" spans="1:5" x14ac:dyDescent="0.2">
      <c r="A883" s="4">
        <v>42480</v>
      </c>
      <c r="B883" s="10" t="s">
        <v>8</v>
      </c>
      <c r="C883" t="s">
        <v>9</v>
      </c>
      <c r="D883" t="s">
        <v>15</v>
      </c>
      <c r="E883" s="2">
        <v>403066</v>
      </c>
    </row>
    <row r="884" spans="1:5" x14ac:dyDescent="0.2">
      <c r="A884" s="4">
        <v>41975</v>
      </c>
      <c r="B884" s="10" t="s">
        <v>5</v>
      </c>
      <c r="C884" t="s">
        <v>9</v>
      </c>
      <c r="D884" t="s">
        <v>16</v>
      </c>
      <c r="E884" s="2">
        <v>208626</v>
      </c>
    </row>
    <row r="885" spans="1:5" x14ac:dyDescent="0.2">
      <c r="A885" s="4">
        <v>40360</v>
      </c>
      <c r="B885" s="10" t="s">
        <v>6</v>
      </c>
      <c r="C885" t="s">
        <v>9</v>
      </c>
      <c r="D885" t="s">
        <v>17</v>
      </c>
      <c r="E885" s="2">
        <v>262044</v>
      </c>
    </row>
    <row r="886" spans="1:5" x14ac:dyDescent="0.2">
      <c r="A886" s="4">
        <v>40368</v>
      </c>
      <c r="B886" s="10" t="s">
        <v>7</v>
      </c>
      <c r="C886" t="s">
        <v>11</v>
      </c>
      <c r="D886" t="s">
        <v>17</v>
      </c>
      <c r="E886" s="2">
        <v>484003</v>
      </c>
    </row>
    <row r="887" spans="1:5" x14ac:dyDescent="0.2">
      <c r="A887" s="4">
        <v>41463</v>
      </c>
      <c r="B887" s="10" t="s">
        <v>7</v>
      </c>
      <c r="C887" t="s">
        <v>12</v>
      </c>
      <c r="D887" t="s">
        <v>13</v>
      </c>
      <c r="E887" s="2">
        <v>145237</v>
      </c>
    </row>
    <row r="888" spans="1:5" x14ac:dyDescent="0.2">
      <c r="A888" s="4">
        <v>42735</v>
      </c>
      <c r="B888" s="10" t="s">
        <v>7</v>
      </c>
      <c r="C888" t="s">
        <v>12</v>
      </c>
      <c r="D888" t="s">
        <v>14</v>
      </c>
      <c r="E888" s="2">
        <v>517883</v>
      </c>
    </row>
    <row r="889" spans="1:5" x14ac:dyDescent="0.2">
      <c r="A889" s="4">
        <v>41690</v>
      </c>
      <c r="B889" s="10" t="s">
        <v>8</v>
      </c>
      <c r="C889" t="s">
        <v>9</v>
      </c>
      <c r="D889" t="s">
        <v>13</v>
      </c>
      <c r="E889" s="2">
        <v>186541</v>
      </c>
    </row>
    <row r="890" spans="1:5" x14ac:dyDescent="0.2">
      <c r="A890" s="4">
        <v>42357</v>
      </c>
      <c r="B890" s="10" t="s">
        <v>8</v>
      </c>
      <c r="C890" t="s">
        <v>12</v>
      </c>
      <c r="D890" t="s">
        <v>14</v>
      </c>
      <c r="E890" s="2">
        <v>187190</v>
      </c>
    </row>
    <row r="891" spans="1:5" x14ac:dyDescent="0.2">
      <c r="A891" s="4">
        <v>41845</v>
      </c>
      <c r="B891" s="10" t="s">
        <v>7</v>
      </c>
      <c r="C891" t="s">
        <v>11</v>
      </c>
      <c r="D891" t="s">
        <v>14</v>
      </c>
      <c r="E891" s="2">
        <v>326347</v>
      </c>
    </row>
    <row r="892" spans="1:5" x14ac:dyDescent="0.2">
      <c r="A892" s="4">
        <v>41815</v>
      </c>
      <c r="B892" s="10" t="s">
        <v>5</v>
      </c>
      <c r="C892" t="s">
        <v>12</v>
      </c>
      <c r="D892" t="s">
        <v>17</v>
      </c>
      <c r="E892" s="2">
        <v>167519</v>
      </c>
    </row>
    <row r="893" spans="1:5" x14ac:dyDescent="0.2">
      <c r="A893" s="4">
        <v>41232</v>
      </c>
      <c r="B893" s="10" t="s">
        <v>5</v>
      </c>
      <c r="C893" t="s">
        <v>12</v>
      </c>
      <c r="D893" t="s">
        <v>15</v>
      </c>
      <c r="E893" s="2">
        <v>540157</v>
      </c>
    </row>
    <row r="894" spans="1:5" x14ac:dyDescent="0.2">
      <c r="A894" s="4">
        <v>41275</v>
      </c>
      <c r="B894" s="10" t="s">
        <v>5</v>
      </c>
      <c r="C894" t="s">
        <v>9</v>
      </c>
      <c r="D894" t="s">
        <v>16</v>
      </c>
      <c r="E894" s="2">
        <v>308069</v>
      </c>
    </row>
    <row r="895" spans="1:5" x14ac:dyDescent="0.2">
      <c r="A895" s="4">
        <v>42382</v>
      </c>
      <c r="B895" s="10" t="s">
        <v>6</v>
      </c>
      <c r="C895" t="s">
        <v>9</v>
      </c>
      <c r="D895" t="s">
        <v>15</v>
      </c>
      <c r="E895" s="2">
        <v>190967</v>
      </c>
    </row>
    <row r="896" spans="1:5" x14ac:dyDescent="0.2">
      <c r="A896" s="4">
        <v>41818</v>
      </c>
      <c r="B896" s="10" t="s">
        <v>7</v>
      </c>
      <c r="C896" t="s">
        <v>10</v>
      </c>
      <c r="D896" t="s">
        <v>17</v>
      </c>
      <c r="E896" s="2">
        <v>93513</v>
      </c>
    </row>
    <row r="897" spans="1:5" x14ac:dyDescent="0.2">
      <c r="A897" s="4">
        <v>40189</v>
      </c>
      <c r="B897" s="10" t="s">
        <v>5</v>
      </c>
      <c r="C897" t="s">
        <v>10</v>
      </c>
      <c r="D897" t="s">
        <v>16</v>
      </c>
      <c r="E897" s="2">
        <v>379003</v>
      </c>
    </row>
    <row r="898" spans="1:5" x14ac:dyDescent="0.2">
      <c r="A898" s="4">
        <v>41339</v>
      </c>
      <c r="B898" s="10" t="s">
        <v>7</v>
      </c>
      <c r="C898" t="s">
        <v>11</v>
      </c>
      <c r="D898" t="s">
        <v>13</v>
      </c>
      <c r="E898" s="2">
        <v>281352</v>
      </c>
    </row>
    <row r="899" spans="1:5" x14ac:dyDescent="0.2">
      <c r="A899" s="4">
        <v>40279</v>
      </c>
      <c r="B899" s="10" t="s">
        <v>6</v>
      </c>
      <c r="C899" t="s">
        <v>10</v>
      </c>
      <c r="D899" t="s">
        <v>14</v>
      </c>
      <c r="E899" s="2">
        <v>11142</v>
      </c>
    </row>
    <row r="900" spans="1:5" x14ac:dyDescent="0.2">
      <c r="A900" s="4">
        <v>41911</v>
      </c>
      <c r="B900" s="10" t="s">
        <v>7</v>
      </c>
      <c r="C900" t="s">
        <v>9</v>
      </c>
      <c r="D900" t="s">
        <v>15</v>
      </c>
      <c r="E900" s="2">
        <v>261354</v>
      </c>
    </row>
    <row r="901" spans="1:5" x14ac:dyDescent="0.2">
      <c r="A901" s="4">
        <v>42164</v>
      </c>
      <c r="B901" s="10" t="s">
        <v>8</v>
      </c>
      <c r="C901" t="s">
        <v>10</v>
      </c>
      <c r="D901" t="s">
        <v>15</v>
      </c>
      <c r="E901" s="2">
        <v>170517</v>
      </c>
    </row>
    <row r="902" spans="1:5" x14ac:dyDescent="0.2">
      <c r="A902" s="4">
        <v>42040</v>
      </c>
      <c r="B902" s="10" t="s">
        <v>7</v>
      </c>
      <c r="C902" t="s">
        <v>10</v>
      </c>
      <c r="D902" t="s">
        <v>14</v>
      </c>
      <c r="E902" s="2">
        <v>395050</v>
      </c>
    </row>
    <row r="903" spans="1:5" x14ac:dyDescent="0.2">
      <c r="A903" s="4">
        <v>41663</v>
      </c>
      <c r="B903" s="10" t="s">
        <v>5</v>
      </c>
      <c r="C903" t="s">
        <v>9</v>
      </c>
      <c r="D903" t="s">
        <v>15</v>
      </c>
      <c r="E903" s="2">
        <v>163452</v>
      </c>
    </row>
    <row r="904" spans="1:5" x14ac:dyDescent="0.2">
      <c r="A904" s="4">
        <v>41725</v>
      </c>
      <c r="B904" s="10" t="s">
        <v>8</v>
      </c>
      <c r="C904" t="s">
        <v>12</v>
      </c>
      <c r="D904" t="s">
        <v>17</v>
      </c>
      <c r="E904" s="2">
        <v>323318</v>
      </c>
    </row>
    <row r="905" spans="1:5" x14ac:dyDescent="0.2">
      <c r="A905" s="4">
        <v>41188</v>
      </c>
      <c r="B905" s="10" t="s">
        <v>8</v>
      </c>
      <c r="C905" t="s">
        <v>9</v>
      </c>
      <c r="D905" t="s">
        <v>14</v>
      </c>
      <c r="E905" s="2">
        <v>405318</v>
      </c>
    </row>
    <row r="906" spans="1:5" x14ac:dyDescent="0.2">
      <c r="A906" s="4">
        <v>42592</v>
      </c>
      <c r="B906" s="10" t="s">
        <v>7</v>
      </c>
      <c r="C906" t="s">
        <v>9</v>
      </c>
      <c r="D906" t="s">
        <v>16</v>
      </c>
      <c r="E906" s="2">
        <v>491155</v>
      </c>
    </row>
    <row r="907" spans="1:5" x14ac:dyDescent="0.2">
      <c r="A907" s="4">
        <v>40943</v>
      </c>
      <c r="B907" s="10" t="s">
        <v>7</v>
      </c>
      <c r="C907" t="s">
        <v>10</v>
      </c>
      <c r="D907" t="s">
        <v>13</v>
      </c>
      <c r="E907" s="2">
        <v>281865</v>
      </c>
    </row>
    <row r="908" spans="1:5" x14ac:dyDescent="0.2">
      <c r="A908" s="4">
        <v>40930</v>
      </c>
      <c r="B908" s="10" t="s">
        <v>7</v>
      </c>
      <c r="C908" t="s">
        <v>9</v>
      </c>
      <c r="D908" t="s">
        <v>17</v>
      </c>
      <c r="E908" s="2">
        <v>379468</v>
      </c>
    </row>
    <row r="909" spans="1:5" x14ac:dyDescent="0.2">
      <c r="A909" s="4">
        <v>40293</v>
      </c>
      <c r="B909" s="10" t="s">
        <v>5</v>
      </c>
      <c r="C909" t="s">
        <v>10</v>
      </c>
      <c r="D909" t="s">
        <v>15</v>
      </c>
      <c r="E909" s="2">
        <v>27857</v>
      </c>
    </row>
    <row r="910" spans="1:5" x14ac:dyDescent="0.2">
      <c r="A910" s="4">
        <v>41253</v>
      </c>
      <c r="B910" s="10" t="s">
        <v>5</v>
      </c>
      <c r="C910" t="s">
        <v>11</v>
      </c>
      <c r="D910" t="s">
        <v>15</v>
      </c>
      <c r="E910" s="2">
        <v>25899</v>
      </c>
    </row>
    <row r="911" spans="1:5" x14ac:dyDescent="0.2">
      <c r="A911" s="4">
        <v>42670</v>
      </c>
      <c r="B911" s="10" t="s">
        <v>5</v>
      </c>
      <c r="C911" t="s">
        <v>9</v>
      </c>
      <c r="D911" t="s">
        <v>13</v>
      </c>
      <c r="E911" s="2">
        <v>519177</v>
      </c>
    </row>
    <row r="912" spans="1:5" x14ac:dyDescent="0.2">
      <c r="A912" s="4">
        <v>40618</v>
      </c>
      <c r="B912" s="10" t="s">
        <v>7</v>
      </c>
      <c r="C912" t="s">
        <v>9</v>
      </c>
      <c r="D912" t="s">
        <v>16</v>
      </c>
      <c r="E912" s="2">
        <v>82749</v>
      </c>
    </row>
    <row r="913" spans="1:5" x14ac:dyDescent="0.2">
      <c r="A913" s="4">
        <v>41207</v>
      </c>
      <c r="B913" s="10" t="s">
        <v>8</v>
      </c>
      <c r="C913" t="s">
        <v>10</v>
      </c>
      <c r="D913" t="s">
        <v>13</v>
      </c>
      <c r="E913" s="2">
        <v>256284</v>
      </c>
    </row>
    <row r="914" spans="1:5" x14ac:dyDescent="0.2">
      <c r="A914" s="4">
        <v>40585</v>
      </c>
      <c r="B914" s="10" t="s">
        <v>8</v>
      </c>
      <c r="C914" t="s">
        <v>10</v>
      </c>
      <c r="D914" t="s">
        <v>16</v>
      </c>
      <c r="E914" s="2">
        <v>76634</v>
      </c>
    </row>
    <row r="915" spans="1:5" x14ac:dyDescent="0.2">
      <c r="A915" s="4">
        <v>41125</v>
      </c>
      <c r="B915" s="10" t="s">
        <v>8</v>
      </c>
      <c r="C915" t="s">
        <v>12</v>
      </c>
      <c r="D915" t="s">
        <v>15</v>
      </c>
      <c r="E915" s="2">
        <v>517491</v>
      </c>
    </row>
    <row r="916" spans="1:5" x14ac:dyDescent="0.2">
      <c r="A916" s="4">
        <v>40499</v>
      </c>
      <c r="B916" s="10" t="s">
        <v>5</v>
      </c>
      <c r="C916" t="s">
        <v>9</v>
      </c>
      <c r="D916" t="s">
        <v>14</v>
      </c>
      <c r="E916" s="2">
        <v>546727</v>
      </c>
    </row>
    <row r="917" spans="1:5" x14ac:dyDescent="0.2">
      <c r="A917" s="4">
        <v>42120</v>
      </c>
      <c r="B917" s="10" t="s">
        <v>8</v>
      </c>
      <c r="C917" t="s">
        <v>11</v>
      </c>
      <c r="D917" t="s">
        <v>13</v>
      </c>
      <c r="E917" s="2">
        <v>16566</v>
      </c>
    </row>
    <row r="918" spans="1:5" x14ac:dyDescent="0.2">
      <c r="A918" s="4">
        <v>40767</v>
      </c>
      <c r="B918" s="10" t="s">
        <v>6</v>
      </c>
      <c r="C918" t="s">
        <v>10</v>
      </c>
      <c r="D918" t="s">
        <v>14</v>
      </c>
      <c r="E918" s="2">
        <v>293968</v>
      </c>
    </row>
    <row r="919" spans="1:5" x14ac:dyDescent="0.2">
      <c r="A919" s="4">
        <v>42327</v>
      </c>
      <c r="B919" s="10" t="s">
        <v>5</v>
      </c>
      <c r="C919" t="s">
        <v>11</v>
      </c>
      <c r="D919" t="s">
        <v>13</v>
      </c>
      <c r="E919" s="2">
        <v>303811</v>
      </c>
    </row>
    <row r="920" spans="1:5" x14ac:dyDescent="0.2">
      <c r="A920" s="4">
        <v>42405</v>
      </c>
      <c r="B920" s="10" t="s">
        <v>7</v>
      </c>
      <c r="C920" t="s">
        <v>12</v>
      </c>
      <c r="D920" t="s">
        <v>17</v>
      </c>
      <c r="E920" s="2">
        <v>169665</v>
      </c>
    </row>
    <row r="921" spans="1:5" x14ac:dyDescent="0.2">
      <c r="A921" s="4">
        <v>41281</v>
      </c>
      <c r="B921" s="10" t="s">
        <v>7</v>
      </c>
      <c r="C921" t="s">
        <v>11</v>
      </c>
      <c r="D921" t="s">
        <v>15</v>
      </c>
      <c r="E921" s="2">
        <v>64327</v>
      </c>
    </row>
    <row r="922" spans="1:5" x14ac:dyDescent="0.2">
      <c r="A922" s="4">
        <v>42330</v>
      </c>
      <c r="B922" s="10" t="s">
        <v>7</v>
      </c>
      <c r="C922" t="s">
        <v>11</v>
      </c>
      <c r="D922" t="s">
        <v>13</v>
      </c>
      <c r="E922" s="2">
        <v>35172</v>
      </c>
    </row>
    <row r="923" spans="1:5" x14ac:dyDescent="0.2">
      <c r="A923" s="4">
        <v>40967</v>
      </c>
      <c r="B923" s="10" t="s">
        <v>5</v>
      </c>
      <c r="C923" t="s">
        <v>11</v>
      </c>
      <c r="D923" t="s">
        <v>17</v>
      </c>
      <c r="E923" s="2">
        <v>298761</v>
      </c>
    </row>
    <row r="924" spans="1:5" x14ac:dyDescent="0.2">
      <c r="A924" s="4">
        <v>41735</v>
      </c>
      <c r="B924" s="10" t="s">
        <v>8</v>
      </c>
      <c r="C924" t="s">
        <v>12</v>
      </c>
      <c r="D924" t="s">
        <v>16</v>
      </c>
      <c r="E924" s="2">
        <v>150010</v>
      </c>
    </row>
    <row r="925" spans="1:5" x14ac:dyDescent="0.2">
      <c r="A925" s="4">
        <v>41996</v>
      </c>
      <c r="B925" s="10" t="s">
        <v>7</v>
      </c>
      <c r="C925" t="s">
        <v>11</v>
      </c>
      <c r="D925" t="s">
        <v>14</v>
      </c>
      <c r="E925" s="2">
        <v>207191</v>
      </c>
    </row>
    <row r="926" spans="1:5" x14ac:dyDescent="0.2">
      <c r="A926" s="4">
        <v>41744</v>
      </c>
      <c r="B926" s="10" t="s">
        <v>7</v>
      </c>
      <c r="C926" t="s">
        <v>11</v>
      </c>
      <c r="D926" t="s">
        <v>14</v>
      </c>
      <c r="E926" s="2">
        <v>402253</v>
      </c>
    </row>
    <row r="927" spans="1:5" x14ac:dyDescent="0.2">
      <c r="A927" s="4">
        <v>42455</v>
      </c>
      <c r="B927" s="10" t="s">
        <v>6</v>
      </c>
      <c r="C927" t="s">
        <v>9</v>
      </c>
      <c r="D927" t="s">
        <v>13</v>
      </c>
      <c r="E927" s="2">
        <v>9337</v>
      </c>
    </row>
    <row r="928" spans="1:5" x14ac:dyDescent="0.2">
      <c r="A928" s="4">
        <v>40649</v>
      </c>
      <c r="B928" s="10" t="s">
        <v>6</v>
      </c>
      <c r="C928" t="s">
        <v>10</v>
      </c>
      <c r="D928" t="s">
        <v>17</v>
      </c>
      <c r="E928" s="2">
        <v>167474</v>
      </c>
    </row>
    <row r="929" spans="1:5" x14ac:dyDescent="0.2">
      <c r="A929" s="4">
        <v>40640</v>
      </c>
      <c r="B929" s="10" t="s">
        <v>7</v>
      </c>
      <c r="C929" t="s">
        <v>11</v>
      </c>
      <c r="D929" t="s">
        <v>15</v>
      </c>
      <c r="E929" s="2">
        <v>433865</v>
      </c>
    </row>
    <row r="930" spans="1:5" x14ac:dyDescent="0.2">
      <c r="A930" s="4">
        <v>41822</v>
      </c>
      <c r="B930" s="10" t="s">
        <v>5</v>
      </c>
      <c r="C930" t="s">
        <v>11</v>
      </c>
      <c r="D930" t="s">
        <v>16</v>
      </c>
      <c r="E930" s="2">
        <v>267708</v>
      </c>
    </row>
    <row r="931" spans="1:5" x14ac:dyDescent="0.2">
      <c r="A931" s="4">
        <v>41082</v>
      </c>
      <c r="B931" s="10" t="s">
        <v>8</v>
      </c>
      <c r="C931" t="s">
        <v>11</v>
      </c>
      <c r="D931" t="s">
        <v>14</v>
      </c>
      <c r="E931" s="2">
        <v>479621</v>
      </c>
    </row>
    <row r="932" spans="1:5" x14ac:dyDescent="0.2">
      <c r="A932" s="4">
        <v>41814</v>
      </c>
      <c r="B932" s="10" t="s">
        <v>8</v>
      </c>
      <c r="C932" t="s">
        <v>12</v>
      </c>
      <c r="D932" t="s">
        <v>16</v>
      </c>
      <c r="E932" s="2">
        <v>56747</v>
      </c>
    </row>
    <row r="933" spans="1:5" x14ac:dyDescent="0.2">
      <c r="A933" s="4">
        <v>40523</v>
      </c>
      <c r="B933" s="10" t="s">
        <v>7</v>
      </c>
      <c r="C933" t="s">
        <v>11</v>
      </c>
      <c r="D933" t="s">
        <v>15</v>
      </c>
      <c r="E933" s="2">
        <v>242846</v>
      </c>
    </row>
    <row r="934" spans="1:5" x14ac:dyDescent="0.2">
      <c r="A934" s="4">
        <v>42315</v>
      </c>
      <c r="B934" s="10" t="s">
        <v>7</v>
      </c>
      <c r="C934" t="s">
        <v>12</v>
      </c>
      <c r="D934" t="s">
        <v>13</v>
      </c>
      <c r="E934" s="2">
        <v>125951</v>
      </c>
    </row>
    <row r="935" spans="1:5" x14ac:dyDescent="0.2">
      <c r="A935" s="4">
        <v>40316</v>
      </c>
      <c r="B935" s="10" t="s">
        <v>6</v>
      </c>
      <c r="C935" t="s">
        <v>12</v>
      </c>
      <c r="D935" t="s">
        <v>13</v>
      </c>
      <c r="E935" s="2">
        <v>165392</v>
      </c>
    </row>
    <row r="936" spans="1:5" x14ac:dyDescent="0.2">
      <c r="A936" s="4">
        <v>42485</v>
      </c>
      <c r="B936" s="10" t="s">
        <v>6</v>
      </c>
      <c r="C936" t="s">
        <v>9</v>
      </c>
      <c r="D936" t="s">
        <v>15</v>
      </c>
      <c r="E936" s="2">
        <v>355766</v>
      </c>
    </row>
    <row r="937" spans="1:5" x14ac:dyDescent="0.2">
      <c r="A937" s="4">
        <v>40697</v>
      </c>
      <c r="B937" s="10" t="s">
        <v>7</v>
      </c>
      <c r="C937" t="s">
        <v>9</v>
      </c>
      <c r="D937" t="s">
        <v>15</v>
      </c>
      <c r="E937" s="2">
        <v>346034</v>
      </c>
    </row>
    <row r="938" spans="1:5" x14ac:dyDescent="0.2">
      <c r="A938" s="4">
        <v>41835</v>
      </c>
      <c r="B938" s="10" t="s">
        <v>5</v>
      </c>
      <c r="C938" t="s">
        <v>10</v>
      </c>
      <c r="D938" t="s">
        <v>14</v>
      </c>
      <c r="E938" s="2">
        <v>173226</v>
      </c>
    </row>
    <row r="939" spans="1:5" x14ac:dyDescent="0.2">
      <c r="A939" s="4">
        <v>42607</v>
      </c>
      <c r="B939" s="10" t="s">
        <v>6</v>
      </c>
      <c r="C939" t="s">
        <v>9</v>
      </c>
      <c r="D939" t="s">
        <v>13</v>
      </c>
      <c r="E939" s="2">
        <v>268052</v>
      </c>
    </row>
    <row r="940" spans="1:5" x14ac:dyDescent="0.2">
      <c r="A940" s="4">
        <v>42342</v>
      </c>
      <c r="B940" s="10" t="s">
        <v>8</v>
      </c>
      <c r="C940" t="s">
        <v>11</v>
      </c>
      <c r="D940" t="s">
        <v>16</v>
      </c>
      <c r="E940" s="2">
        <v>271394</v>
      </c>
    </row>
    <row r="941" spans="1:5" x14ac:dyDescent="0.2">
      <c r="A941" s="4">
        <v>42523</v>
      </c>
      <c r="B941" s="10" t="s">
        <v>6</v>
      </c>
      <c r="C941" t="s">
        <v>9</v>
      </c>
      <c r="D941" t="s">
        <v>17</v>
      </c>
      <c r="E941" s="2">
        <v>328426</v>
      </c>
    </row>
    <row r="942" spans="1:5" x14ac:dyDescent="0.2">
      <c r="A942" s="4">
        <v>42047</v>
      </c>
      <c r="B942" s="10" t="s">
        <v>6</v>
      </c>
      <c r="C942" t="s">
        <v>12</v>
      </c>
      <c r="D942" t="s">
        <v>14</v>
      </c>
      <c r="E942" s="2">
        <v>336648</v>
      </c>
    </row>
    <row r="943" spans="1:5" x14ac:dyDescent="0.2">
      <c r="A943" s="4">
        <v>40334</v>
      </c>
      <c r="B943" s="10" t="s">
        <v>5</v>
      </c>
      <c r="C943" t="s">
        <v>10</v>
      </c>
      <c r="D943" t="s">
        <v>16</v>
      </c>
      <c r="E943" s="2">
        <v>143004</v>
      </c>
    </row>
    <row r="944" spans="1:5" x14ac:dyDescent="0.2">
      <c r="A944" s="4">
        <v>41979</v>
      </c>
      <c r="B944" s="10" t="s">
        <v>8</v>
      </c>
      <c r="C944" t="s">
        <v>10</v>
      </c>
      <c r="D944" t="s">
        <v>15</v>
      </c>
      <c r="E944" s="2">
        <v>73964</v>
      </c>
    </row>
    <row r="945" spans="1:5" x14ac:dyDescent="0.2">
      <c r="A945" s="4">
        <v>41876</v>
      </c>
      <c r="B945" s="10" t="s">
        <v>7</v>
      </c>
      <c r="C945" t="s">
        <v>10</v>
      </c>
      <c r="D945" t="s">
        <v>13</v>
      </c>
      <c r="E945" s="2">
        <v>249312</v>
      </c>
    </row>
    <row r="946" spans="1:5" x14ac:dyDescent="0.2">
      <c r="A946" s="4">
        <v>40936</v>
      </c>
      <c r="B946" s="10" t="s">
        <v>5</v>
      </c>
      <c r="C946" t="s">
        <v>9</v>
      </c>
      <c r="D946" t="s">
        <v>17</v>
      </c>
      <c r="E946" s="2">
        <v>132848</v>
      </c>
    </row>
    <row r="947" spans="1:5" x14ac:dyDescent="0.2">
      <c r="A947" s="4">
        <v>41506</v>
      </c>
      <c r="B947" s="10" t="s">
        <v>7</v>
      </c>
      <c r="C947" t="s">
        <v>11</v>
      </c>
      <c r="D947" t="s">
        <v>13</v>
      </c>
      <c r="E947" s="2">
        <v>150733</v>
      </c>
    </row>
    <row r="948" spans="1:5" x14ac:dyDescent="0.2">
      <c r="A948" s="4">
        <v>41643</v>
      </c>
      <c r="B948" s="10" t="s">
        <v>8</v>
      </c>
      <c r="C948" t="s">
        <v>11</v>
      </c>
      <c r="D948" t="s">
        <v>16</v>
      </c>
      <c r="E948" s="2">
        <v>102946</v>
      </c>
    </row>
    <row r="949" spans="1:5" x14ac:dyDescent="0.2">
      <c r="A949" s="4">
        <v>40910</v>
      </c>
      <c r="B949" s="10" t="s">
        <v>5</v>
      </c>
      <c r="C949" t="s">
        <v>12</v>
      </c>
      <c r="D949" t="s">
        <v>13</v>
      </c>
      <c r="E949" s="2">
        <v>386899</v>
      </c>
    </row>
    <row r="950" spans="1:5" x14ac:dyDescent="0.2">
      <c r="A950" s="4">
        <v>40724</v>
      </c>
      <c r="B950" s="10" t="s">
        <v>6</v>
      </c>
      <c r="C950" t="s">
        <v>10</v>
      </c>
      <c r="D950" t="s">
        <v>14</v>
      </c>
      <c r="E950" s="2">
        <v>193272</v>
      </c>
    </row>
    <row r="951" spans="1:5" x14ac:dyDescent="0.2">
      <c r="A951" s="4">
        <v>41445</v>
      </c>
      <c r="B951" s="10" t="s">
        <v>7</v>
      </c>
      <c r="C951" t="s">
        <v>10</v>
      </c>
      <c r="D951" t="s">
        <v>15</v>
      </c>
      <c r="E951" s="2">
        <v>109247</v>
      </c>
    </row>
    <row r="952" spans="1:5" x14ac:dyDescent="0.2">
      <c r="A952" s="4">
        <v>41296</v>
      </c>
      <c r="B952" s="10" t="s">
        <v>6</v>
      </c>
      <c r="C952" t="s">
        <v>12</v>
      </c>
      <c r="D952" t="s">
        <v>15</v>
      </c>
      <c r="E952" s="2">
        <v>163320</v>
      </c>
    </row>
    <row r="953" spans="1:5" x14ac:dyDescent="0.2">
      <c r="A953" s="4">
        <v>41372</v>
      </c>
      <c r="B953" s="10" t="s">
        <v>7</v>
      </c>
      <c r="C953" t="s">
        <v>11</v>
      </c>
      <c r="D953" t="s">
        <v>13</v>
      </c>
      <c r="E953" s="2">
        <v>350461</v>
      </c>
    </row>
    <row r="954" spans="1:5" x14ac:dyDescent="0.2">
      <c r="A954" s="4">
        <v>42355</v>
      </c>
      <c r="B954" s="10" t="s">
        <v>6</v>
      </c>
      <c r="C954" t="s">
        <v>9</v>
      </c>
      <c r="D954" t="s">
        <v>14</v>
      </c>
      <c r="E954" s="2">
        <v>68049</v>
      </c>
    </row>
    <row r="955" spans="1:5" x14ac:dyDescent="0.2">
      <c r="A955" s="4">
        <v>41747</v>
      </c>
      <c r="B955" s="10" t="s">
        <v>6</v>
      </c>
      <c r="C955" t="s">
        <v>10</v>
      </c>
      <c r="D955" t="s">
        <v>17</v>
      </c>
      <c r="E955" s="2">
        <v>44476</v>
      </c>
    </row>
    <row r="956" spans="1:5" x14ac:dyDescent="0.2">
      <c r="A956" s="4">
        <v>40977</v>
      </c>
      <c r="B956" s="10" t="s">
        <v>6</v>
      </c>
      <c r="C956" t="s">
        <v>9</v>
      </c>
      <c r="D956" t="s">
        <v>17</v>
      </c>
      <c r="E956" s="2">
        <v>127581</v>
      </c>
    </row>
    <row r="957" spans="1:5" x14ac:dyDescent="0.2">
      <c r="A957" s="4">
        <v>42624</v>
      </c>
      <c r="B957" s="10" t="s">
        <v>7</v>
      </c>
      <c r="C957" t="s">
        <v>9</v>
      </c>
      <c r="D957" t="s">
        <v>14</v>
      </c>
      <c r="E957" s="2">
        <v>532247</v>
      </c>
    </row>
    <row r="958" spans="1:5" x14ac:dyDescent="0.2">
      <c r="A958" s="4">
        <v>41233</v>
      </c>
      <c r="B958" s="10" t="s">
        <v>7</v>
      </c>
      <c r="C958" t="s">
        <v>9</v>
      </c>
      <c r="D958" t="s">
        <v>16</v>
      </c>
      <c r="E958" s="2">
        <v>438968</v>
      </c>
    </row>
    <row r="959" spans="1:5" x14ac:dyDescent="0.2">
      <c r="A959" s="4">
        <v>40888</v>
      </c>
      <c r="B959" s="10" t="s">
        <v>6</v>
      </c>
      <c r="C959" t="s">
        <v>12</v>
      </c>
      <c r="D959" t="s">
        <v>14</v>
      </c>
      <c r="E959" s="2">
        <v>257732</v>
      </c>
    </row>
    <row r="960" spans="1:5" x14ac:dyDescent="0.2">
      <c r="A960" s="4">
        <v>41635</v>
      </c>
      <c r="B960" s="10" t="s">
        <v>6</v>
      </c>
      <c r="C960" t="s">
        <v>12</v>
      </c>
      <c r="D960" t="s">
        <v>17</v>
      </c>
      <c r="E960" s="2">
        <v>160823</v>
      </c>
    </row>
    <row r="961" spans="1:5" x14ac:dyDescent="0.2">
      <c r="A961" s="4">
        <v>41522</v>
      </c>
      <c r="B961" s="10" t="s">
        <v>6</v>
      </c>
      <c r="C961" t="s">
        <v>12</v>
      </c>
      <c r="D961" t="s">
        <v>14</v>
      </c>
      <c r="E961" s="2">
        <v>50004</v>
      </c>
    </row>
    <row r="962" spans="1:5" x14ac:dyDescent="0.2">
      <c r="A962" s="4">
        <v>42009</v>
      </c>
      <c r="B962" s="10" t="s">
        <v>8</v>
      </c>
      <c r="C962" t="s">
        <v>9</v>
      </c>
      <c r="D962" t="s">
        <v>14</v>
      </c>
      <c r="E962" s="2">
        <v>259913</v>
      </c>
    </row>
    <row r="963" spans="1:5" x14ac:dyDescent="0.2">
      <c r="A963" s="4">
        <v>40491</v>
      </c>
      <c r="B963" s="10" t="s">
        <v>8</v>
      </c>
      <c r="C963" t="s">
        <v>12</v>
      </c>
      <c r="D963" t="s">
        <v>17</v>
      </c>
      <c r="E963" s="2">
        <v>67139</v>
      </c>
    </row>
    <row r="964" spans="1:5" x14ac:dyDescent="0.2">
      <c r="A964" s="4">
        <v>42650</v>
      </c>
      <c r="B964" s="10" t="s">
        <v>5</v>
      </c>
      <c r="C964" t="s">
        <v>11</v>
      </c>
      <c r="D964" t="s">
        <v>16</v>
      </c>
      <c r="E964" s="2">
        <v>407885</v>
      </c>
    </row>
    <row r="965" spans="1:5" x14ac:dyDescent="0.2">
      <c r="A965" s="4">
        <v>40546</v>
      </c>
      <c r="B965" s="10" t="s">
        <v>7</v>
      </c>
      <c r="C965" t="s">
        <v>10</v>
      </c>
      <c r="D965" t="s">
        <v>15</v>
      </c>
      <c r="E965" s="2">
        <v>383250</v>
      </c>
    </row>
    <row r="966" spans="1:5" x14ac:dyDescent="0.2">
      <c r="A966" s="4">
        <v>41016</v>
      </c>
      <c r="B966" s="10" t="s">
        <v>7</v>
      </c>
      <c r="C966" t="s">
        <v>11</v>
      </c>
      <c r="D966" t="s">
        <v>14</v>
      </c>
      <c r="E966" s="2">
        <v>351626</v>
      </c>
    </row>
    <row r="967" spans="1:5" x14ac:dyDescent="0.2">
      <c r="A967" s="4">
        <v>42192</v>
      </c>
      <c r="B967" s="10" t="s">
        <v>7</v>
      </c>
      <c r="C967" t="s">
        <v>12</v>
      </c>
      <c r="D967" t="s">
        <v>13</v>
      </c>
      <c r="E967" s="2">
        <v>165478</v>
      </c>
    </row>
    <row r="968" spans="1:5" x14ac:dyDescent="0.2">
      <c r="A968" s="4">
        <v>41172</v>
      </c>
      <c r="B968" s="10" t="s">
        <v>5</v>
      </c>
      <c r="C968" t="s">
        <v>11</v>
      </c>
      <c r="D968" t="s">
        <v>14</v>
      </c>
      <c r="E968" s="2">
        <v>10521</v>
      </c>
    </row>
    <row r="969" spans="1:5" x14ac:dyDescent="0.2">
      <c r="A969" s="4">
        <v>41804</v>
      </c>
      <c r="B969" s="10" t="s">
        <v>5</v>
      </c>
      <c r="C969" t="s">
        <v>11</v>
      </c>
      <c r="D969" t="s">
        <v>17</v>
      </c>
      <c r="E969" s="2">
        <v>273108</v>
      </c>
    </row>
    <row r="970" spans="1:5" x14ac:dyDescent="0.2">
      <c r="A970" s="4">
        <v>40746</v>
      </c>
      <c r="B970" s="10" t="s">
        <v>5</v>
      </c>
      <c r="C970" t="s">
        <v>10</v>
      </c>
      <c r="D970" t="s">
        <v>17</v>
      </c>
      <c r="E970" s="2">
        <v>46864</v>
      </c>
    </row>
    <row r="971" spans="1:5" x14ac:dyDescent="0.2">
      <c r="A971" s="4">
        <v>42167</v>
      </c>
      <c r="B971" s="10" t="s">
        <v>7</v>
      </c>
      <c r="C971" t="s">
        <v>9</v>
      </c>
      <c r="D971" t="s">
        <v>16</v>
      </c>
      <c r="E971" s="2">
        <v>442319</v>
      </c>
    </row>
    <row r="972" spans="1:5" x14ac:dyDescent="0.2">
      <c r="A972" s="4">
        <v>42133</v>
      </c>
      <c r="B972" s="10" t="s">
        <v>8</v>
      </c>
      <c r="C972" t="s">
        <v>9</v>
      </c>
      <c r="D972" t="s">
        <v>15</v>
      </c>
      <c r="E972" s="2">
        <v>160279</v>
      </c>
    </row>
    <row r="973" spans="1:5" x14ac:dyDescent="0.2">
      <c r="A973" s="4">
        <v>41336</v>
      </c>
      <c r="B973" s="10" t="s">
        <v>5</v>
      </c>
      <c r="C973" t="s">
        <v>12</v>
      </c>
      <c r="D973" t="s">
        <v>16</v>
      </c>
      <c r="E973" s="2">
        <v>118934</v>
      </c>
    </row>
    <row r="974" spans="1:5" x14ac:dyDescent="0.2">
      <c r="A974" s="4">
        <v>40430</v>
      </c>
      <c r="B974" s="10" t="s">
        <v>6</v>
      </c>
      <c r="C974" t="s">
        <v>11</v>
      </c>
      <c r="D974" t="s">
        <v>16</v>
      </c>
      <c r="E974" s="2">
        <v>470230</v>
      </c>
    </row>
    <row r="975" spans="1:5" x14ac:dyDescent="0.2">
      <c r="A975" s="4">
        <v>40376</v>
      </c>
      <c r="B975" s="10" t="s">
        <v>8</v>
      </c>
      <c r="C975" t="s">
        <v>9</v>
      </c>
      <c r="D975" t="s">
        <v>16</v>
      </c>
      <c r="E975" s="2">
        <v>322192</v>
      </c>
    </row>
    <row r="976" spans="1:5" x14ac:dyDescent="0.2">
      <c r="A976" s="4">
        <v>40615</v>
      </c>
      <c r="B976" s="10" t="s">
        <v>7</v>
      </c>
      <c r="C976" t="s">
        <v>11</v>
      </c>
      <c r="D976" t="s">
        <v>17</v>
      </c>
      <c r="E976" s="2">
        <v>499622</v>
      </c>
    </row>
    <row r="977" spans="1:5" x14ac:dyDescent="0.2">
      <c r="A977" s="4">
        <v>42375</v>
      </c>
      <c r="B977" s="10" t="s">
        <v>8</v>
      </c>
      <c r="C977" t="s">
        <v>12</v>
      </c>
      <c r="D977" t="s">
        <v>15</v>
      </c>
      <c r="E977" s="2">
        <v>393956</v>
      </c>
    </row>
    <row r="978" spans="1:5" x14ac:dyDescent="0.2">
      <c r="A978" s="4">
        <v>40266</v>
      </c>
      <c r="B978" s="10" t="s">
        <v>7</v>
      </c>
      <c r="C978" t="s">
        <v>10</v>
      </c>
      <c r="D978" t="s">
        <v>15</v>
      </c>
      <c r="E978" s="2">
        <v>57414</v>
      </c>
    </row>
    <row r="979" spans="1:5" x14ac:dyDescent="0.2">
      <c r="A979" s="4">
        <v>42539</v>
      </c>
      <c r="B979" s="10" t="s">
        <v>7</v>
      </c>
      <c r="C979" t="s">
        <v>9</v>
      </c>
      <c r="D979" t="s">
        <v>16</v>
      </c>
      <c r="E979" s="2">
        <v>509688</v>
      </c>
    </row>
    <row r="980" spans="1:5" x14ac:dyDescent="0.2">
      <c r="A980" s="4">
        <v>41351</v>
      </c>
      <c r="B980" s="10" t="s">
        <v>5</v>
      </c>
      <c r="C980" t="s">
        <v>12</v>
      </c>
      <c r="D980" t="s">
        <v>17</v>
      </c>
      <c r="E980" s="2">
        <v>122268</v>
      </c>
    </row>
    <row r="981" spans="1:5" x14ac:dyDescent="0.2">
      <c r="A981" s="4">
        <v>41634</v>
      </c>
      <c r="B981" s="10" t="s">
        <v>7</v>
      </c>
      <c r="C981" t="s">
        <v>12</v>
      </c>
      <c r="D981" t="s">
        <v>14</v>
      </c>
      <c r="E981" s="2">
        <v>412358</v>
      </c>
    </row>
    <row r="982" spans="1:5" x14ac:dyDescent="0.2">
      <c r="A982" s="4">
        <v>42501</v>
      </c>
      <c r="B982" s="10" t="s">
        <v>5</v>
      </c>
      <c r="C982" t="s">
        <v>12</v>
      </c>
      <c r="D982" t="s">
        <v>13</v>
      </c>
      <c r="E982" s="2">
        <v>104306</v>
      </c>
    </row>
    <row r="983" spans="1:5" x14ac:dyDescent="0.2">
      <c r="A983" s="4">
        <v>41498</v>
      </c>
      <c r="B983" s="10" t="s">
        <v>6</v>
      </c>
      <c r="C983" t="s">
        <v>12</v>
      </c>
      <c r="D983" t="s">
        <v>16</v>
      </c>
      <c r="E983" s="2">
        <v>333663</v>
      </c>
    </row>
    <row r="984" spans="1:5" x14ac:dyDescent="0.2">
      <c r="A984" s="4">
        <v>40653</v>
      </c>
      <c r="B984" s="10" t="s">
        <v>5</v>
      </c>
      <c r="C984" t="s">
        <v>10</v>
      </c>
      <c r="D984" t="s">
        <v>17</v>
      </c>
      <c r="E984" s="2">
        <v>270657</v>
      </c>
    </row>
    <row r="985" spans="1:5" x14ac:dyDescent="0.2">
      <c r="A985" s="4">
        <v>40671</v>
      </c>
      <c r="B985" s="10" t="s">
        <v>8</v>
      </c>
      <c r="C985" t="s">
        <v>9</v>
      </c>
      <c r="D985" t="s">
        <v>17</v>
      </c>
      <c r="E985" s="2">
        <v>350554</v>
      </c>
    </row>
    <row r="986" spans="1:5" x14ac:dyDescent="0.2">
      <c r="A986" s="4">
        <v>42368</v>
      </c>
      <c r="B986" s="10" t="s">
        <v>7</v>
      </c>
      <c r="C986" t="s">
        <v>12</v>
      </c>
      <c r="D986" t="s">
        <v>13</v>
      </c>
      <c r="E986" s="2">
        <v>105027</v>
      </c>
    </row>
    <row r="987" spans="1:5" x14ac:dyDescent="0.2">
      <c r="A987" s="4">
        <v>42349</v>
      </c>
      <c r="B987" s="10" t="s">
        <v>6</v>
      </c>
      <c r="C987" t="s">
        <v>10</v>
      </c>
      <c r="D987" t="s">
        <v>15</v>
      </c>
      <c r="E987" s="2">
        <v>463483</v>
      </c>
    </row>
    <row r="988" spans="1:5" x14ac:dyDescent="0.2">
      <c r="A988" s="4">
        <v>40442</v>
      </c>
      <c r="B988" s="10" t="s">
        <v>6</v>
      </c>
      <c r="C988" t="s">
        <v>10</v>
      </c>
      <c r="D988" t="s">
        <v>17</v>
      </c>
      <c r="E988" s="2">
        <v>10040</v>
      </c>
    </row>
    <row r="989" spans="1:5" x14ac:dyDescent="0.2">
      <c r="A989" s="4">
        <v>41219</v>
      </c>
      <c r="B989" s="10" t="s">
        <v>6</v>
      </c>
      <c r="C989" t="s">
        <v>11</v>
      </c>
      <c r="D989" t="s">
        <v>15</v>
      </c>
      <c r="E989" s="2">
        <v>359948</v>
      </c>
    </row>
    <row r="990" spans="1:5" x14ac:dyDescent="0.2">
      <c r="A990" s="4">
        <v>42177</v>
      </c>
      <c r="B990" s="10" t="s">
        <v>5</v>
      </c>
      <c r="C990" t="s">
        <v>9</v>
      </c>
      <c r="D990" t="s">
        <v>13</v>
      </c>
      <c r="E990" s="2">
        <v>336130</v>
      </c>
    </row>
    <row r="991" spans="1:5" x14ac:dyDescent="0.2">
      <c r="A991" s="4">
        <v>40974</v>
      </c>
      <c r="B991" s="10" t="s">
        <v>8</v>
      </c>
      <c r="C991" t="s">
        <v>10</v>
      </c>
      <c r="D991" t="s">
        <v>17</v>
      </c>
      <c r="E991" s="2">
        <v>68355</v>
      </c>
    </row>
    <row r="992" spans="1:5" x14ac:dyDescent="0.2">
      <c r="A992" s="4">
        <v>41529</v>
      </c>
      <c r="B992" s="10" t="s">
        <v>6</v>
      </c>
      <c r="C992" t="s">
        <v>11</v>
      </c>
      <c r="D992" t="s">
        <v>15</v>
      </c>
      <c r="E992" s="2">
        <v>504037</v>
      </c>
    </row>
    <row r="993" spans="1:5" x14ac:dyDescent="0.2">
      <c r="A993" s="4">
        <v>42287</v>
      </c>
      <c r="B993" s="10" t="s">
        <v>8</v>
      </c>
      <c r="C993" t="s">
        <v>12</v>
      </c>
      <c r="D993" t="s">
        <v>13</v>
      </c>
      <c r="E993" s="2">
        <v>160883</v>
      </c>
    </row>
    <row r="994" spans="1:5" x14ac:dyDescent="0.2">
      <c r="A994" s="4">
        <v>41966</v>
      </c>
      <c r="B994" s="10" t="s">
        <v>5</v>
      </c>
      <c r="C994" t="s">
        <v>12</v>
      </c>
      <c r="D994" t="s">
        <v>13</v>
      </c>
      <c r="E994" s="2">
        <v>19406</v>
      </c>
    </row>
    <row r="995" spans="1:5" x14ac:dyDescent="0.2">
      <c r="A995" s="4">
        <v>40733</v>
      </c>
      <c r="B995" s="10" t="s">
        <v>6</v>
      </c>
      <c r="C995" t="s">
        <v>10</v>
      </c>
      <c r="D995" t="s">
        <v>17</v>
      </c>
      <c r="E995" s="2">
        <v>111585</v>
      </c>
    </row>
    <row r="996" spans="1:5" x14ac:dyDescent="0.2">
      <c r="A996" s="4">
        <v>42317</v>
      </c>
      <c r="B996" s="10" t="s">
        <v>8</v>
      </c>
      <c r="C996" t="s">
        <v>12</v>
      </c>
      <c r="D996" t="s">
        <v>17</v>
      </c>
      <c r="E996" s="2">
        <v>280073</v>
      </c>
    </row>
    <row r="997" spans="1:5" x14ac:dyDescent="0.2">
      <c r="A997" s="4">
        <v>41576</v>
      </c>
      <c r="B997" s="10" t="s">
        <v>5</v>
      </c>
      <c r="C997" t="s">
        <v>11</v>
      </c>
      <c r="D997" t="s">
        <v>14</v>
      </c>
      <c r="E997" s="2">
        <v>355326</v>
      </c>
    </row>
    <row r="998" spans="1:5" x14ac:dyDescent="0.2">
      <c r="A998" s="4">
        <v>41277</v>
      </c>
      <c r="B998" s="10" t="s">
        <v>7</v>
      </c>
      <c r="C998" t="s">
        <v>10</v>
      </c>
      <c r="D998" t="s">
        <v>15</v>
      </c>
      <c r="E998" s="2">
        <v>541972</v>
      </c>
    </row>
    <row r="999" spans="1:5" x14ac:dyDescent="0.2">
      <c r="A999" s="4">
        <v>40894</v>
      </c>
      <c r="B999" s="10" t="s">
        <v>8</v>
      </c>
      <c r="C999" t="s">
        <v>9</v>
      </c>
      <c r="D999" t="s">
        <v>16</v>
      </c>
      <c r="E999" s="2">
        <v>313811</v>
      </c>
    </row>
    <row r="1000" spans="1:5" x14ac:dyDescent="0.2">
      <c r="A1000" s="4">
        <v>41870</v>
      </c>
      <c r="B1000" s="10" t="s">
        <v>5</v>
      </c>
      <c r="C1000" t="s">
        <v>9</v>
      </c>
      <c r="D1000" t="s">
        <v>13</v>
      </c>
      <c r="E1000" s="2">
        <v>153054</v>
      </c>
    </row>
    <row r="1001" spans="1:5" x14ac:dyDescent="0.2">
      <c r="A1001" s="4">
        <v>41863</v>
      </c>
      <c r="B1001" s="10" t="s">
        <v>8</v>
      </c>
      <c r="C1001" t="s">
        <v>12</v>
      </c>
      <c r="D1001" t="s">
        <v>13</v>
      </c>
      <c r="E1001" s="2">
        <v>108540</v>
      </c>
    </row>
    <row r="1002" spans="1:5" x14ac:dyDescent="0.2">
      <c r="A1002" s="4">
        <v>41822</v>
      </c>
      <c r="B1002" s="10" t="s">
        <v>7</v>
      </c>
      <c r="C1002" t="s">
        <v>12</v>
      </c>
      <c r="D1002" t="s">
        <v>14</v>
      </c>
      <c r="E1002" s="2">
        <v>397122</v>
      </c>
    </row>
    <row r="1003" spans="1:5" x14ac:dyDescent="0.2">
      <c r="A1003" s="4">
        <v>42605</v>
      </c>
      <c r="B1003" s="10" t="s">
        <v>5</v>
      </c>
      <c r="C1003" t="s">
        <v>10</v>
      </c>
      <c r="D1003" t="s">
        <v>13</v>
      </c>
      <c r="E1003" s="2">
        <v>373836</v>
      </c>
    </row>
    <row r="1004" spans="1:5" x14ac:dyDescent="0.2">
      <c r="A1004" s="4">
        <v>40729</v>
      </c>
      <c r="B1004" s="10" t="s">
        <v>7</v>
      </c>
      <c r="C1004" t="s">
        <v>10</v>
      </c>
      <c r="D1004" t="s">
        <v>14</v>
      </c>
      <c r="E1004" s="2">
        <v>138616</v>
      </c>
    </row>
    <row r="1005" spans="1:5" x14ac:dyDescent="0.2">
      <c r="A1005" s="4">
        <v>40203</v>
      </c>
      <c r="B1005" s="10" t="s">
        <v>6</v>
      </c>
      <c r="C1005" t="s">
        <v>12</v>
      </c>
      <c r="D1005" t="s">
        <v>17</v>
      </c>
      <c r="E1005" s="2">
        <v>204172</v>
      </c>
    </row>
    <row r="1006" spans="1:5" x14ac:dyDescent="0.2">
      <c r="A1006" s="4">
        <v>41894</v>
      </c>
      <c r="B1006" s="10" t="s">
        <v>6</v>
      </c>
      <c r="C1006" t="s">
        <v>10</v>
      </c>
      <c r="D1006" t="s">
        <v>16</v>
      </c>
      <c r="E1006" s="2">
        <v>322744</v>
      </c>
    </row>
    <row r="1007" spans="1:5" x14ac:dyDescent="0.2">
      <c r="A1007" s="4">
        <v>42444</v>
      </c>
      <c r="B1007" s="10" t="s">
        <v>7</v>
      </c>
      <c r="C1007" t="s">
        <v>12</v>
      </c>
      <c r="D1007" t="s">
        <v>17</v>
      </c>
      <c r="E1007" s="2">
        <v>206034</v>
      </c>
    </row>
    <row r="1008" spans="1:5" x14ac:dyDescent="0.2">
      <c r="A1008" s="4">
        <v>42526</v>
      </c>
      <c r="B1008" s="10" t="s">
        <v>6</v>
      </c>
      <c r="C1008" t="s">
        <v>11</v>
      </c>
      <c r="D1008" t="s">
        <v>15</v>
      </c>
      <c r="E1008" s="2">
        <v>487918</v>
      </c>
    </row>
    <row r="1009" spans="1:5" x14ac:dyDescent="0.2">
      <c r="A1009" s="4">
        <v>41568</v>
      </c>
      <c r="B1009" s="10" t="s">
        <v>5</v>
      </c>
      <c r="C1009" t="s">
        <v>12</v>
      </c>
      <c r="D1009" t="s">
        <v>16</v>
      </c>
      <c r="E1009" s="2">
        <v>370615</v>
      </c>
    </row>
    <row r="1010" spans="1:5" x14ac:dyDescent="0.2">
      <c r="A1010" s="4">
        <v>40579</v>
      </c>
      <c r="B1010" s="10" t="s">
        <v>8</v>
      </c>
      <c r="C1010" t="s">
        <v>12</v>
      </c>
      <c r="D1010" t="s">
        <v>13</v>
      </c>
      <c r="E1010" s="2">
        <v>127162</v>
      </c>
    </row>
    <row r="1011" spans="1:5" x14ac:dyDescent="0.2">
      <c r="A1011" s="4">
        <v>40886</v>
      </c>
      <c r="B1011" s="10" t="s">
        <v>6</v>
      </c>
      <c r="C1011" t="s">
        <v>9</v>
      </c>
      <c r="D1011" t="s">
        <v>15</v>
      </c>
      <c r="E1011" s="2">
        <v>69214</v>
      </c>
    </row>
    <row r="1012" spans="1:5" x14ac:dyDescent="0.2">
      <c r="A1012" s="4">
        <v>40356</v>
      </c>
      <c r="B1012" s="10" t="s">
        <v>8</v>
      </c>
      <c r="C1012" t="s">
        <v>11</v>
      </c>
      <c r="D1012" t="s">
        <v>17</v>
      </c>
      <c r="E1012" s="2">
        <v>275704</v>
      </c>
    </row>
    <row r="1013" spans="1:5" x14ac:dyDescent="0.2">
      <c r="A1013" s="4">
        <v>42612</v>
      </c>
      <c r="B1013" s="10" t="s">
        <v>8</v>
      </c>
      <c r="C1013" t="s">
        <v>12</v>
      </c>
      <c r="D1013" t="s">
        <v>15</v>
      </c>
      <c r="E1013" s="2">
        <v>285199</v>
      </c>
    </row>
    <row r="1014" spans="1:5" x14ac:dyDescent="0.2">
      <c r="A1014" s="4">
        <v>42519</v>
      </c>
      <c r="B1014" s="10" t="s">
        <v>8</v>
      </c>
      <c r="C1014" t="s">
        <v>12</v>
      </c>
      <c r="D1014" t="s">
        <v>15</v>
      </c>
      <c r="E1014" s="2">
        <v>23790</v>
      </c>
    </row>
    <row r="1015" spans="1:5" x14ac:dyDescent="0.2">
      <c r="A1015" s="4">
        <v>40276</v>
      </c>
      <c r="B1015" s="10" t="s">
        <v>7</v>
      </c>
      <c r="C1015" t="s">
        <v>11</v>
      </c>
      <c r="D1015" t="s">
        <v>13</v>
      </c>
      <c r="E1015" s="2">
        <v>385416</v>
      </c>
    </row>
    <row r="1016" spans="1:5" x14ac:dyDescent="0.2">
      <c r="A1016" s="4">
        <v>41272</v>
      </c>
      <c r="B1016" s="10" t="s">
        <v>6</v>
      </c>
      <c r="C1016" t="s">
        <v>11</v>
      </c>
      <c r="D1016" t="s">
        <v>15</v>
      </c>
      <c r="E1016" s="2">
        <v>479335</v>
      </c>
    </row>
    <row r="1017" spans="1:5" x14ac:dyDescent="0.2">
      <c r="A1017" s="4">
        <v>40204</v>
      </c>
      <c r="B1017" s="10" t="s">
        <v>5</v>
      </c>
      <c r="C1017" t="s">
        <v>12</v>
      </c>
      <c r="D1017" t="s">
        <v>16</v>
      </c>
      <c r="E1017" s="2">
        <v>469173</v>
      </c>
    </row>
    <row r="1018" spans="1:5" x14ac:dyDescent="0.2">
      <c r="A1018" s="4">
        <v>40985</v>
      </c>
      <c r="B1018" s="10" t="s">
        <v>5</v>
      </c>
      <c r="C1018" t="s">
        <v>11</v>
      </c>
      <c r="D1018" t="s">
        <v>14</v>
      </c>
      <c r="E1018" s="2">
        <v>541789</v>
      </c>
    </row>
    <row r="1019" spans="1:5" x14ac:dyDescent="0.2">
      <c r="A1019" s="4">
        <v>41033</v>
      </c>
      <c r="B1019" s="10" t="s">
        <v>8</v>
      </c>
      <c r="C1019" t="s">
        <v>9</v>
      </c>
      <c r="D1019" t="s">
        <v>15</v>
      </c>
      <c r="E1019" s="2">
        <v>439615</v>
      </c>
    </row>
    <row r="1020" spans="1:5" x14ac:dyDescent="0.2">
      <c r="A1020" s="4">
        <v>42260</v>
      </c>
      <c r="B1020" s="10" t="s">
        <v>6</v>
      </c>
      <c r="C1020" t="s">
        <v>10</v>
      </c>
      <c r="D1020" t="s">
        <v>16</v>
      </c>
      <c r="E1020" s="2">
        <v>210732</v>
      </c>
    </row>
    <row r="1021" spans="1:5" x14ac:dyDescent="0.2">
      <c r="A1021" s="4">
        <v>41799</v>
      </c>
      <c r="B1021" s="10" t="s">
        <v>7</v>
      </c>
      <c r="C1021" t="s">
        <v>12</v>
      </c>
      <c r="D1021" t="s">
        <v>16</v>
      </c>
      <c r="E1021" s="2">
        <v>490157</v>
      </c>
    </row>
    <row r="1022" spans="1:5" x14ac:dyDescent="0.2">
      <c r="A1022" s="4">
        <v>41567</v>
      </c>
      <c r="B1022" s="10" t="s">
        <v>6</v>
      </c>
      <c r="C1022" t="s">
        <v>11</v>
      </c>
      <c r="D1022" t="s">
        <v>16</v>
      </c>
      <c r="E1022" s="2">
        <v>432229</v>
      </c>
    </row>
    <row r="1023" spans="1:5" x14ac:dyDescent="0.2">
      <c r="A1023" s="4">
        <v>42276</v>
      </c>
      <c r="B1023" s="10" t="s">
        <v>8</v>
      </c>
      <c r="C1023" t="s">
        <v>10</v>
      </c>
      <c r="D1023" t="s">
        <v>17</v>
      </c>
      <c r="E1023" s="2">
        <v>537495</v>
      </c>
    </row>
    <row r="1024" spans="1:5" x14ac:dyDescent="0.2">
      <c r="A1024" s="4">
        <v>42191</v>
      </c>
      <c r="B1024" s="10" t="s">
        <v>7</v>
      </c>
      <c r="C1024" t="s">
        <v>9</v>
      </c>
      <c r="D1024" t="s">
        <v>14</v>
      </c>
      <c r="E1024" s="2">
        <v>237184</v>
      </c>
    </row>
    <row r="1025" spans="1:5" x14ac:dyDescent="0.2">
      <c r="A1025" s="4">
        <v>42396</v>
      </c>
      <c r="B1025" s="10" t="s">
        <v>5</v>
      </c>
      <c r="C1025" t="s">
        <v>9</v>
      </c>
      <c r="D1025" t="s">
        <v>15</v>
      </c>
      <c r="E1025" s="2">
        <v>537187</v>
      </c>
    </row>
    <row r="1026" spans="1:5" x14ac:dyDescent="0.2">
      <c r="A1026" s="4">
        <v>40866</v>
      </c>
      <c r="B1026" s="10" t="s">
        <v>8</v>
      </c>
      <c r="C1026" t="s">
        <v>11</v>
      </c>
      <c r="D1026" t="s">
        <v>15</v>
      </c>
      <c r="E1026" s="2">
        <v>103254</v>
      </c>
    </row>
    <row r="1027" spans="1:5" x14ac:dyDescent="0.2">
      <c r="A1027" s="4">
        <v>41290</v>
      </c>
      <c r="B1027" s="10" t="s">
        <v>6</v>
      </c>
      <c r="C1027" t="s">
        <v>10</v>
      </c>
      <c r="D1027" t="s">
        <v>15</v>
      </c>
      <c r="E1027" s="2">
        <v>98972</v>
      </c>
    </row>
    <row r="1028" spans="1:5" x14ac:dyDescent="0.2">
      <c r="A1028" s="4">
        <v>41454</v>
      </c>
      <c r="B1028" s="10" t="s">
        <v>5</v>
      </c>
      <c r="C1028" t="s">
        <v>9</v>
      </c>
      <c r="D1028" t="s">
        <v>15</v>
      </c>
      <c r="E1028" s="2">
        <v>147706</v>
      </c>
    </row>
    <row r="1029" spans="1:5" x14ac:dyDescent="0.2">
      <c r="A1029" s="4">
        <v>40601</v>
      </c>
      <c r="B1029" s="10" t="s">
        <v>5</v>
      </c>
      <c r="C1029" t="s">
        <v>10</v>
      </c>
      <c r="D1029" t="s">
        <v>13</v>
      </c>
      <c r="E1029" s="2">
        <v>314533</v>
      </c>
    </row>
    <row r="1030" spans="1:5" x14ac:dyDescent="0.2">
      <c r="A1030" s="4">
        <v>42141</v>
      </c>
      <c r="B1030" s="10" t="s">
        <v>5</v>
      </c>
      <c r="C1030" t="s">
        <v>11</v>
      </c>
      <c r="D1030" t="s">
        <v>14</v>
      </c>
      <c r="E1030" s="2">
        <v>200380</v>
      </c>
    </row>
    <row r="1031" spans="1:5" x14ac:dyDescent="0.2">
      <c r="A1031" s="4">
        <v>41724</v>
      </c>
      <c r="B1031" s="10" t="s">
        <v>6</v>
      </c>
      <c r="C1031" t="s">
        <v>12</v>
      </c>
      <c r="D1031" t="s">
        <v>14</v>
      </c>
      <c r="E1031" s="2">
        <v>372298</v>
      </c>
    </row>
    <row r="1032" spans="1:5" x14ac:dyDescent="0.2">
      <c r="A1032" s="4">
        <v>40876</v>
      </c>
      <c r="B1032" s="10" t="s">
        <v>8</v>
      </c>
      <c r="C1032" t="s">
        <v>12</v>
      </c>
      <c r="D1032" t="s">
        <v>15</v>
      </c>
      <c r="E1032" s="2">
        <v>373086</v>
      </c>
    </row>
    <row r="1033" spans="1:5" x14ac:dyDescent="0.2">
      <c r="A1033" s="4">
        <v>40566</v>
      </c>
      <c r="B1033" s="10" t="s">
        <v>8</v>
      </c>
      <c r="C1033" t="s">
        <v>12</v>
      </c>
      <c r="D1033" t="s">
        <v>16</v>
      </c>
      <c r="E1033" s="2">
        <v>474241</v>
      </c>
    </row>
    <row r="1034" spans="1:5" x14ac:dyDescent="0.2">
      <c r="A1034" s="4">
        <v>42451</v>
      </c>
      <c r="B1034" s="10" t="s">
        <v>8</v>
      </c>
      <c r="C1034" t="s">
        <v>9</v>
      </c>
      <c r="D1034" t="s">
        <v>13</v>
      </c>
      <c r="E1034" s="2">
        <v>138096</v>
      </c>
    </row>
    <row r="1035" spans="1:5" x14ac:dyDescent="0.2">
      <c r="A1035" s="4">
        <v>42687</v>
      </c>
      <c r="B1035" s="10" t="s">
        <v>6</v>
      </c>
      <c r="C1035" t="s">
        <v>10</v>
      </c>
      <c r="D1035" t="s">
        <v>17</v>
      </c>
      <c r="E1035" s="2">
        <v>509935</v>
      </c>
    </row>
    <row r="1036" spans="1:5" x14ac:dyDescent="0.2">
      <c r="A1036" s="4">
        <v>41688</v>
      </c>
      <c r="B1036" s="10" t="s">
        <v>5</v>
      </c>
      <c r="C1036" t="s">
        <v>12</v>
      </c>
      <c r="D1036" t="s">
        <v>14</v>
      </c>
      <c r="E1036" s="2">
        <v>492495</v>
      </c>
    </row>
    <row r="1037" spans="1:5" x14ac:dyDescent="0.2">
      <c r="A1037" s="4">
        <v>40941</v>
      </c>
      <c r="B1037" s="10" t="s">
        <v>6</v>
      </c>
      <c r="C1037" t="s">
        <v>9</v>
      </c>
      <c r="D1037" t="s">
        <v>17</v>
      </c>
      <c r="E1037" s="2">
        <v>256162</v>
      </c>
    </row>
    <row r="1038" spans="1:5" x14ac:dyDescent="0.2">
      <c r="A1038" s="4">
        <v>41635</v>
      </c>
      <c r="B1038" s="10" t="s">
        <v>8</v>
      </c>
      <c r="C1038" t="s">
        <v>11</v>
      </c>
      <c r="D1038" t="s">
        <v>15</v>
      </c>
      <c r="E1038" s="2">
        <v>434482</v>
      </c>
    </row>
    <row r="1039" spans="1:5" x14ac:dyDescent="0.2">
      <c r="A1039" s="4">
        <v>42364</v>
      </c>
      <c r="B1039" s="10" t="s">
        <v>6</v>
      </c>
      <c r="C1039" t="s">
        <v>11</v>
      </c>
      <c r="D1039" t="s">
        <v>17</v>
      </c>
      <c r="E1039" s="2">
        <v>242026</v>
      </c>
    </row>
    <row r="1040" spans="1:5" x14ac:dyDescent="0.2">
      <c r="A1040" s="4">
        <v>42569</v>
      </c>
      <c r="B1040" s="10" t="s">
        <v>5</v>
      </c>
      <c r="C1040" t="s">
        <v>9</v>
      </c>
      <c r="D1040" t="s">
        <v>17</v>
      </c>
      <c r="E1040" s="2">
        <v>432970</v>
      </c>
    </row>
    <row r="1041" spans="1:5" x14ac:dyDescent="0.2">
      <c r="A1041" s="4">
        <v>40670</v>
      </c>
      <c r="B1041" s="10" t="s">
        <v>5</v>
      </c>
      <c r="C1041" t="s">
        <v>10</v>
      </c>
      <c r="D1041" t="s">
        <v>17</v>
      </c>
      <c r="E1041" s="2">
        <v>283106</v>
      </c>
    </row>
    <row r="1042" spans="1:5" x14ac:dyDescent="0.2">
      <c r="A1042" s="4">
        <v>42103</v>
      </c>
      <c r="B1042" s="10" t="s">
        <v>6</v>
      </c>
      <c r="C1042" t="s">
        <v>12</v>
      </c>
      <c r="D1042" t="s">
        <v>15</v>
      </c>
      <c r="E1042" s="2">
        <v>41959</v>
      </c>
    </row>
    <row r="1043" spans="1:5" x14ac:dyDescent="0.2">
      <c r="A1043" s="4">
        <v>41754</v>
      </c>
      <c r="B1043" s="10" t="s">
        <v>7</v>
      </c>
      <c r="C1043" t="s">
        <v>12</v>
      </c>
      <c r="D1043" t="s">
        <v>15</v>
      </c>
      <c r="E1043" s="2">
        <v>397638</v>
      </c>
    </row>
    <row r="1044" spans="1:5" x14ac:dyDescent="0.2">
      <c r="A1044" s="4">
        <v>41619</v>
      </c>
      <c r="B1044" s="10" t="s">
        <v>6</v>
      </c>
      <c r="C1044" t="s">
        <v>11</v>
      </c>
      <c r="D1044" t="s">
        <v>17</v>
      </c>
      <c r="E1044" s="2">
        <v>418294</v>
      </c>
    </row>
    <row r="1045" spans="1:5" x14ac:dyDescent="0.2">
      <c r="A1045" s="4">
        <v>42389</v>
      </c>
      <c r="B1045" s="10" t="s">
        <v>7</v>
      </c>
      <c r="C1045" t="s">
        <v>10</v>
      </c>
      <c r="D1045" t="s">
        <v>16</v>
      </c>
      <c r="E1045" s="2">
        <v>113288</v>
      </c>
    </row>
    <row r="1046" spans="1:5" x14ac:dyDescent="0.2">
      <c r="A1046" s="4">
        <v>41770</v>
      </c>
      <c r="B1046" s="10" t="s">
        <v>8</v>
      </c>
      <c r="C1046" t="s">
        <v>9</v>
      </c>
      <c r="D1046" t="s">
        <v>17</v>
      </c>
      <c r="E1046" s="2">
        <v>12031</v>
      </c>
    </row>
    <row r="1047" spans="1:5" x14ac:dyDescent="0.2">
      <c r="A1047" s="4">
        <v>42581</v>
      </c>
      <c r="B1047" s="10" t="s">
        <v>7</v>
      </c>
      <c r="C1047" t="s">
        <v>12</v>
      </c>
      <c r="D1047" t="s">
        <v>13</v>
      </c>
      <c r="E1047" s="2">
        <v>93638</v>
      </c>
    </row>
    <row r="1048" spans="1:5" x14ac:dyDescent="0.2">
      <c r="A1048" s="4">
        <v>42505</v>
      </c>
      <c r="B1048" s="10" t="s">
        <v>7</v>
      </c>
      <c r="C1048" t="s">
        <v>11</v>
      </c>
      <c r="D1048" t="s">
        <v>15</v>
      </c>
      <c r="E1048" s="2">
        <v>404727</v>
      </c>
    </row>
    <row r="1049" spans="1:5" x14ac:dyDescent="0.2">
      <c r="A1049" s="4">
        <v>41153</v>
      </c>
      <c r="B1049" s="10" t="s">
        <v>7</v>
      </c>
      <c r="C1049" t="s">
        <v>12</v>
      </c>
      <c r="D1049" t="s">
        <v>14</v>
      </c>
      <c r="E1049" s="2">
        <v>84050</v>
      </c>
    </row>
    <row r="1050" spans="1:5" x14ac:dyDescent="0.2">
      <c r="A1050" s="4">
        <v>40414</v>
      </c>
      <c r="B1050" s="10" t="s">
        <v>7</v>
      </c>
      <c r="C1050" t="s">
        <v>10</v>
      </c>
      <c r="D1050" t="s">
        <v>14</v>
      </c>
      <c r="E1050" s="2">
        <v>89332</v>
      </c>
    </row>
    <row r="1051" spans="1:5" x14ac:dyDescent="0.2">
      <c r="A1051" s="4">
        <v>40878</v>
      </c>
      <c r="B1051" s="10" t="s">
        <v>6</v>
      </c>
      <c r="C1051" t="s">
        <v>12</v>
      </c>
      <c r="D1051" t="s">
        <v>15</v>
      </c>
      <c r="E1051" s="2">
        <v>36332</v>
      </c>
    </row>
    <row r="1052" spans="1:5" x14ac:dyDescent="0.2">
      <c r="A1052" s="4">
        <v>41720</v>
      </c>
      <c r="B1052" s="10" t="s">
        <v>7</v>
      </c>
      <c r="C1052" t="s">
        <v>9</v>
      </c>
      <c r="D1052" t="s">
        <v>15</v>
      </c>
      <c r="E1052" s="2">
        <v>480444</v>
      </c>
    </row>
    <row r="1053" spans="1:5" x14ac:dyDescent="0.2">
      <c r="A1053" s="4">
        <v>40774</v>
      </c>
      <c r="B1053" s="10" t="s">
        <v>7</v>
      </c>
      <c r="C1053" t="s">
        <v>10</v>
      </c>
      <c r="D1053" t="s">
        <v>15</v>
      </c>
      <c r="E1053" s="2">
        <v>143154</v>
      </c>
    </row>
    <row r="1054" spans="1:5" x14ac:dyDescent="0.2">
      <c r="A1054" s="4">
        <v>42072</v>
      </c>
      <c r="B1054" s="10" t="s">
        <v>6</v>
      </c>
      <c r="C1054" t="s">
        <v>10</v>
      </c>
      <c r="D1054" t="s">
        <v>15</v>
      </c>
      <c r="E1054" s="2">
        <v>230948</v>
      </c>
    </row>
    <row r="1055" spans="1:5" x14ac:dyDescent="0.2">
      <c r="A1055" s="4">
        <v>40395</v>
      </c>
      <c r="B1055" s="10" t="s">
        <v>8</v>
      </c>
      <c r="C1055" t="s">
        <v>11</v>
      </c>
      <c r="D1055" t="s">
        <v>15</v>
      </c>
      <c r="E1055" s="2">
        <v>209331</v>
      </c>
    </row>
    <row r="1056" spans="1:5" x14ac:dyDescent="0.2">
      <c r="A1056" s="4">
        <v>40711</v>
      </c>
      <c r="B1056" s="10" t="s">
        <v>7</v>
      </c>
      <c r="C1056" t="s">
        <v>11</v>
      </c>
      <c r="D1056" t="s">
        <v>15</v>
      </c>
      <c r="E1056" s="2">
        <v>539309</v>
      </c>
    </row>
    <row r="1057" spans="1:5" x14ac:dyDescent="0.2">
      <c r="A1057" s="4">
        <v>41186</v>
      </c>
      <c r="B1057" s="10" t="s">
        <v>7</v>
      </c>
      <c r="C1057" t="s">
        <v>11</v>
      </c>
      <c r="D1057" t="s">
        <v>15</v>
      </c>
      <c r="E1057" s="2">
        <v>185117</v>
      </c>
    </row>
    <row r="1058" spans="1:5" x14ac:dyDescent="0.2">
      <c r="A1058" s="4">
        <v>40552</v>
      </c>
      <c r="B1058" s="10" t="s">
        <v>5</v>
      </c>
      <c r="C1058" t="s">
        <v>11</v>
      </c>
      <c r="D1058" t="s">
        <v>17</v>
      </c>
      <c r="E1058" s="2">
        <v>130110</v>
      </c>
    </row>
    <row r="1059" spans="1:5" x14ac:dyDescent="0.2">
      <c r="A1059" s="4">
        <v>40844</v>
      </c>
      <c r="B1059" s="10" t="s">
        <v>7</v>
      </c>
      <c r="C1059" t="s">
        <v>11</v>
      </c>
      <c r="D1059" t="s">
        <v>16</v>
      </c>
      <c r="E1059" s="2">
        <v>211852</v>
      </c>
    </row>
    <row r="1060" spans="1:5" x14ac:dyDescent="0.2">
      <c r="A1060" s="4">
        <v>40296</v>
      </c>
      <c r="B1060" s="10" t="s">
        <v>7</v>
      </c>
      <c r="C1060" t="s">
        <v>10</v>
      </c>
      <c r="D1060" t="s">
        <v>14</v>
      </c>
      <c r="E1060" s="2">
        <v>48143</v>
      </c>
    </row>
    <row r="1061" spans="1:5" x14ac:dyDescent="0.2">
      <c r="A1061" s="4">
        <v>41469</v>
      </c>
      <c r="B1061" s="10" t="s">
        <v>5</v>
      </c>
      <c r="C1061" t="s">
        <v>12</v>
      </c>
      <c r="D1061" t="s">
        <v>17</v>
      </c>
      <c r="E1061" s="2">
        <v>394391</v>
      </c>
    </row>
    <row r="1062" spans="1:5" x14ac:dyDescent="0.2">
      <c r="A1062" s="4">
        <v>40904</v>
      </c>
      <c r="B1062" s="10" t="s">
        <v>6</v>
      </c>
      <c r="C1062" t="s">
        <v>9</v>
      </c>
      <c r="D1062" t="s">
        <v>15</v>
      </c>
      <c r="E1062" s="2">
        <v>442349</v>
      </c>
    </row>
    <row r="1063" spans="1:5" x14ac:dyDescent="0.2">
      <c r="A1063" s="4">
        <v>42191</v>
      </c>
      <c r="B1063" s="10" t="s">
        <v>8</v>
      </c>
      <c r="C1063" t="s">
        <v>11</v>
      </c>
      <c r="D1063" t="s">
        <v>15</v>
      </c>
      <c r="E1063" s="2">
        <v>193595</v>
      </c>
    </row>
    <row r="1064" spans="1:5" x14ac:dyDescent="0.2">
      <c r="A1064" s="4">
        <v>41217</v>
      </c>
      <c r="B1064" s="10" t="s">
        <v>5</v>
      </c>
      <c r="C1064" t="s">
        <v>9</v>
      </c>
      <c r="D1064" t="s">
        <v>13</v>
      </c>
      <c r="E1064" s="2">
        <v>297077</v>
      </c>
    </row>
    <row r="1065" spans="1:5" x14ac:dyDescent="0.2">
      <c r="A1065" s="4">
        <v>42055</v>
      </c>
      <c r="B1065" s="10" t="s">
        <v>6</v>
      </c>
      <c r="C1065" t="s">
        <v>12</v>
      </c>
      <c r="D1065" t="s">
        <v>14</v>
      </c>
      <c r="E1065" s="2">
        <v>112322</v>
      </c>
    </row>
    <row r="1066" spans="1:5" x14ac:dyDescent="0.2">
      <c r="A1066" s="4">
        <v>40219</v>
      </c>
      <c r="B1066" s="10" t="s">
        <v>5</v>
      </c>
      <c r="C1066" t="s">
        <v>12</v>
      </c>
      <c r="D1066" t="s">
        <v>14</v>
      </c>
      <c r="E1066" s="2">
        <v>352675</v>
      </c>
    </row>
    <row r="1067" spans="1:5" x14ac:dyDescent="0.2">
      <c r="A1067" s="4">
        <v>42681</v>
      </c>
      <c r="B1067" s="10" t="s">
        <v>7</v>
      </c>
      <c r="C1067" t="s">
        <v>12</v>
      </c>
      <c r="D1067" t="s">
        <v>14</v>
      </c>
      <c r="E1067" s="2">
        <v>39214</v>
      </c>
    </row>
    <row r="1068" spans="1:5" x14ac:dyDescent="0.2">
      <c r="A1068" s="4">
        <v>41657</v>
      </c>
      <c r="B1068" s="10" t="s">
        <v>8</v>
      </c>
      <c r="C1068" t="s">
        <v>9</v>
      </c>
      <c r="D1068" t="s">
        <v>15</v>
      </c>
      <c r="E1068" s="2">
        <v>443153</v>
      </c>
    </row>
    <row r="1069" spans="1:5" x14ac:dyDescent="0.2">
      <c r="A1069" s="4">
        <v>42471</v>
      </c>
      <c r="B1069" s="10" t="s">
        <v>6</v>
      </c>
      <c r="C1069" t="s">
        <v>10</v>
      </c>
      <c r="D1069" t="s">
        <v>14</v>
      </c>
      <c r="E1069" s="2">
        <v>222786</v>
      </c>
    </row>
    <row r="1070" spans="1:5" x14ac:dyDescent="0.2">
      <c r="A1070" s="4">
        <v>40833</v>
      </c>
      <c r="B1070" s="10" t="s">
        <v>6</v>
      </c>
      <c r="C1070" t="s">
        <v>11</v>
      </c>
      <c r="D1070" t="s">
        <v>15</v>
      </c>
      <c r="E1070" s="2">
        <v>240281</v>
      </c>
    </row>
    <row r="1071" spans="1:5" x14ac:dyDescent="0.2">
      <c r="A1071" s="4">
        <v>41934</v>
      </c>
      <c r="B1071" s="10" t="s">
        <v>7</v>
      </c>
      <c r="C1071" t="s">
        <v>12</v>
      </c>
      <c r="D1071" t="s">
        <v>13</v>
      </c>
      <c r="E1071" s="2">
        <v>151749</v>
      </c>
    </row>
    <row r="1072" spans="1:5" x14ac:dyDescent="0.2">
      <c r="A1072" s="4">
        <v>40467</v>
      </c>
      <c r="B1072" s="10" t="s">
        <v>5</v>
      </c>
      <c r="C1072" t="s">
        <v>10</v>
      </c>
      <c r="D1072" t="s">
        <v>14</v>
      </c>
      <c r="E1072" s="2">
        <v>26575</v>
      </c>
    </row>
    <row r="1073" spans="1:5" x14ac:dyDescent="0.2">
      <c r="A1073" s="4">
        <v>41560</v>
      </c>
      <c r="B1073" s="10" t="s">
        <v>6</v>
      </c>
      <c r="C1073" t="s">
        <v>9</v>
      </c>
      <c r="D1073" t="s">
        <v>16</v>
      </c>
      <c r="E1073" s="2">
        <v>80186</v>
      </c>
    </row>
    <row r="1074" spans="1:5" x14ac:dyDescent="0.2">
      <c r="A1074" s="4">
        <v>40213</v>
      </c>
      <c r="B1074" s="10" t="s">
        <v>7</v>
      </c>
      <c r="C1074" t="s">
        <v>12</v>
      </c>
      <c r="D1074" t="s">
        <v>16</v>
      </c>
      <c r="E1074" s="2">
        <v>267957</v>
      </c>
    </row>
    <row r="1075" spans="1:5" x14ac:dyDescent="0.2">
      <c r="A1075" s="4">
        <v>41393</v>
      </c>
      <c r="B1075" s="10" t="s">
        <v>8</v>
      </c>
      <c r="C1075" t="s">
        <v>12</v>
      </c>
      <c r="D1075" t="s">
        <v>14</v>
      </c>
      <c r="E1075" s="2">
        <v>133607</v>
      </c>
    </row>
    <row r="1076" spans="1:5" x14ac:dyDescent="0.2">
      <c r="A1076" s="4">
        <v>40686</v>
      </c>
      <c r="B1076" s="10" t="s">
        <v>7</v>
      </c>
      <c r="C1076" t="s">
        <v>9</v>
      </c>
      <c r="D1076" t="s">
        <v>17</v>
      </c>
      <c r="E1076" s="2">
        <v>332446</v>
      </c>
    </row>
    <row r="1077" spans="1:5" x14ac:dyDescent="0.2">
      <c r="A1077" s="4">
        <v>40569</v>
      </c>
      <c r="B1077" s="10" t="s">
        <v>6</v>
      </c>
      <c r="C1077" t="s">
        <v>11</v>
      </c>
      <c r="D1077" t="s">
        <v>14</v>
      </c>
      <c r="E1077" s="2">
        <v>156355</v>
      </c>
    </row>
    <row r="1078" spans="1:5" x14ac:dyDescent="0.2">
      <c r="A1078" s="4">
        <v>42500</v>
      </c>
      <c r="B1078" s="10" t="s">
        <v>8</v>
      </c>
      <c r="C1078" t="s">
        <v>11</v>
      </c>
      <c r="D1078" t="s">
        <v>13</v>
      </c>
      <c r="E1078" s="2">
        <v>387722</v>
      </c>
    </row>
    <row r="1079" spans="1:5" x14ac:dyDescent="0.2">
      <c r="A1079" s="4">
        <v>40669</v>
      </c>
      <c r="B1079" s="10" t="s">
        <v>6</v>
      </c>
      <c r="C1079" t="s">
        <v>9</v>
      </c>
      <c r="D1079" t="s">
        <v>14</v>
      </c>
      <c r="E1079" s="2">
        <v>59712</v>
      </c>
    </row>
    <row r="1080" spans="1:5" x14ac:dyDescent="0.2">
      <c r="A1080" s="4">
        <v>40209</v>
      </c>
      <c r="B1080" s="10" t="s">
        <v>6</v>
      </c>
      <c r="C1080" t="s">
        <v>10</v>
      </c>
      <c r="D1080" t="s">
        <v>15</v>
      </c>
      <c r="E1080" s="2">
        <v>108470</v>
      </c>
    </row>
    <row r="1081" spans="1:5" x14ac:dyDescent="0.2">
      <c r="A1081" s="4">
        <v>42342</v>
      </c>
      <c r="B1081" s="10" t="s">
        <v>8</v>
      </c>
      <c r="C1081" t="s">
        <v>10</v>
      </c>
      <c r="D1081" t="s">
        <v>13</v>
      </c>
      <c r="E1081" s="2">
        <v>124211</v>
      </c>
    </row>
    <row r="1082" spans="1:5" x14ac:dyDescent="0.2">
      <c r="A1082" s="4">
        <v>41750</v>
      </c>
      <c r="B1082" s="10" t="s">
        <v>5</v>
      </c>
      <c r="C1082" t="s">
        <v>11</v>
      </c>
      <c r="D1082" t="s">
        <v>14</v>
      </c>
      <c r="E1082" s="2">
        <v>201144</v>
      </c>
    </row>
    <row r="1083" spans="1:5" x14ac:dyDescent="0.2">
      <c r="A1083" s="4">
        <v>40765</v>
      </c>
      <c r="B1083" s="10" t="s">
        <v>6</v>
      </c>
      <c r="C1083" t="s">
        <v>9</v>
      </c>
      <c r="D1083" t="s">
        <v>15</v>
      </c>
      <c r="E1083" s="2">
        <v>531542</v>
      </c>
    </row>
    <row r="1084" spans="1:5" x14ac:dyDescent="0.2">
      <c r="A1084" s="4">
        <v>42133</v>
      </c>
      <c r="B1084" s="10" t="s">
        <v>5</v>
      </c>
      <c r="C1084" t="s">
        <v>10</v>
      </c>
      <c r="D1084" t="s">
        <v>13</v>
      </c>
      <c r="E1084" s="2">
        <v>170651</v>
      </c>
    </row>
    <row r="1085" spans="1:5" x14ac:dyDescent="0.2">
      <c r="A1085" s="4">
        <v>41099</v>
      </c>
      <c r="B1085" s="10" t="s">
        <v>6</v>
      </c>
      <c r="C1085" t="s">
        <v>9</v>
      </c>
      <c r="D1085" t="s">
        <v>16</v>
      </c>
      <c r="E1085" s="2">
        <v>345204</v>
      </c>
    </row>
    <row r="1086" spans="1:5" x14ac:dyDescent="0.2">
      <c r="A1086" s="4">
        <v>42078</v>
      </c>
      <c r="B1086" s="10" t="s">
        <v>5</v>
      </c>
      <c r="C1086" t="s">
        <v>12</v>
      </c>
      <c r="D1086" t="s">
        <v>16</v>
      </c>
      <c r="E1086" s="2">
        <v>468883</v>
      </c>
    </row>
    <row r="1087" spans="1:5" x14ac:dyDescent="0.2">
      <c r="A1087" s="4">
        <v>42652</v>
      </c>
      <c r="B1087" s="10" t="s">
        <v>8</v>
      </c>
      <c r="C1087" t="s">
        <v>10</v>
      </c>
      <c r="D1087" t="s">
        <v>17</v>
      </c>
      <c r="E1087" s="2">
        <v>270535</v>
      </c>
    </row>
    <row r="1088" spans="1:5" x14ac:dyDescent="0.2">
      <c r="A1088" s="4">
        <v>41384</v>
      </c>
      <c r="B1088" s="10" t="s">
        <v>5</v>
      </c>
      <c r="C1088" t="s">
        <v>11</v>
      </c>
      <c r="D1088" t="s">
        <v>17</v>
      </c>
      <c r="E1088" s="2">
        <v>191441</v>
      </c>
    </row>
    <row r="1089" spans="1:5" x14ac:dyDescent="0.2">
      <c r="A1089" s="4">
        <v>40912</v>
      </c>
      <c r="B1089" s="10" t="s">
        <v>6</v>
      </c>
      <c r="C1089" t="s">
        <v>9</v>
      </c>
      <c r="D1089" t="s">
        <v>16</v>
      </c>
      <c r="E1089" s="2">
        <v>394045</v>
      </c>
    </row>
    <row r="1090" spans="1:5" x14ac:dyDescent="0.2">
      <c r="A1090" s="4">
        <v>42579</v>
      </c>
      <c r="B1090" s="10" t="s">
        <v>8</v>
      </c>
      <c r="C1090" t="s">
        <v>10</v>
      </c>
      <c r="D1090" t="s">
        <v>16</v>
      </c>
      <c r="E1090" s="2">
        <v>174177</v>
      </c>
    </row>
    <row r="1091" spans="1:5" x14ac:dyDescent="0.2">
      <c r="A1091" s="4">
        <v>42405</v>
      </c>
      <c r="B1091" s="10" t="s">
        <v>5</v>
      </c>
      <c r="C1091" t="s">
        <v>10</v>
      </c>
      <c r="D1091" t="s">
        <v>15</v>
      </c>
      <c r="E1091" s="2">
        <v>181562</v>
      </c>
    </row>
    <row r="1092" spans="1:5" x14ac:dyDescent="0.2">
      <c r="A1092" s="4">
        <v>41971</v>
      </c>
      <c r="B1092" s="10" t="s">
        <v>5</v>
      </c>
      <c r="C1092" t="s">
        <v>10</v>
      </c>
      <c r="D1092" t="s">
        <v>17</v>
      </c>
      <c r="E1092" s="2">
        <v>151292</v>
      </c>
    </row>
    <row r="1093" spans="1:5" x14ac:dyDescent="0.2">
      <c r="A1093" s="4">
        <v>42636</v>
      </c>
      <c r="B1093" s="10" t="s">
        <v>5</v>
      </c>
      <c r="C1093" t="s">
        <v>11</v>
      </c>
      <c r="D1093" t="s">
        <v>13</v>
      </c>
      <c r="E1093" s="2">
        <v>41663</v>
      </c>
    </row>
    <row r="1094" spans="1:5" x14ac:dyDescent="0.2">
      <c r="A1094" s="4">
        <v>40734</v>
      </c>
      <c r="B1094" s="10" t="s">
        <v>5</v>
      </c>
      <c r="C1094" t="s">
        <v>10</v>
      </c>
      <c r="D1094" t="s">
        <v>14</v>
      </c>
      <c r="E1094" s="2">
        <v>262360</v>
      </c>
    </row>
    <row r="1095" spans="1:5" x14ac:dyDescent="0.2">
      <c r="A1095" s="4">
        <v>41882</v>
      </c>
      <c r="B1095" s="10" t="s">
        <v>6</v>
      </c>
      <c r="C1095" t="s">
        <v>11</v>
      </c>
      <c r="D1095" t="s">
        <v>17</v>
      </c>
      <c r="E1095" s="2">
        <v>190077</v>
      </c>
    </row>
    <row r="1096" spans="1:5" x14ac:dyDescent="0.2">
      <c r="A1096" s="4">
        <v>41980</v>
      </c>
      <c r="B1096" s="10" t="s">
        <v>6</v>
      </c>
      <c r="C1096" t="s">
        <v>10</v>
      </c>
      <c r="D1096" t="s">
        <v>13</v>
      </c>
      <c r="E1096" s="2">
        <v>394819</v>
      </c>
    </row>
    <row r="1097" spans="1:5" x14ac:dyDescent="0.2">
      <c r="A1097" s="4">
        <v>41079</v>
      </c>
      <c r="B1097" s="10" t="s">
        <v>5</v>
      </c>
      <c r="C1097" t="s">
        <v>11</v>
      </c>
      <c r="D1097" t="s">
        <v>17</v>
      </c>
      <c r="E1097" s="2">
        <v>408495</v>
      </c>
    </row>
    <row r="1098" spans="1:5" x14ac:dyDescent="0.2">
      <c r="A1098" s="4">
        <v>40717</v>
      </c>
      <c r="B1098" s="10" t="s">
        <v>7</v>
      </c>
      <c r="C1098" t="s">
        <v>10</v>
      </c>
      <c r="D1098" t="s">
        <v>17</v>
      </c>
      <c r="E1098" s="2">
        <v>538639</v>
      </c>
    </row>
    <row r="1099" spans="1:5" x14ac:dyDescent="0.2">
      <c r="A1099" s="4">
        <v>42108</v>
      </c>
      <c r="B1099" s="10" t="s">
        <v>5</v>
      </c>
      <c r="C1099" t="s">
        <v>12</v>
      </c>
      <c r="D1099" t="s">
        <v>17</v>
      </c>
      <c r="E1099" s="2">
        <v>139820</v>
      </c>
    </row>
    <row r="1100" spans="1:5" x14ac:dyDescent="0.2">
      <c r="A1100" s="4">
        <v>41695</v>
      </c>
      <c r="B1100" s="10" t="s">
        <v>7</v>
      </c>
      <c r="C1100" t="s">
        <v>11</v>
      </c>
      <c r="D1100" t="s">
        <v>13</v>
      </c>
      <c r="E1100" s="2">
        <v>421947</v>
      </c>
    </row>
    <row r="1101" spans="1:5" x14ac:dyDescent="0.2">
      <c r="A1101" s="4">
        <v>40631</v>
      </c>
      <c r="B1101" s="10" t="s">
        <v>7</v>
      </c>
      <c r="C1101" t="s">
        <v>11</v>
      </c>
      <c r="D1101" t="s">
        <v>15</v>
      </c>
      <c r="E1101" s="2">
        <v>524836</v>
      </c>
    </row>
    <row r="1102" spans="1:5" x14ac:dyDescent="0.2">
      <c r="A1102" s="4">
        <v>42480</v>
      </c>
      <c r="B1102" s="10" t="s">
        <v>6</v>
      </c>
      <c r="C1102" t="s">
        <v>12</v>
      </c>
      <c r="D1102" t="s">
        <v>17</v>
      </c>
      <c r="E1102" s="2">
        <v>495272</v>
      </c>
    </row>
    <row r="1103" spans="1:5" x14ac:dyDescent="0.2">
      <c r="A1103" s="4">
        <v>40444</v>
      </c>
      <c r="B1103" s="10" t="s">
        <v>8</v>
      </c>
      <c r="C1103" t="s">
        <v>10</v>
      </c>
      <c r="D1103" t="s">
        <v>15</v>
      </c>
      <c r="E1103" s="2">
        <v>122088</v>
      </c>
    </row>
    <row r="1104" spans="1:5" x14ac:dyDescent="0.2">
      <c r="A1104" s="4">
        <v>40525</v>
      </c>
      <c r="B1104" s="10" t="s">
        <v>6</v>
      </c>
      <c r="C1104" t="s">
        <v>10</v>
      </c>
      <c r="D1104" t="s">
        <v>14</v>
      </c>
      <c r="E1104" s="2">
        <v>468808</v>
      </c>
    </row>
    <row r="1105" spans="1:5" x14ac:dyDescent="0.2">
      <c r="A1105" s="4">
        <v>41567</v>
      </c>
      <c r="B1105" s="10" t="s">
        <v>5</v>
      </c>
      <c r="C1105" t="s">
        <v>12</v>
      </c>
      <c r="D1105" t="s">
        <v>15</v>
      </c>
      <c r="E1105" s="2">
        <v>348306</v>
      </c>
    </row>
    <row r="1106" spans="1:5" x14ac:dyDescent="0.2">
      <c r="A1106" s="4">
        <v>41408</v>
      </c>
      <c r="B1106" s="10" t="s">
        <v>5</v>
      </c>
      <c r="C1106" t="s">
        <v>11</v>
      </c>
      <c r="D1106" t="s">
        <v>13</v>
      </c>
      <c r="E1106" s="2">
        <v>196801</v>
      </c>
    </row>
    <row r="1107" spans="1:5" x14ac:dyDescent="0.2">
      <c r="A1107" s="4">
        <v>42138</v>
      </c>
      <c r="B1107" s="10" t="s">
        <v>6</v>
      </c>
      <c r="C1107" t="s">
        <v>11</v>
      </c>
      <c r="D1107" t="s">
        <v>15</v>
      </c>
      <c r="E1107" s="2">
        <v>233332</v>
      </c>
    </row>
    <row r="1108" spans="1:5" x14ac:dyDescent="0.2">
      <c r="A1108" s="4">
        <v>41950</v>
      </c>
      <c r="B1108" s="10" t="s">
        <v>5</v>
      </c>
      <c r="C1108" t="s">
        <v>12</v>
      </c>
      <c r="D1108" t="s">
        <v>14</v>
      </c>
      <c r="E1108" s="2">
        <v>21327</v>
      </c>
    </row>
    <row r="1109" spans="1:5" x14ac:dyDescent="0.2">
      <c r="A1109" s="4">
        <v>42437</v>
      </c>
      <c r="B1109" s="10" t="s">
        <v>6</v>
      </c>
      <c r="C1109" t="s">
        <v>9</v>
      </c>
      <c r="D1109" t="s">
        <v>13</v>
      </c>
      <c r="E1109" s="2">
        <v>369043</v>
      </c>
    </row>
    <row r="1110" spans="1:5" x14ac:dyDescent="0.2">
      <c r="A1110" s="4">
        <v>40340</v>
      </c>
      <c r="B1110" s="10" t="s">
        <v>5</v>
      </c>
      <c r="C1110" t="s">
        <v>12</v>
      </c>
      <c r="D1110" t="s">
        <v>15</v>
      </c>
      <c r="E1110" s="2">
        <v>372545</v>
      </c>
    </row>
    <row r="1111" spans="1:5" x14ac:dyDescent="0.2">
      <c r="A1111" s="4">
        <v>40600</v>
      </c>
      <c r="B1111" s="10" t="s">
        <v>8</v>
      </c>
      <c r="C1111" t="s">
        <v>11</v>
      </c>
      <c r="D1111" t="s">
        <v>13</v>
      </c>
      <c r="E1111" s="2">
        <v>497002</v>
      </c>
    </row>
    <row r="1112" spans="1:5" x14ac:dyDescent="0.2">
      <c r="A1112" s="4">
        <v>42696</v>
      </c>
      <c r="B1112" s="10" t="s">
        <v>7</v>
      </c>
      <c r="C1112" t="s">
        <v>10</v>
      </c>
      <c r="D1112" t="s">
        <v>15</v>
      </c>
      <c r="E1112" s="2">
        <v>194033</v>
      </c>
    </row>
    <row r="1113" spans="1:5" x14ac:dyDescent="0.2">
      <c r="A1113" s="4">
        <v>40554</v>
      </c>
      <c r="B1113" s="10" t="s">
        <v>8</v>
      </c>
      <c r="C1113" t="s">
        <v>9</v>
      </c>
      <c r="D1113" t="s">
        <v>16</v>
      </c>
      <c r="E1113" s="2">
        <v>464360</v>
      </c>
    </row>
    <row r="1114" spans="1:5" x14ac:dyDescent="0.2">
      <c r="A1114" s="4">
        <v>41591</v>
      </c>
      <c r="B1114" s="10" t="s">
        <v>7</v>
      </c>
      <c r="C1114" t="s">
        <v>10</v>
      </c>
      <c r="D1114" t="s">
        <v>14</v>
      </c>
      <c r="E1114" s="2">
        <v>41133</v>
      </c>
    </row>
    <row r="1115" spans="1:5" x14ac:dyDescent="0.2">
      <c r="A1115" s="4">
        <v>42148</v>
      </c>
      <c r="B1115" s="10" t="s">
        <v>7</v>
      </c>
      <c r="C1115" t="s">
        <v>12</v>
      </c>
      <c r="D1115" t="s">
        <v>13</v>
      </c>
      <c r="E1115" s="2">
        <v>134499</v>
      </c>
    </row>
    <row r="1116" spans="1:5" x14ac:dyDescent="0.2">
      <c r="A1116" s="4">
        <v>41124</v>
      </c>
      <c r="B1116" s="10" t="s">
        <v>7</v>
      </c>
      <c r="C1116" t="s">
        <v>10</v>
      </c>
      <c r="D1116" t="s">
        <v>17</v>
      </c>
      <c r="E1116" s="2">
        <v>270096</v>
      </c>
    </row>
    <row r="1117" spans="1:5" x14ac:dyDescent="0.2">
      <c r="A1117" s="4">
        <v>40732</v>
      </c>
      <c r="B1117" s="10" t="s">
        <v>7</v>
      </c>
      <c r="C1117" t="s">
        <v>12</v>
      </c>
      <c r="D1117" t="s">
        <v>17</v>
      </c>
      <c r="E1117" s="2">
        <v>305763</v>
      </c>
    </row>
    <row r="1118" spans="1:5" x14ac:dyDescent="0.2">
      <c r="A1118" s="4">
        <v>42384</v>
      </c>
      <c r="B1118" s="10" t="s">
        <v>6</v>
      </c>
      <c r="C1118" t="s">
        <v>9</v>
      </c>
      <c r="D1118" t="s">
        <v>14</v>
      </c>
      <c r="E1118" s="2">
        <v>86099</v>
      </c>
    </row>
    <row r="1119" spans="1:5" x14ac:dyDescent="0.2">
      <c r="A1119" s="4">
        <v>41425</v>
      </c>
      <c r="B1119" s="10" t="s">
        <v>7</v>
      </c>
      <c r="C1119" t="s">
        <v>12</v>
      </c>
      <c r="D1119" t="s">
        <v>17</v>
      </c>
      <c r="E1119" s="2">
        <v>492675</v>
      </c>
    </row>
    <row r="1120" spans="1:5" x14ac:dyDescent="0.2">
      <c r="A1120" s="4">
        <v>42289</v>
      </c>
      <c r="B1120" s="10" t="s">
        <v>5</v>
      </c>
      <c r="C1120" t="s">
        <v>9</v>
      </c>
      <c r="D1120" t="s">
        <v>16</v>
      </c>
      <c r="E1120" s="2">
        <v>543522</v>
      </c>
    </row>
    <row r="1121" spans="1:5" x14ac:dyDescent="0.2">
      <c r="A1121" s="4">
        <v>42022</v>
      </c>
      <c r="B1121" s="10" t="s">
        <v>5</v>
      </c>
      <c r="C1121" t="s">
        <v>9</v>
      </c>
      <c r="D1121" t="s">
        <v>16</v>
      </c>
      <c r="E1121" s="2">
        <v>510216</v>
      </c>
    </row>
    <row r="1122" spans="1:5" x14ac:dyDescent="0.2">
      <c r="A1122" s="4">
        <v>42520</v>
      </c>
      <c r="B1122" s="10" t="s">
        <v>8</v>
      </c>
      <c r="C1122" t="s">
        <v>11</v>
      </c>
      <c r="D1122" t="s">
        <v>17</v>
      </c>
      <c r="E1122" s="2">
        <v>526554</v>
      </c>
    </row>
    <row r="1123" spans="1:5" x14ac:dyDescent="0.2">
      <c r="A1123" s="4">
        <v>41827</v>
      </c>
      <c r="B1123" s="10" t="s">
        <v>8</v>
      </c>
      <c r="C1123" t="s">
        <v>11</v>
      </c>
      <c r="D1123" t="s">
        <v>13</v>
      </c>
      <c r="E1123" s="2">
        <v>101018</v>
      </c>
    </row>
    <row r="1124" spans="1:5" x14ac:dyDescent="0.2">
      <c r="A1124" s="4">
        <v>40972</v>
      </c>
      <c r="B1124" s="10" t="s">
        <v>8</v>
      </c>
      <c r="C1124" t="s">
        <v>9</v>
      </c>
      <c r="D1124" t="s">
        <v>15</v>
      </c>
      <c r="E1124" s="2">
        <v>543042</v>
      </c>
    </row>
    <row r="1125" spans="1:5" x14ac:dyDescent="0.2">
      <c r="A1125" s="4">
        <v>42141</v>
      </c>
      <c r="B1125" s="10" t="s">
        <v>8</v>
      </c>
      <c r="C1125" t="s">
        <v>12</v>
      </c>
      <c r="D1125" t="s">
        <v>17</v>
      </c>
      <c r="E1125" s="2">
        <v>459170</v>
      </c>
    </row>
    <row r="1126" spans="1:5" x14ac:dyDescent="0.2">
      <c r="A1126" s="4">
        <v>40358</v>
      </c>
      <c r="B1126" s="10" t="s">
        <v>6</v>
      </c>
      <c r="C1126" t="s">
        <v>9</v>
      </c>
      <c r="D1126" t="s">
        <v>17</v>
      </c>
      <c r="E1126" s="2">
        <v>483937</v>
      </c>
    </row>
    <row r="1127" spans="1:5" x14ac:dyDescent="0.2">
      <c r="A1127" s="4">
        <v>40811</v>
      </c>
      <c r="B1127" s="10" t="s">
        <v>5</v>
      </c>
      <c r="C1127" t="s">
        <v>11</v>
      </c>
      <c r="D1127" t="s">
        <v>13</v>
      </c>
      <c r="E1127" s="2">
        <v>114886</v>
      </c>
    </row>
    <row r="1128" spans="1:5" x14ac:dyDescent="0.2">
      <c r="A1128" s="4">
        <v>40605</v>
      </c>
      <c r="B1128" s="10" t="s">
        <v>6</v>
      </c>
      <c r="C1128" t="s">
        <v>11</v>
      </c>
      <c r="D1128" t="s">
        <v>17</v>
      </c>
      <c r="E1128" s="2">
        <v>40785</v>
      </c>
    </row>
    <row r="1129" spans="1:5" x14ac:dyDescent="0.2">
      <c r="A1129" s="4">
        <v>42584</v>
      </c>
      <c r="B1129" s="10" t="s">
        <v>8</v>
      </c>
      <c r="C1129" t="s">
        <v>12</v>
      </c>
      <c r="D1129" t="s">
        <v>16</v>
      </c>
      <c r="E1129" s="2">
        <v>335963</v>
      </c>
    </row>
    <row r="1130" spans="1:5" x14ac:dyDescent="0.2">
      <c r="A1130" s="4">
        <v>42680</v>
      </c>
      <c r="B1130" s="10" t="s">
        <v>5</v>
      </c>
      <c r="C1130" t="s">
        <v>10</v>
      </c>
      <c r="D1130" t="s">
        <v>17</v>
      </c>
      <c r="E1130" s="2">
        <v>178640</v>
      </c>
    </row>
    <row r="1131" spans="1:5" x14ac:dyDescent="0.2">
      <c r="A1131" s="4">
        <v>42183</v>
      </c>
      <c r="B1131" s="10" t="s">
        <v>7</v>
      </c>
      <c r="C1131" t="s">
        <v>12</v>
      </c>
      <c r="D1131" t="s">
        <v>16</v>
      </c>
      <c r="E1131" s="2">
        <v>251698</v>
      </c>
    </row>
    <row r="1132" spans="1:5" x14ac:dyDescent="0.2">
      <c r="A1132" s="4">
        <v>40523</v>
      </c>
      <c r="B1132" s="10" t="s">
        <v>8</v>
      </c>
      <c r="C1132" t="s">
        <v>12</v>
      </c>
      <c r="D1132" t="s">
        <v>17</v>
      </c>
      <c r="E1132" s="2">
        <v>419784</v>
      </c>
    </row>
    <row r="1133" spans="1:5" x14ac:dyDescent="0.2">
      <c r="A1133" s="4">
        <v>42655</v>
      </c>
      <c r="B1133" s="10" t="s">
        <v>8</v>
      </c>
      <c r="C1133" t="s">
        <v>12</v>
      </c>
      <c r="D1133" t="s">
        <v>13</v>
      </c>
      <c r="E1133" s="2">
        <v>454616</v>
      </c>
    </row>
    <row r="1134" spans="1:5" x14ac:dyDescent="0.2">
      <c r="A1134" s="4">
        <v>41173</v>
      </c>
      <c r="B1134" s="10" t="s">
        <v>7</v>
      </c>
      <c r="C1134" t="s">
        <v>11</v>
      </c>
      <c r="D1134" t="s">
        <v>14</v>
      </c>
      <c r="E1134" s="2">
        <v>313181</v>
      </c>
    </row>
    <row r="1135" spans="1:5" x14ac:dyDescent="0.2">
      <c r="A1135" s="4">
        <v>41804</v>
      </c>
      <c r="B1135" s="10" t="s">
        <v>6</v>
      </c>
      <c r="C1135" t="s">
        <v>9</v>
      </c>
      <c r="D1135" t="s">
        <v>14</v>
      </c>
      <c r="E1135" s="2">
        <v>239076</v>
      </c>
    </row>
    <row r="1136" spans="1:5" x14ac:dyDescent="0.2">
      <c r="A1136" s="4">
        <v>40422</v>
      </c>
      <c r="B1136" s="10" t="s">
        <v>8</v>
      </c>
      <c r="C1136" t="s">
        <v>9</v>
      </c>
      <c r="D1136" t="s">
        <v>16</v>
      </c>
      <c r="E1136" s="2">
        <v>104595</v>
      </c>
    </row>
    <row r="1137" spans="1:5" x14ac:dyDescent="0.2">
      <c r="A1137" s="4">
        <v>42459</v>
      </c>
      <c r="B1137" s="10" t="s">
        <v>6</v>
      </c>
      <c r="C1137" t="s">
        <v>10</v>
      </c>
      <c r="D1137" t="s">
        <v>13</v>
      </c>
      <c r="E1137" s="2">
        <v>169337</v>
      </c>
    </row>
    <row r="1138" spans="1:5" x14ac:dyDescent="0.2">
      <c r="A1138" s="4">
        <v>41574</v>
      </c>
      <c r="B1138" s="10" t="s">
        <v>7</v>
      </c>
      <c r="C1138" t="s">
        <v>11</v>
      </c>
      <c r="D1138" t="s">
        <v>16</v>
      </c>
      <c r="E1138" s="2">
        <v>136617</v>
      </c>
    </row>
    <row r="1139" spans="1:5" x14ac:dyDescent="0.2">
      <c r="A1139" s="4">
        <v>41542</v>
      </c>
      <c r="B1139" s="10" t="s">
        <v>6</v>
      </c>
      <c r="C1139" t="s">
        <v>11</v>
      </c>
      <c r="D1139" t="s">
        <v>15</v>
      </c>
      <c r="E1139" s="2">
        <v>335753</v>
      </c>
    </row>
    <row r="1140" spans="1:5" x14ac:dyDescent="0.2">
      <c r="A1140" s="4">
        <v>41512</v>
      </c>
      <c r="B1140" s="10" t="s">
        <v>5</v>
      </c>
      <c r="C1140" t="s">
        <v>10</v>
      </c>
      <c r="D1140" t="s">
        <v>16</v>
      </c>
      <c r="E1140" s="2">
        <v>120703</v>
      </c>
    </row>
    <row r="1141" spans="1:5" x14ac:dyDescent="0.2">
      <c r="A1141" s="4">
        <v>42492</v>
      </c>
      <c r="B1141" s="10" t="s">
        <v>5</v>
      </c>
      <c r="C1141" t="s">
        <v>12</v>
      </c>
      <c r="D1141" t="s">
        <v>13</v>
      </c>
      <c r="E1141" s="2">
        <v>111419</v>
      </c>
    </row>
    <row r="1142" spans="1:5" x14ac:dyDescent="0.2">
      <c r="A1142" s="4">
        <v>41238</v>
      </c>
      <c r="B1142" s="10" t="s">
        <v>7</v>
      </c>
      <c r="C1142" t="s">
        <v>10</v>
      </c>
      <c r="D1142" t="s">
        <v>16</v>
      </c>
      <c r="E1142" s="2">
        <v>72869</v>
      </c>
    </row>
    <row r="1143" spans="1:5" x14ac:dyDescent="0.2">
      <c r="A1143" s="4">
        <v>41737</v>
      </c>
      <c r="B1143" s="10" t="s">
        <v>7</v>
      </c>
      <c r="C1143" t="s">
        <v>9</v>
      </c>
      <c r="D1143" t="s">
        <v>16</v>
      </c>
      <c r="E1143" s="2">
        <v>266288</v>
      </c>
    </row>
    <row r="1144" spans="1:5" x14ac:dyDescent="0.2">
      <c r="A1144" s="4">
        <v>41833</v>
      </c>
      <c r="B1144" s="10" t="s">
        <v>5</v>
      </c>
      <c r="C1144" t="s">
        <v>9</v>
      </c>
      <c r="D1144" t="s">
        <v>16</v>
      </c>
      <c r="E1144" s="2">
        <v>52141</v>
      </c>
    </row>
    <row r="1145" spans="1:5" x14ac:dyDescent="0.2">
      <c r="A1145" s="4">
        <v>41102</v>
      </c>
      <c r="B1145" s="10" t="s">
        <v>6</v>
      </c>
      <c r="C1145" t="s">
        <v>10</v>
      </c>
      <c r="D1145" t="s">
        <v>16</v>
      </c>
      <c r="E1145" s="2">
        <v>52277</v>
      </c>
    </row>
    <row r="1146" spans="1:5" x14ac:dyDescent="0.2">
      <c r="A1146" s="4">
        <v>41161</v>
      </c>
      <c r="B1146" s="10" t="s">
        <v>7</v>
      </c>
      <c r="C1146" t="s">
        <v>10</v>
      </c>
      <c r="D1146" t="s">
        <v>16</v>
      </c>
      <c r="E1146" s="2">
        <v>254545</v>
      </c>
    </row>
    <row r="1147" spans="1:5" x14ac:dyDescent="0.2">
      <c r="A1147" s="4">
        <v>42642</v>
      </c>
      <c r="B1147" s="10" t="s">
        <v>8</v>
      </c>
      <c r="C1147" t="s">
        <v>9</v>
      </c>
      <c r="D1147" t="s">
        <v>13</v>
      </c>
      <c r="E1147" s="2">
        <v>386045</v>
      </c>
    </row>
    <row r="1148" spans="1:5" x14ac:dyDescent="0.2">
      <c r="A1148" s="4">
        <v>41495</v>
      </c>
      <c r="B1148" s="10" t="s">
        <v>5</v>
      </c>
      <c r="C1148" t="s">
        <v>9</v>
      </c>
      <c r="D1148" t="s">
        <v>13</v>
      </c>
      <c r="E1148" s="2">
        <v>401468</v>
      </c>
    </row>
    <row r="1149" spans="1:5" x14ac:dyDescent="0.2">
      <c r="A1149" s="4">
        <v>41973</v>
      </c>
      <c r="B1149" s="10" t="s">
        <v>6</v>
      </c>
      <c r="C1149" t="s">
        <v>10</v>
      </c>
      <c r="D1149" t="s">
        <v>14</v>
      </c>
      <c r="E1149" s="2">
        <v>280261</v>
      </c>
    </row>
    <row r="1150" spans="1:5" x14ac:dyDescent="0.2">
      <c r="A1150" s="4">
        <v>41750</v>
      </c>
      <c r="B1150" s="10" t="s">
        <v>7</v>
      </c>
      <c r="C1150" t="s">
        <v>11</v>
      </c>
      <c r="D1150" t="s">
        <v>15</v>
      </c>
      <c r="E1150" s="2">
        <v>465721</v>
      </c>
    </row>
    <row r="1151" spans="1:5" x14ac:dyDescent="0.2">
      <c r="A1151" s="4">
        <v>42559</v>
      </c>
      <c r="B1151" s="10" t="s">
        <v>8</v>
      </c>
      <c r="C1151" t="s">
        <v>10</v>
      </c>
      <c r="D1151" t="s">
        <v>14</v>
      </c>
      <c r="E1151" s="2">
        <v>15385</v>
      </c>
    </row>
    <row r="1152" spans="1:5" x14ac:dyDescent="0.2">
      <c r="A1152" s="4">
        <v>40711</v>
      </c>
      <c r="B1152" s="10" t="s">
        <v>5</v>
      </c>
      <c r="C1152" t="s">
        <v>9</v>
      </c>
      <c r="D1152" t="s">
        <v>13</v>
      </c>
      <c r="E1152" s="2">
        <v>159645</v>
      </c>
    </row>
    <row r="1153" spans="1:5" x14ac:dyDescent="0.2">
      <c r="A1153" s="4">
        <v>41825</v>
      </c>
      <c r="B1153" s="10" t="s">
        <v>6</v>
      </c>
      <c r="C1153" t="s">
        <v>10</v>
      </c>
      <c r="D1153" t="s">
        <v>17</v>
      </c>
      <c r="E1153" s="2">
        <v>231810</v>
      </c>
    </row>
    <row r="1154" spans="1:5" x14ac:dyDescent="0.2">
      <c r="A1154" s="4">
        <v>41890</v>
      </c>
      <c r="B1154" s="10" t="s">
        <v>6</v>
      </c>
      <c r="C1154" t="s">
        <v>10</v>
      </c>
      <c r="D1154" t="s">
        <v>14</v>
      </c>
      <c r="E1154" s="2">
        <v>415343</v>
      </c>
    </row>
    <row r="1155" spans="1:5" x14ac:dyDescent="0.2">
      <c r="A1155" s="4">
        <v>40332</v>
      </c>
      <c r="B1155" s="10" t="s">
        <v>5</v>
      </c>
      <c r="C1155" t="s">
        <v>11</v>
      </c>
      <c r="D1155" t="s">
        <v>13</v>
      </c>
      <c r="E1155" s="2">
        <v>230896</v>
      </c>
    </row>
    <row r="1156" spans="1:5" x14ac:dyDescent="0.2">
      <c r="A1156" s="4">
        <v>41241</v>
      </c>
      <c r="B1156" s="10" t="s">
        <v>7</v>
      </c>
      <c r="C1156" t="s">
        <v>9</v>
      </c>
      <c r="D1156" t="s">
        <v>15</v>
      </c>
      <c r="E1156" s="2">
        <v>371466</v>
      </c>
    </row>
    <row r="1157" spans="1:5" x14ac:dyDescent="0.2">
      <c r="A1157" s="4">
        <v>41180</v>
      </c>
      <c r="B1157" s="10" t="s">
        <v>8</v>
      </c>
      <c r="C1157" t="s">
        <v>12</v>
      </c>
      <c r="D1157" t="s">
        <v>15</v>
      </c>
      <c r="E1157" s="2">
        <v>463361</v>
      </c>
    </row>
    <row r="1158" spans="1:5" x14ac:dyDescent="0.2">
      <c r="A1158" s="4">
        <v>42220</v>
      </c>
      <c r="B1158" s="10" t="s">
        <v>6</v>
      </c>
      <c r="C1158" t="s">
        <v>10</v>
      </c>
      <c r="D1158" t="s">
        <v>16</v>
      </c>
      <c r="E1158" s="2">
        <v>179604</v>
      </c>
    </row>
    <row r="1159" spans="1:5" x14ac:dyDescent="0.2">
      <c r="A1159" s="4">
        <v>40273</v>
      </c>
      <c r="B1159" s="10" t="s">
        <v>8</v>
      </c>
      <c r="C1159" t="s">
        <v>12</v>
      </c>
      <c r="D1159" t="s">
        <v>13</v>
      </c>
      <c r="E1159" s="2">
        <v>305326</v>
      </c>
    </row>
    <row r="1160" spans="1:5" x14ac:dyDescent="0.2">
      <c r="A1160" s="4">
        <v>42023</v>
      </c>
      <c r="B1160" s="10" t="s">
        <v>6</v>
      </c>
      <c r="C1160" t="s">
        <v>10</v>
      </c>
      <c r="D1160" t="s">
        <v>14</v>
      </c>
      <c r="E1160" s="2">
        <v>534059</v>
      </c>
    </row>
    <row r="1161" spans="1:5" x14ac:dyDescent="0.2">
      <c r="A1161" s="4">
        <v>41489</v>
      </c>
      <c r="B1161" s="10" t="s">
        <v>6</v>
      </c>
      <c r="C1161" t="s">
        <v>12</v>
      </c>
      <c r="D1161" t="s">
        <v>16</v>
      </c>
      <c r="E1161" s="2">
        <v>358759</v>
      </c>
    </row>
    <row r="1162" spans="1:5" x14ac:dyDescent="0.2">
      <c r="A1162" s="4">
        <v>40591</v>
      </c>
      <c r="B1162" s="10" t="s">
        <v>5</v>
      </c>
      <c r="C1162" t="s">
        <v>12</v>
      </c>
      <c r="D1162" t="s">
        <v>16</v>
      </c>
      <c r="E1162" s="2">
        <v>495837</v>
      </c>
    </row>
    <row r="1163" spans="1:5" x14ac:dyDescent="0.2">
      <c r="A1163" s="4">
        <v>40703</v>
      </c>
      <c r="B1163" s="10" t="s">
        <v>8</v>
      </c>
      <c r="C1163" t="s">
        <v>9</v>
      </c>
      <c r="D1163" t="s">
        <v>15</v>
      </c>
      <c r="E1163" s="2">
        <v>513178</v>
      </c>
    </row>
    <row r="1164" spans="1:5" x14ac:dyDescent="0.2">
      <c r="A1164" s="4">
        <v>40922</v>
      </c>
      <c r="B1164" s="10" t="s">
        <v>8</v>
      </c>
      <c r="C1164" t="s">
        <v>9</v>
      </c>
      <c r="D1164" t="s">
        <v>15</v>
      </c>
      <c r="E1164" s="2">
        <v>265896</v>
      </c>
    </row>
    <row r="1165" spans="1:5" x14ac:dyDescent="0.2">
      <c r="A1165" s="4">
        <v>40477</v>
      </c>
      <c r="B1165" s="10" t="s">
        <v>7</v>
      </c>
      <c r="C1165" t="s">
        <v>10</v>
      </c>
      <c r="D1165" t="s">
        <v>13</v>
      </c>
      <c r="E1165" s="2">
        <v>332919</v>
      </c>
    </row>
    <row r="1166" spans="1:5" x14ac:dyDescent="0.2">
      <c r="A1166" s="4">
        <v>41541</v>
      </c>
      <c r="B1166" s="10" t="s">
        <v>5</v>
      </c>
      <c r="C1166" t="s">
        <v>11</v>
      </c>
      <c r="D1166" t="s">
        <v>14</v>
      </c>
      <c r="E1166" s="2">
        <v>16681</v>
      </c>
    </row>
    <row r="1167" spans="1:5" x14ac:dyDescent="0.2">
      <c r="A1167" s="4">
        <v>40740</v>
      </c>
      <c r="B1167" s="10" t="s">
        <v>6</v>
      </c>
      <c r="C1167" t="s">
        <v>9</v>
      </c>
      <c r="D1167" t="s">
        <v>13</v>
      </c>
      <c r="E1167" s="2">
        <v>313842</v>
      </c>
    </row>
    <row r="1168" spans="1:5" x14ac:dyDescent="0.2">
      <c r="A1168" s="4">
        <v>40625</v>
      </c>
      <c r="B1168" s="10" t="s">
        <v>8</v>
      </c>
      <c r="C1168" t="s">
        <v>10</v>
      </c>
      <c r="D1168" t="s">
        <v>13</v>
      </c>
      <c r="E1168" s="2">
        <v>187498</v>
      </c>
    </row>
    <row r="1169" spans="1:5" x14ac:dyDescent="0.2">
      <c r="A1169" s="4">
        <v>40708</v>
      </c>
      <c r="B1169" s="10" t="s">
        <v>6</v>
      </c>
      <c r="C1169" t="s">
        <v>11</v>
      </c>
      <c r="D1169" t="s">
        <v>14</v>
      </c>
      <c r="E1169" s="2">
        <v>448864</v>
      </c>
    </row>
    <row r="1170" spans="1:5" x14ac:dyDescent="0.2">
      <c r="A1170" s="4">
        <v>41531</v>
      </c>
      <c r="B1170" s="10" t="s">
        <v>5</v>
      </c>
      <c r="C1170" t="s">
        <v>12</v>
      </c>
      <c r="D1170" t="s">
        <v>17</v>
      </c>
      <c r="E1170" s="2">
        <v>194592</v>
      </c>
    </row>
    <row r="1171" spans="1:5" x14ac:dyDescent="0.2">
      <c r="A1171" s="4">
        <v>41807</v>
      </c>
      <c r="B1171" s="10" t="s">
        <v>8</v>
      </c>
      <c r="C1171" t="s">
        <v>9</v>
      </c>
      <c r="D1171" t="s">
        <v>13</v>
      </c>
      <c r="E1171" s="2">
        <v>183741</v>
      </c>
    </row>
    <row r="1172" spans="1:5" x14ac:dyDescent="0.2">
      <c r="A1172" s="4">
        <v>42367</v>
      </c>
      <c r="B1172" s="10" t="s">
        <v>6</v>
      </c>
      <c r="C1172" t="s">
        <v>12</v>
      </c>
      <c r="D1172" t="s">
        <v>14</v>
      </c>
      <c r="E1172" s="2">
        <v>249991</v>
      </c>
    </row>
    <row r="1173" spans="1:5" x14ac:dyDescent="0.2">
      <c r="A1173" s="4">
        <v>42327</v>
      </c>
      <c r="B1173" s="10" t="s">
        <v>5</v>
      </c>
      <c r="C1173" t="s">
        <v>11</v>
      </c>
      <c r="D1173" t="s">
        <v>17</v>
      </c>
      <c r="E1173" s="2">
        <v>36763</v>
      </c>
    </row>
    <row r="1174" spans="1:5" x14ac:dyDescent="0.2">
      <c r="A1174" s="4">
        <v>41716</v>
      </c>
      <c r="B1174" s="10" t="s">
        <v>6</v>
      </c>
      <c r="C1174" t="s">
        <v>9</v>
      </c>
      <c r="D1174" t="s">
        <v>13</v>
      </c>
      <c r="E1174" s="2">
        <v>113652</v>
      </c>
    </row>
    <row r="1175" spans="1:5" x14ac:dyDescent="0.2">
      <c r="A1175" s="4">
        <v>40820</v>
      </c>
      <c r="B1175" s="10" t="s">
        <v>5</v>
      </c>
      <c r="C1175" t="s">
        <v>9</v>
      </c>
      <c r="D1175" t="s">
        <v>14</v>
      </c>
      <c r="E1175" s="2">
        <v>161068</v>
      </c>
    </row>
    <row r="1176" spans="1:5" x14ac:dyDescent="0.2">
      <c r="A1176" s="4">
        <v>42701</v>
      </c>
      <c r="B1176" s="10" t="s">
        <v>6</v>
      </c>
      <c r="C1176" t="s">
        <v>11</v>
      </c>
      <c r="D1176" t="s">
        <v>15</v>
      </c>
      <c r="E1176" s="2">
        <v>292883</v>
      </c>
    </row>
    <row r="1177" spans="1:5" x14ac:dyDescent="0.2">
      <c r="A1177" s="4">
        <v>40417</v>
      </c>
      <c r="B1177" s="10" t="s">
        <v>6</v>
      </c>
      <c r="C1177" t="s">
        <v>12</v>
      </c>
      <c r="D1177" t="s">
        <v>17</v>
      </c>
      <c r="E1177" s="2">
        <v>173463</v>
      </c>
    </row>
    <row r="1178" spans="1:5" x14ac:dyDescent="0.2">
      <c r="A1178" s="4">
        <v>40881</v>
      </c>
      <c r="B1178" s="10" t="s">
        <v>6</v>
      </c>
      <c r="C1178" t="s">
        <v>9</v>
      </c>
      <c r="D1178" t="s">
        <v>17</v>
      </c>
      <c r="E1178" s="2">
        <v>271007</v>
      </c>
    </row>
    <row r="1179" spans="1:5" x14ac:dyDescent="0.2">
      <c r="A1179" s="4">
        <v>40236</v>
      </c>
      <c r="B1179" s="10" t="s">
        <v>8</v>
      </c>
      <c r="C1179" t="s">
        <v>11</v>
      </c>
      <c r="D1179" t="s">
        <v>17</v>
      </c>
      <c r="E1179" s="2">
        <v>433127</v>
      </c>
    </row>
    <row r="1180" spans="1:5" x14ac:dyDescent="0.2">
      <c r="A1180" s="4">
        <v>40844</v>
      </c>
      <c r="B1180" s="10" t="s">
        <v>8</v>
      </c>
      <c r="C1180" t="s">
        <v>10</v>
      </c>
      <c r="D1180" t="s">
        <v>13</v>
      </c>
      <c r="E1180" s="2">
        <v>529916</v>
      </c>
    </row>
    <row r="1181" spans="1:5" x14ac:dyDescent="0.2">
      <c r="A1181" s="4">
        <v>40607</v>
      </c>
      <c r="B1181" s="10" t="s">
        <v>7</v>
      </c>
      <c r="C1181" t="s">
        <v>12</v>
      </c>
      <c r="D1181" t="s">
        <v>13</v>
      </c>
      <c r="E1181" s="2">
        <v>481788</v>
      </c>
    </row>
    <row r="1182" spans="1:5" x14ac:dyDescent="0.2">
      <c r="A1182" s="4">
        <v>41729</v>
      </c>
      <c r="B1182" s="10" t="s">
        <v>8</v>
      </c>
      <c r="C1182" t="s">
        <v>9</v>
      </c>
      <c r="D1182" t="s">
        <v>14</v>
      </c>
      <c r="E1182" s="2">
        <v>452870</v>
      </c>
    </row>
    <row r="1183" spans="1:5" x14ac:dyDescent="0.2">
      <c r="A1183" s="4">
        <v>42665</v>
      </c>
      <c r="B1183" s="10" t="s">
        <v>7</v>
      </c>
      <c r="C1183" t="s">
        <v>10</v>
      </c>
      <c r="D1183" t="s">
        <v>14</v>
      </c>
      <c r="E1183" s="2">
        <v>533128</v>
      </c>
    </row>
    <row r="1184" spans="1:5" x14ac:dyDescent="0.2">
      <c r="A1184" s="4">
        <v>41241</v>
      </c>
      <c r="B1184" s="10" t="s">
        <v>6</v>
      </c>
      <c r="C1184" t="s">
        <v>9</v>
      </c>
      <c r="D1184" t="s">
        <v>14</v>
      </c>
      <c r="E1184" s="2">
        <v>112042</v>
      </c>
    </row>
    <row r="1185" spans="1:5" x14ac:dyDescent="0.2">
      <c r="A1185" s="4">
        <v>42291</v>
      </c>
      <c r="B1185" s="10" t="s">
        <v>7</v>
      </c>
      <c r="C1185" t="s">
        <v>10</v>
      </c>
      <c r="D1185" t="s">
        <v>13</v>
      </c>
      <c r="E1185" s="2">
        <v>39324</v>
      </c>
    </row>
    <row r="1186" spans="1:5" x14ac:dyDescent="0.2">
      <c r="A1186" s="4">
        <v>41641</v>
      </c>
      <c r="B1186" s="10" t="s">
        <v>5</v>
      </c>
      <c r="C1186" t="s">
        <v>11</v>
      </c>
      <c r="D1186" t="s">
        <v>16</v>
      </c>
      <c r="E1186" s="2">
        <v>258427</v>
      </c>
    </row>
    <row r="1187" spans="1:5" x14ac:dyDescent="0.2">
      <c r="A1187" s="4">
        <v>42328</v>
      </c>
      <c r="B1187" s="10" t="s">
        <v>5</v>
      </c>
      <c r="C1187" t="s">
        <v>12</v>
      </c>
      <c r="D1187" t="s">
        <v>16</v>
      </c>
      <c r="E1187" s="2">
        <v>188883</v>
      </c>
    </row>
    <row r="1188" spans="1:5" x14ac:dyDescent="0.2">
      <c r="A1188" s="4">
        <v>41947</v>
      </c>
      <c r="B1188" s="10" t="s">
        <v>5</v>
      </c>
      <c r="C1188" t="s">
        <v>12</v>
      </c>
      <c r="D1188" t="s">
        <v>17</v>
      </c>
      <c r="E1188" s="2">
        <v>357967</v>
      </c>
    </row>
    <row r="1189" spans="1:5" x14ac:dyDescent="0.2">
      <c r="A1189" s="4">
        <v>41165</v>
      </c>
      <c r="B1189" s="10" t="s">
        <v>5</v>
      </c>
      <c r="C1189" t="s">
        <v>11</v>
      </c>
      <c r="D1189" t="s">
        <v>14</v>
      </c>
      <c r="E1189" s="2">
        <v>88853</v>
      </c>
    </row>
    <row r="1190" spans="1:5" x14ac:dyDescent="0.2">
      <c r="A1190" s="4">
        <v>41777</v>
      </c>
      <c r="B1190" s="10" t="s">
        <v>6</v>
      </c>
      <c r="C1190" t="s">
        <v>11</v>
      </c>
      <c r="D1190" t="s">
        <v>17</v>
      </c>
      <c r="E1190" s="2">
        <v>221250</v>
      </c>
    </row>
    <row r="1191" spans="1:5" x14ac:dyDescent="0.2">
      <c r="A1191" s="4">
        <v>42603</v>
      </c>
      <c r="B1191" s="10" t="s">
        <v>5</v>
      </c>
      <c r="C1191" t="s">
        <v>11</v>
      </c>
      <c r="D1191" t="s">
        <v>13</v>
      </c>
      <c r="E1191" s="2">
        <v>484308</v>
      </c>
    </row>
    <row r="1192" spans="1:5" x14ac:dyDescent="0.2">
      <c r="A1192" s="4">
        <v>42672</v>
      </c>
      <c r="B1192" s="10" t="s">
        <v>6</v>
      </c>
      <c r="C1192" t="s">
        <v>11</v>
      </c>
      <c r="D1192" t="s">
        <v>16</v>
      </c>
      <c r="E1192" s="2">
        <v>225711</v>
      </c>
    </row>
    <row r="1193" spans="1:5" x14ac:dyDescent="0.2">
      <c r="A1193" s="4">
        <v>42537</v>
      </c>
      <c r="B1193" s="10" t="s">
        <v>5</v>
      </c>
      <c r="C1193" t="s">
        <v>10</v>
      </c>
      <c r="D1193" t="s">
        <v>16</v>
      </c>
      <c r="E1193" s="2">
        <v>269699</v>
      </c>
    </row>
    <row r="1194" spans="1:5" x14ac:dyDescent="0.2">
      <c r="A1194" s="4">
        <v>42648</v>
      </c>
      <c r="B1194" s="10" t="s">
        <v>5</v>
      </c>
      <c r="C1194" t="s">
        <v>9</v>
      </c>
      <c r="D1194" t="s">
        <v>16</v>
      </c>
      <c r="E1194" s="2">
        <v>193076</v>
      </c>
    </row>
    <row r="1195" spans="1:5" x14ac:dyDescent="0.2">
      <c r="A1195" s="4">
        <v>41642</v>
      </c>
      <c r="B1195" s="10" t="s">
        <v>7</v>
      </c>
      <c r="C1195" t="s">
        <v>10</v>
      </c>
      <c r="D1195" t="s">
        <v>14</v>
      </c>
      <c r="E1195" s="2">
        <v>293365</v>
      </c>
    </row>
    <row r="1196" spans="1:5" x14ac:dyDescent="0.2">
      <c r="A1196" s="4">
        <v>42624</v>
      </c>
      <c r="B1196" s="10" t="s">
        <v>7</v>
      </c>
      <c r="C1196" t="s">
        <v>12</v>
      </c>
      <c r="D1196" t="s">
        <v>17</v>
      </c>
      <c r="E1196" s="2">
        <v>111807</v>
      </c>
    </row>
    <row r="1197" spans="1:5" x14ac:dyDescent="0.2">
      <c r="A1197" s="4">
        <v>42661</v>
      </c>
      <c r="B1197" s="10" t="s">
        <v>6</v>
      </c>
      <c r="C1197" t="s">
        <v>11</v>
      </c>
      <c r="D1197" t="s">
        <v>17</v>
      </c>
      <c r="E1197" s="2">
        <v>102342</v>
      </c>
    </row>
    <row r="1198" spans="1:5" x14ac:dyDescent="0.2">
      <c r="A1198" s="4">
        <v>40628</v>
      </c>
      <c r="B1198" s="10" t="s">
        <v>6</v>
      </c>
      <c r="C1198" t="s">
        <v>10</v>
      </c>
      <c r="D1198" t="s">
        <v>14</v>
      </c>
      <c r="E1198" s="2">
        <v>252918</v>
      </c>
    </row>
    <row r="1199" spans="1:5" x14ac:dyDescent="0.2">
      <c r="A1199" s="4">
        <v>40208</v>
      </c>
      <c r="B1199" s="10" t="s">
        <v>7</v>
      </c>
      <c r="C1199" t="s">
        <v>9</v>
      </c>
      <c r="D1199" t="s">
        <v>15</v>
      </c>
      <c r="E1199" s="2">
        <v>23555</v>
      </c>
    </row>
    <row r="1200" spans="1:5" x14ac:dyDescent="0.2">
      <c r="A1200" s="4">
        <v>42201</v>
      </c>
      <c r="B1200" s="10" t="s">
        <v>6</v>
      </c>
      <c r="C1200" t="s">
        <v>9</v>
      </c>
      <c r="D1200" t="s">
        <v>16</v>
      </c>
      <c r="E1200" s="2">
        <v>473396</v>
      </c>
    </row>
    <row r="1201" spans="1:5" x14ac:dyDescent="0.2">
      <c r="A1201" s="4">
        <v>42411</v>
      </c>
      <c r="B1201" s="10" t="s">
        <v>5</v>
      </c>
      <c r="C1201" t="s">
        <v>12</v>
      </c>
      <c r="D1201" t="s">
        <v>15</v>
      </c>
      <c r="E1201" s="2">
        <v>255816</v>
      </c>
    </row>
    <row r="1202" spans="1:5" x14ac:dyDescent="0.2">
      <c r="A1202" s="4">
        <v>41315</v>
      </c>
      <c r="B1202" s="10" t="s">
        <v>7</v>
      </c>
      <c r="C1202" t="s">
        <v>10</v>
      </c>
      <c r="D1202" t="s">
        <v>13</v>
      </c>
      <c r="E1202" s="2">
        <v>54607</v>
      </c>
    </row>
    <row r="1203" spans="1:5" x14ac:dyDescent="0.2">
      <c r="A1203" s="4">
        <v>41294</v>
      </c>
      <c r="B1203" s="10" t="s">
        <v>7</v>
      </c>
      <c r="C1203" t="s">
        <v>12</v>
      </c>
      <c r="D1203" t="s">
        <v>17</v>
      </c>
      <c r="E1203" s="2">
        <v>5179</v>
      </c>
    </row>
    <row r="1204" spans="1:5" x14ac:dyDescent="0.2">
      <c r="A1204" s="4">
        <v>41730</v>
      </c>
      <c r="B1204" s="10" t="s">
        <v>6</v>
      </c>
      <c r="C1204" t="s">
        <v>11</v>
      </c>
      <c r="D1204" t="s">
        <v>15</v>
      </c>
      <c r="E1204" s="2">
        <v>132046</v>
      </c>
    </row>
    <row r="1205" spans="1:5" x14ac:dyDescent="0.2">
      <c r="A1205" s="4">
        <v>42664</v>
      </c>
      <c r="B1205" s="10" t="s">
        <v>6</v>
      </c>
      <c r="C1205" t="s">
        <v>11</v>
      </c>
      <c r="D1205" t="s">
        <v>13</v>
      </c>
      <c r="E1205" s="2">
        <v>368275</v>
      </c>
    </row>
    <row r="1206" spans="1:5" x14ac:dyDescent="0.2">
      <c r="A1206" s="4">
        <v>41242</v>
      </c>
      <c r="B1206" s="10" t="s">
        <v>6</v>
      </c>
      <c r="C1206" t="s">
        <v>9</v>
      </c>
      <c r="D1206" t="s">
        <v>17</v>
      </c>
      <c r="E1206" s="2">
        <v>514049</v>
      </c>
    </row>
    <row r="1207" spans="1:5" x14ac:dyDescent="0.2">
      <c r="A1207" s="4">
        <v>42415</v>
      </c>
      <c r="B1207" s="10" t="s">
        <v>8</v>
      </c>
      <c r="C1207" t="s">
        <v>12</v>
      </c>
      <c r="D1207" t="s">
        <v>17</v>
      </c>
      <c r="E1207" s="2">
        <v>170257</v>
      </c>
    </row>
    <row r="1208" spans="1:5" x14ac:dyDescent="0.2">
      <c r="A1208" s="4">
        <v>40778</v>
      </c>
      <c r="B1208" s="10" t="s">
        <v>6</v>
      </c>
      <c r="C1208" t="s">
        <v>11</v>
      </c>
      <c r="D1208" t="s">
        <v>16</v>
      </c>
      <c r="E1208" s="2">
        <v>312826</v>
      </c>
    </row>
    <row r="1209" spans="1:5" x14ac:dyDescent="0.2">
      <c r="A1209" s="4">
        <v>41546</v>
      </c>
      <c r="B1209" s="10" t="s">
        <v>8</v>
      </c>
      <c r="C1209" t="s">
        <v>12</v>
      </c>
      <c r="D1209" t="s">
        <v>16</v>
      </c>
      <c r="E1209" s="2">
        <v>177748</v>
      </c>
    </row>
    <row r="1210" spans="1:5" x14ac:dyDescent="0.2">
      <c r="A1210" s="4">
        <v>41095</v>
      </c>
      <c r="B1210" s="10" t="s">
        <v>6</v>
      </c>
      <c r="C1210" t="s">
        <v>12</v>
      </c>
      <c r="D1210" t="s">
        <v>15</v>
      </c>
      <c r="E1210" s="2">
        <v>392366</v>
      </c>
    </row>
    <row r="1211" spans="1:5" x14ac:dyDescent="0.2">
      <c r="A1211" s="4">
        <v>41512</v>
      </c>
      <c r="B1211" s="10" t="s">
        <v>8</v>
      </c>
      <c r="C1211" t="s">
        <v>11</v>
      </c>
      <c r="D1211" t="s">
        <v>14</v>
      </c>
      <c r="E1211" s="2">
        <v>289064</v>
      </c>
    </row>
    <row r="1212" spans="1:5" x14ac:dyDescent="0.2">
      <c r="A1212" s="4">
        <v>41977</v>
      </c>
      <c r="B1212" s="10" t="s">
        <v>6</v>
      </c>
      <c r="C1212" t="s">
        <v>9</v>
      </c>
      <c r="D1212" t="s">
        <v>14</v>
      </c>
      <c r="E1212" s="2">
        <v>58553</v>
      </c>
    </row>
    <row r="1213" spans="1:5" x14ac:dyDescent="0.2">
      <c r="A1213" s="4">
        <v>42007</v>
      </c>
      <c r="B1213" s="10" t="s">
        <v>7</v>
      </c>
      <c r="C1213" t="s">
        <v>11</v>
      </c>
      <c r="D1213" t="s">
        <v>13</v>
      </c>
      <c r="E1213" s="2">
        <v>139129</v>
      </c>
    </row>
    <row r="1214" spans="1:5" x14ac:dyDescent="0.2">
      <c r="A1214" s="4">
        <v>41389</v>
      </c>
      <c r="B1214" s="10" t="s">
        <v>5</v>
      </c>
      <c r="C1214" t="s">
        <v>11</v>
      </c>
      <c r="D1214" t="s">
        <v>16</v>
      </c>
      <c r="E1214" s="2">
        <v>416888</v>
      </c>
    </row>
    <row r="1215" spans="1:5" x14ac:dyDescent="0.2">
      <c r="A1215" s="4">
        <v>42473</v>
      </c>
      <c r="B1215" s="10" t="s">
        <v>6</v>
      </c>
      <c r="C1215" t="s">
        <v>11</v>
      </c>
      <c r="D1215" t="s">
        <v>14</v>
      </c>
      <c r="E1215" s="2">
        <v>101086</v>
      </c>
    </row>
    <row r="1216" spans="1:5" x14ac:dyDescent="0.2">
      <c r="A1216" s="4">
        <v>40924</v>
      </c>
      <c r="B1216" s="10" t="s">
        <v>7</v>
      </c>
      <c r="C1216" t="s">
        <v>11</v>
      </c>
      <c r="D1216" t="s">
        <v>15</v>
      </c>
      <c r="E1216" s="2">
        <v>544328</v>
      </c>
    </row>
    <row r="1217" spans="1:5" x14ac:dyDescent="0.2">
      <c r="A1217" s="4">
        <v>41258</v>
      </c>
      <c r="B1217" s="10" t="s">
        <v>7</v>
      </c>
      <c r="C1217" t="s">
        <v>11</v>
      </c>
      <c r="D1217" t="s">
        <v>16</v>
      </c>
      <c r="E1217" s="2">
        <v>395006</v>
      </c>
    </row>
    <row r="1218" spans="1:5" x14ac:dyDescent="0.2">
      <c r="A1218" s="4">
        <v>41053</v>
      </c>
      <c r="B1218" s="10" t="s">
        <v>8</v>
      </c>
      <c r="C1218" t="s">
        <v>10</v>
      </c>
      <c r="D1218" t="s">
        <v>16</v>
      </c>
      <c r="E1218" s="2">
        <v>117438</v>
      </c>
    </row>
    <row r="1219" spans="1:5" x14ac:dyDescent="0.2">
      <c r="A1219" s="4">
        <v>40313</v>
      </c>
      <c r="B1219" s="10" t="s">
        <v>8</v>
      </c>
      <c r="C1219" t="s">
        <v>9</v>
      </c>
      <c r="D1219" t="s">
        <v>14</v>
      </c>
      <c r="E1219" s="2">
        <v>517653</v>
      </c>
    </row>
    <row r="1220" spans="1:5" x14ac:dyDescent="0.2">
      <c r="A1220" s="4">
        <v>42365</v>
      </c>
      <c r="B1220" s="10" t="s">
        <v>6</v>
      </c>
      <c r="C1220" t="s">
        <v>12</v>
      </c>
      <c r="D1220" t="s">
        <v>14</v>
      </c>
      <c r="E1220" s="2">
        <v>450190</v>
      </c>
    </row>
    <row r="1221" spans="1:5" x14ac:dyDescent="0.2">
      <c r="A1221" s="4">
        <v>40960</v>
      </c>
      <c r="B1221" s="10" t="s">
        <v>7</v>
      </c>
      <c r="C1221" t="s">
        <v>12</v>
      </c>
      <c r="D1221" t="s">
        <v>14</v>
      </c>
      <c r="E1221" s="2">
        <v>265425</v>
      </c>
    </row>
    <row r="1222" spans="1:5" x14ac:dyDescent="0.2">
      <c r="A1222" s="4">
        <v>42284</v>
      </c>
      <c r="B1222" s="10" t="s">
        <v>5</v>
      </c>
      <c r="C1222" t="s">
        <v>9</v>
      </c>
      <c r="D1222" t="s">
        <v>14</v>
      </c>
      <c r="E1222" s="2">
        <v>265619</v>
      </c>
    </row>
    <row r="1223" spans="1:5" x14ac:dyDescent="0.2">
      <c r="A1223" s="4">
        <v>40697</v>
      </c>
      <c r="B1223" s="10" t="s">
        <v>6</v>
      </c>
      <c r="C1223" t="s">
        <v>11</v>
      </c>
      <c r="D1223" t="s">
        <v>13</v>
      </c>
      <c r="E1223" s="2">
        <v>368357</v>
      </c>
    </row>
    <row r="1224" spans="1:5" x14ac:dyDescent="0.2">
      <c r="A1224" s="4">
        <v>40836</v>
      </c>
      <c r="B1224" s="10" t="s">
        <v>6</v>
      </c>
      <c r="C1224" t="s">
        <v>12</v>
      </c>
      <c r="D1224" t="s">
        <v>17</v>
      </c>
      <c r="E1224" s="2">
        <v>349845</v>
      </c>
    </row>
    <row r="1225" spans="1:5" x14ac:dyDescent="0.2">
      <c r="A1225" s="4">
        <v>42120</v>
      </c>
      <c r="B1225" s="10" t="s">
        <v>5</v>
      </c>
      <c r="C1225" t="s">
        <v>10</v>
      </c>
      <c r="D1225" t="s">
        <v>14</v>
      </c>
      <c r="E1225" s="2">
        <v>520972</v>
      </c>
    </row>
    <row r="1226" spans="1:5" x14ac:dyDescent="0.2">
      <c r="A1226" s="4">
        <v>41441</v>
      </c>
      <c r="B1226" s="10" t="s">
        <v>7</v>
      </c>
      <c r="C1226" t="s">
        <v>10</v>
      </c>
      <c r="D1226" t="s">
        <v>17</v>
      </c>
      <c r="E1226" s="2">
        <v>485503</v>
      </c>
    </row>
    <row r="1227" spans="1:5" x14ac:dyDescent="0.2">
      <c r="A1227" s="4">
        <v>41866</v>
      </c>
      <c r="B1227" s="10" t="s">
        <v>6</v>
      </c>
      <c r="C1227" t="s">
        <v>12</v>
      </c>
      <c r="D1227" t="s">
        <v>17</v>
      </c>
      <c r="E1227" s="2">
        <v>515060</v>
      </c>
    </row>
    <row r="1228" spans="1:5" x14ac:dyDescent="0.2">
      <c r="A1228" s="4">
        <v>41503</v>
      </c>
      <c r="B1228" s="10" t="s">
        <v>8</v>
      </c>
      <c r="C1228" t="s">
        <v>12</v>
      </c>
      <c r="D1228" t="s">
        <v>17</v>
      </c>
      <c r="E1228" s="2">
        <v>137993</v>
      </c>
    </row>
    <row r="1229" spans="1:5" x14ac:dyDescent="0.2">
      <c r="A1229" s="4">
        <v>41548</v>
      </c>
      <c r="B1229" s="10" t="s">
        <v>5</v>
      </c>
      <c r="C1229" t="s">
        <v>10</v>
      </c>
      <c r="D1229" t="s">
        <v>16</v>
      </c>
      <c r="E1229" s="2">
        <v>169623</v>
      </c>
    </row>
    <row r="1230" spans="1:5" x14ac:dyDescent="0.2">
      <c r="A1230" s="4">
        <v>42015</v>
      </c>
      <c r="B1230" s="10" t="s">
        <v>8</v>
      </c>
      <c r="C1230" t="s">
        <v>9</v>
      </c>
      <c r="D1230" t="s">
        <v>16</v>
      </c>
      <c r="E1230" s="2">
        <v>332611</v>
      </c>
    </row>
    <row r="1231" spans="1:5" x14ac:dyDescent="0.2">
      <c r="A1231" s="4">
        <v>42392</v>
      </c>
      <c r="B1231" s="10" t="s">
        <v>6</v>
      </c>
      <c r="C1231" t="s">
        <v>12</v>
      </c>
      <c r="D1231" t="s">
        <v>13</v>
      </c>
      <c r="E1231" s="2">
        <v>227203</v>
      </c>
    </row>
    <row r="1232" spans="1:5" x14ac:dyDescent="0.2">
      <c r="A1232" s="4">
        <v>41921</v>
      </c>
      <c r="B1232" s="10" t="s">
        <v>7</v>
      </c>
      <c r="C1232" t="s">
        <v>12</v>
      </c>
      <c r="D1232" t="s">
        <v>16</v>
      </c>
      <c r="E1232" s="2">
        <v>96185</v>
      </c>
    </row>
    <row r="1233" spans="1:5" x14ac:dyDescent="0.2">
      <c r="A1233" s="4">
        <v>41440</v>
      </c>
      <c r="B1233" s="10" t="s">
        <v>6</v>
      </c>
      <c r="C1233" t="s">
        <v>12</v>
      </c>
      <c r="D1233" t="s">
        <v>14</v>
      </c>
      <c r="E1233" s="2">
        <v>395134</v>
      </c>
    </row>
    <row r="1234" spans="1:5" x14ac:dyDescent="0.2">
      <c r="A1234" s="4">
        <v>41615</v>
      </c>
      <c r="B1234" s="10" t="s">
        <v>5</v>
      </c>
      <c r="C1234" t="s">
        <v>10</v>
      </c>
      <c r="D1234" t="s">
        <v>14</v>
      </c>
      <c r="E1234" s="2">
        <v>538633</v>
      </c>
    </row>
    <row r="1235" spans="1:5" x14ac:dyDescent="0.2">
      <c r="A1235" s="4">
        <v>41051</v>
      </c>
      <c r="B1235" s="10" t="s">
        <v>7</v>
      </c>
      <c r="C1235" t="s">
        <v>10</v>
      </c>
      <c r="D1235" t="s">
        <v>13</v>
      </c>
      <c r="E1235" s="2">
        <v>226677</v>
      </c>
    </row>
    <row r="1236" spans="1:5" x14ac:dyDescent="0.2">
      <c r="A1236" s="4">
        <v>41799</v>
      </c>
      <c r="B1236" s="10" t="s">
        <v>8</v>
      </c>
      <c r="C1236" t="s">
        <v>9</v>
      </c>
      <c r="D1236" t="s">
        <v>14</v>
      </c>
      <c r="E1236" s="2">
        <v>78261</v>
      </c>
    </row>
    <row r="1237" spans="1:5" x14ac:dyDescent="0.2">
      <c r="A1237" s="4">
        <v>41966</v>
      </c>
      <c r="B1237" s="10" t="s">
        <v>8</v>
      </c>
      <c r="C1237" t="s">
        <v>10</v>
      </c>
      <c r="D1237" t="s">
        <v>17</v>
      </c>
      <c r="E1237" s="2">
        <v>530227</v>
      </c>
    </row>
    <row r="1238" spans="1:5" x14ac:dyDescent="0.2">
      <c r="A1238" s="4">
        <v>40179</v>
      </c>
      <c r="B1238" s="10" t="s">
        <v>8</v>
      </c>
      <c r="C1238" t="s">
        <v>11</v>
      </c>
      <c r="D1238" t="s">
        <v>16</v>
      </c>
      <c r="E1238" s="2">
        <v>43201</v>
      </c>
    </row>
    <row r="1239" spans="1:5" x14ac:dyDescent="0.2">
      <c r="A1239" s="4">
        <v>42189</v>
      </c>
      <c r="B1239" s="10" t="s">
        <v>6</v>
      </c>
      <c r="C1239" t="s">
        <v>11</v>
      </c>
      <c r="D1239" t="s">
        <v>16</v>
      </c>
      <c r="E1239" s="2">
        <v>460577</v>
      </c>
    </row>
    <row r="1240" spans="1:5" x14ac:dyDescent="0.2">
      <c r="A1240" s="4">
        <v>41013</v>
      </c>
      <c r="B1240" s="10" t="s">
        <v>7</v>
      </c>
      <c r="C1240" t="s">
        <v>12</v>
      </c>
      <c r="D1240" t="s">
        <v>14</v>
      </c>
      <c r="E1240" s="2">
        <v>64673</v>
      </c>
    </row>
    <row r="1241" spans="1:5" x14ac:dyDescent="0.2">
      <c r="A1241" s="4">
        <v>41167</v>
      </c>
      <c r="B1241" s="10" t="s">
        <v>5</v>
      </c>
      <c r="C1241" t="s">
        <v>10</v>
      </c>
      <c r="D1241" t="s">
        <v>15</v>
      </c>
      <c r="E1241" s="2">
        <v>355773</v>
      </c>
    </row>
    <row r="1242" spans="1:5" x14ac:dyDescent="0.2">
      <c r="A1242" s="4">
        <v>42587</v>
      </c>
      <c r="B1242" s="10" t="s">
        <v>8</v>
      </c>
      <c r="C1242" t="s">
        <v>11</v>
      </c>
      <c r="D1242" t="s">
        <v>13</v>
      </c>
      <c r="E1242" s="2">
        <v>295164</v>
      </c>
    </row>
    <row r="1243" spans="1:5" x14ac:dyDescent="0.2">
      <c r="A1243" s="4">
        <v>40244</v>
      </c>
      <c r="B1243" s="10" t="s">
        <v>6</v>
      </c>
      <c r="C1243" t="s">
        <v>10</v>
      </c>
      <c r="D1243" t="s">
        <v>13</v>
      </c>
      <c r="E1243" s="2">
        <v>265892</v>
      </c>
    </row>
    <row r="1244" spans="1:5" x14ac:dyDescent="0.2">
      <c r="A1244" s="4">
        <v>40548</v>
      </c>
      <c r="B1244" s="10" t="s">
        <v>5</v>
      </c>
      <c r="C1244" t="s">
        <v>11</v>
      </c>
      <c r="D1244" t="s">
        <v>14</v>
      </c>
      <c r="E1244" s="2">
        <v>129026</v>
      </c>
    </row>
    <row r="1245" spans="1:5" x14ac:dyDescent="0.2">
      <c r="A1245" s="4">
        <v>42722</v>
      </c>
      <c r="B1245" s="10" t="s">
        <v>6</v>
      </c>
      <c r="C1245" t="s">
        <v>10</v>
      </c>
      <c r="D1245" t="s">
        <v>17</v>
      </c>
      <c r="E1245" s="2">
        <v>273026</v>
      </c>
    </row>
    <row r="1246" spans="1:5" x14ac:dyDescent="0.2">
      <c r="A1246" s="4">
        <v>41202</v>
      </c>
      <c r="B1246" s="10" t="s">
        <v>8</v>
      </c>
      <c r="C1246" t="s">
        <v>10</v>
      </c>
      <c r="D1246" t="s">
        <v>17</v>
      </c>
      <c r="E1246" s="2">
        <v>42358</v>
      </c>
    </row>
    <row r="1247" spans="1:5" x14ac:dyDescent="0.2">
      <c r="A1247" s="4">
        <v>40242</v>
      </c>
      <c r="B1247" s="10" t="s">
        <v>6</v>
      </c>
      <c r="C1247" t="s">
        <v>11</v>
      </c>
      <c r="D1247" t="s">
        <v>17</v>
      </c>
      <c r="E1247" s="2">
        <v>466861</v>
      </c>
    </row>
    <row r="1248" spans="1:5" x14ac:dyDescent="0.2">
      <c r="A1248" s="4">
        <v>42506</v>
      </c>
      <c r="B1248" s="10" t="s">
        <v>5</v>
      </c>
      <c r="C1248" t="s">
        <v>10</v>
      </c>
      <c r="D1248" t="s">
        <v>15</v>
      </c>
      <c r="E1248" s="2">
        <v>399676</v>
      </c>
    </row>
    <row r="1249" spans="1:5" x14ac:dyDescent="0.2">
      <c r="A1249" s="4">
        <v>42717</v>
      </c>
      <c r="B1249" s="10" t="s">
        <v>7</v>
      </c>
      <c r="C1249" t="s">
        <v>10</v>
      </c>
      <c r="D1249" t="s">
        <v>17</v>
      </c>
      <c r="E1249" s="2">
        <v>266696</v>
      </c>
    </row>
    <row r="1250" spans="1:5" x14ac:dyDescent="0.2">
      <c r="A1250" s="4">
        <v>40701</v>
      </c>
      <c r="B1250" s="10" t="s">
        <v>5</v>
      </c>
      <c r="C1250" t="s">
        <v>9</v>
      </c>
      <c r="D1250" t="s">
        <v>17</v>
      </c>
      <c r="E1250" s="2">
        <v>45322</v>
      </c>
    </row>
    <row r="1251" spans="1:5" x14ac:dyDescent="0.2">
      <c r="A1251" s="4">
        <v>41840</v>
      </c>
      <c r="B1251" s="10" t="s">
        <v>8</v>
      </c>
      <c r="C1251" t="s">
        <v>10</v>
      </c>
      <c r="D1251" t="s">
        <v>16</v>
      </c>
      <c r="E1251" s="2">
        <v>91765</v>
      </c>
    </row>
    <row r="1252" spans="1:5" x14ac:dyDescent="0.2">
      <c r="A1252" s="4">
        <v>41638</v>
      </c>
      <c r="B1252" s="10" t="s">
        <v>5</v>
      </c>
      <c r="C1252" t="s">
        <v>10</v>
      </c>
      <c r="D1252" t="s">
        <v>16</v>
      </c>
      <c r="E1252" s="2">
        <v>240202</v>
      </c>
    </row>
    <row r="1253" spans="1:5" x14ac:dyDescent="0.2">
      <c r="A1253" s="4">
        <v>42174</v>
      </c>
      <c r="B1253" s="10" t="s">
        <v>7</v>
      </c>
      <c r="C1253" t="s">
        <v>10</v>
      </c>
      <c r="D1253" t="s">
        <v>15</v>
      </c>
      <c r="E1253" s="2">
        <v>238294</v>
      </c>
    </row>
    <row r="1254" spans="1:5" x14ac:dyDescent="0.2">
      <c r="A1254" s="4">
        <v>40521</v>
      </c>
      <c r="B1254" s="10" t="s">
        <v>8</v>
      </c>
      <c r="C1254" t="s">
        <v>12</v>
      </c>
      <c r="D1254" t="s">
        <v>13</v>
      </c>
      <c r="E1254" s="2">
        <v>58200</v>
      </c>
    </row>
    <row r="1255" spans="1:5" x14ac:dyDescent="0.2">
      <c r="A1255" s="4">
        <v>40498</v>
      </c>
      <c r="B1255" s="10" t="s">
        <v>5</v>
      </c>
      <c r="C1255" t="s">
        <v>10</v>
      </c>
      <c r="D1255" t="s">
        <v>17</v>
      </c>
      <c r="E1255" s="2">
        <v>331863</v>
      </c>
    </row>
    <row r="1256" spans="1:5" x14ac:dyDescent="0.2">
      <c r="A1256" s="4">
        <v>40419</v>
      </c>
      <c r="B1256" s="10" t="s">
        <v>5</v>
      </c>
      <c r="C1256" t="s">
        <v>12</v>
      </c>
      <c r="D1256" t="s">
        <v>13</v>
      </c>
      <c r="E1256" s="2">
        <v>419665</v>
      </c>
    </row>
    <row r="1257" spans="1:5" x14ac:dyDescent="0.2">
      <c r="A1257" s="4">
        <v>41720</v>
      </c>
      <c r="B1257" s="10" t="s">
        <v>5</v>
      </c>
      <c r="C1257" t="s">
        <v>10</v>
      </c>
      <c r="D1257" t="s">
        <v>13</v>
      </c>
      <c r="E1257" s="2">
        <v>329697</v>
      </c>
    </row>
    <row r="1258" spans="1:5" x14ac:dyDescent="0.2">
      <c r="A1258" s="4">
        <v>40435</v>
      </c>
      <c r="B1258" s="10" t="s">
        <v>6</v>
      </c>
      <c r="C1258" t="s">
        <v>11</v>
      </c>
      <c r="D1258" t="s">
        <v>17</v>
      </c>
      <c r="E1258" s="2">
        <v>339540</v>
      </c>
    </row>
    <row r="1259" spans="1:5" x14ac:dyDescent="0.2">
      <c r="A1259" s="4">
        <v>42614</v>
      </c>
      <c r="B1259" s="10" t="s">
        <v>8</v>
      </c>
      <c r="C1259" t="s">
        <v>12</v>
      </c>
      <c r="D1259" t="s">
        <v>16</v>
      </c>
      <c r="E1259" s="2">
        <v>336218</v>
      </c>
    </row>
    <row r="1260" spans="1:5" x14ac:dyDescent="0.2">
      <c r="A1260" s="4">
        <v>41668</v>
      </c>
      <c r="B1260" s="10" t="s">
        <v>7</v>
      </c>
      <c r="C1260" t="s">
        <v>10</v>
      </c>
      <c r="D1260" t="s">
        <v>17</v>
      </c>
      <c r="E1260" s="2">
        <v>537973</v>
      </c>
    </row>
    <row r="1261" spans="1:5" x14ac:dyDescent="0.2">
      <c r="A1261" s="4">
        <v>41145</v>
      </c>
      <c r="B1261" s="10" t="s">
        <v>7</v>
      </c>
      <c r="C1261" t="s">
        <v>9</v>
      </c>
      <c r="D1261" t="s">
        <v>17</v>
      </c>
      <c r="E1261" s="2">
        <v>411480</v>
      </c>
    </row>
    <row r="1262" spans="1:5" x14ac:dyDescent="0.2">
      <c r="A1262" s="4">
        <v>41703</v>
      </c>
      <c r="B1262" s="10" t="s">
        <v>7</v>
      </c>
      <c r="C1262" t="s">
        <v>11</v>
      </c>
      <c r="D1262" t="s">
        <v>16</v>
      </c>
      <c r="E1262" s="2">
        <v>396230</v>
      </c>
    </row>
    <row r="1263" spans="1:5" x14ac:dyDescent="0.2">
      <c r="A1263" s="4">
        <v>42624</v>
      </c>
      <c r="B1263" s="10" t="s">
        <v>7</v>
      </c>
      <c r="C1263" t="s">
        <v>12</v>
      </c>
      <c r="D1263" t="s">
        <v>16</v>
      </c>
      <c r="E1263" s="2">
        <v>413627</v>
      </c>
    </row>
    <row r="1264" spans="1:5" x14ac:dyDescent="0.2">
      <c r="A1264" s="4">
        <v>40996</v>
      </c>
      <c r="B1264" s="10" t="s">
        <v>6</v>
      </c>
      <c r="C1264" t="s">
        <v>9</v>
      </c>
      <c r="D1264" t="s">
        <v>17</v>
      </c>
      <c r="E1264" s="2">
        <v>13440</v>
      </c>
    </row>
    <row r="1265" spans="1:5" x14ac:dyDescent="0.2">
      <c r="A1265" s="4">
        <v>41664</v>
      </c>
      <c r="B1265" s="10" t="s">
        <v>6</v>
      </c>
      <c r="C1265" t="s">
        <v>11</v>
      </c>
      <c r="D1265" t="s">
        <v>16</v>
      </c>
      <c r="E1265" s="2">
        <v>190348</v>
      </c>
    </row>
    <row r="1266" spans="1:5" x14ac:dyDescent="0.2">
      <c r="A1266" s="4">
        <v>41558</v>
      </c>
      <c r="B1266" s="10" t="s">
        <v>6</v>
      </c>
      <c r="C1266" t="s">
        <v>10</v>
      </c>
      <c r="D1266" t="s">
        <v>17</v>
      </c>
      <c r="E1266" s="2">
        <v>387882</v>
      </c>
    </row>
    <row r="1267" spans="1:5" x14ac:dyDescent="0.2">
      <c r="A1267" s="4">
        <v>41382</v>
      </c>
      <c r="B1267" s="10" t="s">
        <v>6</v>
      </c>
      <c r="C1267" t="s">
        <v>9</v>
      </c>
      <c r="D1267" t="s">
        <v>16</v>
      </c>
      <c r="E1267" s="2">
        <v>26383</v>
      </c>
    </row>
    <row r="1268" spans="1:5" x14ac:dyDescent="0.2">
      <c r="A1268" s="4">
        <v>40708</v>
      </c>
      <c r="B1268" s="10" t="s">
        <v>6</v>
      </c>
      <c r="C1268" t="s">
        <v>11</v>
      </c>
      <c r="D1268" t="s">
        <v>15</v>
      </c>
      <c r="E1268" s="2">
        <v>8227</v>
      </c>
    </row>
    <row r="1269" spans="1:5" x14ac:dyDescent="0.2">
      <c r="A1269" s="4">
        <v>41965</v>
      </c>
      <c r="B1269" s="10" t="s">
        <v>6</v>
      </c>
      <c r="C1269" t="s">
        <v>9</v>
      </c>
      <c r="D1269" t="s">
        <v>16</v>
      </c>
      <c r="E1269" s="2">
        <v>45938</v>
      </c>
    </row>
    <row r="1270" spans="1:5" x14ac:dyDescent="0.2">
      <c r="A1270" s="4">
        <v>40297</v>
      </c>
      <c r="B1270" s="10" t="s">
        <v>7</v>
      </c>
      <c r="C1270" t="s">
        <v>12</v>
      </c>
      <c r="D1270" t="s">
        <v>17</v>
      </c>
      <c r="E1270" s="2">
        <v>102492</v>
      </c>
    </row>
    <row r="1271" spans="1:5" x14ac:dyDescent="0.2">
      <c r="A1271" s="4">
        <v>41095</v>
      </c>
      <c r="B1271" s="10" t="s">
        <v>6</v>
      </c>
      <c r="C1271" t="s">
        <v>12</v>
      </c>
      <c r="D1271" t="s">
        <v>15</v>
      </c>
      <c r="E1271" s="2">
        <v>19054</v>
      </c>
    </row>
    <row r="1272" spans="1:5" x14ac:dyDescent="0.2">
      <c r="A1272" s="4">
        <v>41512</v>
      </c>
      <c r="B1272" s="10" t="s">
        <v>6</v>
      </c>
      <c r="C1272" t="s">
        <v>11</v>
      </c>
      <c r="D1272" t="s">
        <v>15</v>
      </c>
      <c r="E1272" s="2">
        <v>105458</v>
      </c>
    </row>
    <row r="1273" spans="1:5" x14ac:dyDescent="0.2">
      <c r="A1273" s="4">
        <v>40360</v>
      </c>
      <c r="B1273" s="10" t="s">
        <v>5</v>
      </c>
      <c r="C1273" t="s">
        <v>11</v>
      </c>
      <c r="D1273" t="s">
        <v>15</v>
      </c>
      <c r="E1273" s="2">
        <v>386448</v>
      </c>
    </row>
    <row r="1274" spans="1:5" x14ac:dyDescent="0.2">
      <c r="A1274" s="4">
        <v>41448</v>
      </c>
      <c r="B1274" s="10" t="s">
        <v>6</v>
      </c>
      <c r="C1274" t="s">
        <v>12</v>
      </c>
      <c r="D1274" t="s">
        <v>14</v>
      </c>
      <c r="E1274" s="2">
        <v>254735</v>
      </c>
    </row>
    <row r="1275" spans="1:5" x14ac:dyDescent="0.2">
      <c r="A1275" s="4">
        <v>40615</v>
      </c>
      <c r="B1275" s="10" t="s">
        <v>6</v>
      </c>
      <c r="C1275" t="s">
        <v>12</v>
      </c>
      <c r="D1275" t="s">
        <v>13</v>
      </c>
      <c r="E1275" s="2">
        <v>313640</v>
      </c>
    </row>
    <row r="1276" spans="1:5" x14ac:dyDescent="0.2">
      <c r="A1276" s="4">
        <v>42064</v>
      </c>
      <c r="B1276" s="10" t="s">
        <v>6</v>
      </c>
      <c r="C1276" t="s">
        <v>12</v>
      </c>
      <c r="D1276" t="s">
        <v>17</v>
      </c>
      <c r="E1276" s="2">
        <v>430421</v>
      </c>
    </row>
    <row r="1277" spans="1:5" x14ac:dyDescent="0.2">
      <c r="A1277" s="4">
        <v>40667</v>
      </c>
      <c r="B1277" s="10" t="s">
        <v>5</v>
      </c>
      <c r="C1277" t="s">
        <v>10</v>
      </c>
      <c r="D1277" t="s">
        <v>13</v>
      </c>
      <c r="E1277" s="2">
        <v>190314</v>
      </c>
    </row>
    <row r="1278" spans="1:5" x14ac:dyDescent="0.2">
      <c r="A1278" s="4">
        <v>41348</v>
      </c>
      <c r="B1278" s="10" t="s">
        <v>8</v>
      </c>
      <c r="C1278" t="s">
        <v>12</v>
      </c>
      <c r="D1278" t="s">
        <v>16</v>
      </c>
      <c r="E1278" s="2">
        <v>45912</v>
      </c>
    </row>
    <row r="1279" spans="1:5" x14ac:dyDescent="0.2">
      <c r="A1279" s="4">
        <v>41768</v>
      </c>
      <c r="B1279" s="10" t="s">
        <v>5</v>
      </c>
      <c r="C1279" t="s">
        <v>9</v>
      </c>
      <c r="D1279" t="s">
        <v>14</v>
      </c>
      <c r="E1279" s="2">
        <v>355319</v>
      </c>
    </row>
    <row r="1280" spans="1:5" x14ac:dyDescent="0.2">
      <c r="A1280" s="4">
        <v>41683</v>
      </c>
      <c r="B1280" s="10" t="s">
        <v>6</v>
      </c>
      <c r="C1280" t="s">
        <v>9</v>
      </c>
      <c r="D1280" t="s">
        <v>15</v>
      </c>
      <c r="E1280" s="2">
        <v>372270</v>
      </c>
    </row>
    <row r="1281" spans="1:5" x14ac:dyDescent="0.2">
      <c r="A1281" s="4">
        <v>42414</v>
      </c>
      <c r="B1281" s="10" t="s">
        <v>8</v>
      </c>
      <c r="C1281" t="s">
        <v>9</v>
      </c>
      <c r="D1281" t="s">
        <v>16</v>
      </c>
      <c r="E1281" s="2">
        <v>122258</v>
      </c>
    </row>
    <row r="1282" spans="1:5" x14ac:dyDescent="0.2">
      <c r="A1282" s="4">
        <v>41189</v>
      </c>
      <c r="B1282" s="10" t="s">
        <v>8</v>
      </c>
      <c r="C1282" t="s">
        <v>12</v>
      </c>
      <c r="D1282" t="s">
        <v>17</v>
      </c>
      <c r="E1282" s="2">
        <v>373915</v>
      </c>
    </row>
    <row r="1283" spans="1:5" x14ac:dyDescent="0.2">
      <c r="A1283" s="4">
        <v>41006</v>
      </c>
      <c r="B1283" s="10" t="s">
        <v>5</v>
      </c>
      <c r="C1283" t="s">
        <v>9</v>
      </c>
      <c r="D1283" t="s">
        <v>14</v>
      </c>
      <c r="E1283" s="2">
        <v>457552</v>
      </c>
    </row>
    <row r="1284" spans="1:5" x14ac:dyDescent="0.2">
      <c r="A1284" s="4">
        <v>40626</v>
      </c>
      <c r="B1284" s="10" t="s">
        <v>5</v>
      </c>
      <c r="C1284" t="s">
        <v>9</v>
      </c>
      <c r="D1284" t="s">
        <v>15</v>
      </c>
      <c r="E1284" s="2">
        <v>20600</v>
      </c>
    </row>
    <row r="1285" spans="1:5" x14ac:dyDescent="0.2">
      <c r="A1285" s="4">
        <v>41106</v>
      </c>
      <c r="B1285" s="10" t="s">
        <v>6</v>
      </c>
      <c r="C1285" t="s">
        <v>9</v>
      </c>
      <c r="D1285" t="s">
        <v>17</v>
      </c>
      <c r="E1285" s="2">
        <v>197325</v>
      </c>
    </row>
    <row r="1286" spans="1:5" x14ac:dyDescent="0.2">
      <c r="A1286" s="4">
        <v>41401</v>
      </c>
      <c r="B1286" s="10" t="s">
        <v>8</v>
      </c>
      <c r="C1286" t="s">
        <v>9</v>
      </c>
      <c r="D1286" t="s">
        <v>16</v>
      </c>
      <c r="E1286" s="2">
        <v>410923</v>
      </c>
    </row>
    <row r="1287" spans="1:5" x14ac:dyDescent="0.2">
      <c r="A1287" s="4">
        <v>40606</v>
      </c>
      <c r="B1287" s="10" t="s">
        <v>8</v>
      </c>
      <c r="C1287" t="s">
        <v>12</v>
      </c>
      <c r="D1287" t="s">
        <v>17</v>
      </c>
      <c r="E1287" s="2">
        <v>120696</v>
      </c>
    </row>
    <row r="1288" spans="1:5" x14ac:dyDescent="0.2">
      <c r="A1288" s="4">
        <v>42360</v>
      </c>
      <c r="B1288" s="10" t="s">
        <v>5</v>
      </c>
      <c r="C1288" t="s">
        <v>10</v>
      </c>
      <c r="D1288" t="s">
        <v>14</v>
      </c>
      <c r="E1288" s="2">
        <v>197818</v>
      </c>
    </row>
    <row r="1289" spans="1:5" x14ac:dyDescent="0.2">
      <c r="A1289" s="4">
        <v>40697</v>
      </c>
      <c r="B1289" s="10" t="s">
        <v>6</v>
      </c>
      <c r="C1289" t="s">
        <v>9</v>
      </c>
      <c r="D1289" t="s">
        <v>15</v>
      </c>
      <c r="E1289" s="2">
        <v>353841</v>
      </c>
    </row>
    <row r="1290" spans="1:5" x14ac:dyDescent="0.2">
      <c r="A1290" s="4">
        <v>40389</v>
      </c>
      <c r="B1290" s="10" t="s">
        <v>5</v>
      </c>
      <c r="C1290" t="s">
        <v>9</v>
      </c>
      <c r="D1290" t="s">
        <v>13</v>
      </c>
      <c r="E1290" s="2">
        <v>260102</v>
      </c>
    </row>
    <row r="1291" spans="1:5" x14ac:dyDescent="0.2">
      <c r="A1291" s="4">
        <v>40389</v>
      </c>
      <c r="B1291" s="10" t="s">
        <v>6</v>
      </c>
      <c r="C1291" t="s">
        <v>12</v>
      </c>
      <c r="D1291" t="s">
        <v>17</v>
      </c>
      <c r="E1291" s="2">
        <v>89763</v>
      </c>
    </row>
    <row r="1292" spans="1:5" x14ac:dyDescent="0.2">
      <c r="A1292" s="4">
        <v>42558</v>
      </c>
      <c r="B1292" s="10" t="s">
        <v>6</v>
      </c>
      <c r="C1292" t="s">
        <v>10</v>
      </c>
      <c r="D1292" t="s">
        <v>15</v>
      </c>
      <c r="E1292" s="2">
        <v>214404</v>
      </c>
    </row>
    <row r="1293" spans="1:5" x14ac:dyDescent="0.2">
      <c r="A1293" s="4">
        <v>40453</v>
      </c>
      <c r="B1293" s="10" t="s">
        <v>6</v>
      </c>
      <c r="C1293" t="s">
        <v>11</v>
      </c>
      <c r="D1293" t="s">
        <v>15</v>
      </c>
      <c r="E1293" s="2">
        <v>196080</v>
      </c>
    </row>
    <row r="1294" spans="1:5" x14ac:dyDescent="0.2">
      <c r="A1294" s="4">
        <v>40517</v>
      </c>
      <c r="B1294" s="10" t="s">
        <v>6</v>
      </c>
      <c r="C1294" t="s">
        <v>12</v>
      </c>
      <c r="D1294" t="s">
        <v>17</v>
      </c>
      <c r="E1294" s="2">
        <v>192200</v>
      </c>
    </row>
    <row r="1295" spans="1:5" x14ac:dyDescent="0.2">
      <c r="A1295" s="4">
        <v>40622</v>
      </c>
      <c r="B1295" s="10" t="s">
        <v>5</v>
      </c>
      <c r="C1295" t="s">
        <v>12</v>
      </c>
      <c r="D1295" t="s">
        <v>13</v>
      </c>
      <c r="E1295" s="2">
        <v>109789</v>
      </c>
    </row>
    <row r="1296" spans="1:5" x14ac:dyDescent="0.2">
      <c r="A1296" s="4">
        <v>41181</v>
      </c>
      <c r="B1296" s="10" t="s">
        <v>7</v>
      </c>
      <c r="C1296" t="s">
        <v>12</v>
      </c>
      <c r="D1296" t="s">
        <v>15</v>
      </c>
      <c r="E1296" s="2">
        <v>235102</v>
      </c>
    </row>
    <row r="1297" spans="1:5" x14ac:dyDescent="0.2">
      <c r="A1297" s="4">
        <v>42104</v>
      </c>
      <c r="B1297" s="10" t="s">
        <v>8</v>
      </c>
      <c r="C1297" t="s">
        <v>11</v>
      </c>
      <c r="D1297" t="s">
        <v>14</v>
      </c>
      <c r="E1297" s="2">
        <v>515027</v>
      </c>
    </row>
    <row r="1298" spans="1:5" x14ac:dyDescent="0.2">
      <c r="A1298" s="4">
        <v>41374</v>
      </c>
      <c r="B1298" s="10" t="s">
        <v>8</v>
      </c>
      <c r="C1298" t="s">
        <v>11</v>
      </c>
      <c r="D1298" t="s">
        <v>15</v>
      </c>
      <c r="E1298" s="2">
        <v>113270</v>
      </c>
    </row>
    <row r="1299" spans="1:5" x14ac:dyDescent="0.2">
      <c r="A1299" s="4">
        <v>42269</v>
      </c>
      <c r="B1299" s="10" t="s">
        <v>7</v>
      </c>
      <c r="C1299" t="s">
        <v>10</v>
      </c>
      <c r="D1299" t="s">
        <v>15</v>
      </c>
      <c r="E1299" s="2">
        <v>135745</v>
      </c>
    </row>
    <row r="1300" spans="1:5" x14ac:dyDescent="0.2">
      <c r="A1300" s="4">
        <v>42678</v>
      </c>
      <c r="B1300" s="10" t="s">
        <v>8</v>
      </c>
      <c r="C1300" t="s">
        <v>11</v>
      </c>
      <c r="D1300" t="s">
        <v>13</v>
      </c>
      <c r="E1300" s="2">
        <v>153496</v>
      </c>
    </row>
    <row r="1301" spans="1:5" x14ac:dyDescent="0.2">
      <c r="A1301" s="4">
        <v>41861</v>
      </c>
      <c r="B1301" s="10" t="s">
        <v>8</v>
      </c>
      <c r="C1301" t="s">
        <v>12</v>
      </c>
      <c r="D1301" t="s">
        <v>14</v>
      </c>
      <c r="E1301" s="2">
        <v>229112</v>
      </c>
    </row>
    <row r="1302" spans="1:5" x14ac:dyDescent="0.2">
      <c r="A1302" s="4">
        <v>41282</v>
      </c>
      <c r="B1302" s="10" t="s">
        <v>6</v>
      </c>
      <c r="C1302" t="s">
        <v>10</v>
      </c>
      <c r="D1302" t="s">
        <v>15</v>
      </c>
      <c r="E1302" s="2">
        <v>264423</v>
      </c>
    </row>
    <row r="1303" spans="1:5" x14ac:dyDescent="0.2">
      <c r="A1303" s="4">
        <v>42535</v>
      </c>
      <c r="B1303" s="10" t="s">
        <v>6</v>
      </c>
      <c r="C1303" t="s">
        <v>12</v>
      </c>
      <c r="D1303" t="s">
        <v>14</v>
      </c>
      <c r="E1303" s="2">
        <v>498942</v>
      </c>
    </row>
    <row r="1304" spans="1:5" x14ac:dyDescent="0.2">
      <c r="A1304" s="4">
        <v>41195</v>
      </c>
      <c r="B1304" s="10" t="s">
        <v>8</v>
      </c>
      <c r="C1304" t="s">
        <v>10</v>
      </c>
      <c r="D1304" t="s">
        <v>16</v>
      </c>
      <c r="E1304" s="2">
        <v>278110</v>
      </c>
    </row>
    <row r="1305" spans="1:5" x14ac:dyDescent="0.2">
      <c r="A1305" s="4">
        <v>41963</v>
      </c>
      <c r="B1305" s="10" t="s">
        <v>6</v>
      </c>
      <c r="C1305" t="s">
        <v>11</v>
      </c>
      <c r="D1305" t="s">
        <v>14</v>
      </c>
      <c r="E1305" s="2">
        <v>547827</v>
      </c>
    </row>
    <row r="1306" spans="1:5" x14ac:dyDescent="0.2">
      <c r="A1306" s="4">
        <v>41720</v>
      </c>
      <c r="B1306" s="10" t="s">
        <v>6</v>
      </c>
      <c r="C1306" t="s">
        <v>11</v>
      </c>
      <c r="D1306" t="s">
        <v>13</v>
      </c>
      <c r="E1306" s="2">
        <v>189936</v>
      </c>
    </row>
    <row r="1307" spans="1:5" x14ac:dyDescent="0.2">
      <c r="A1307" s="4">
        <v>42086</v>
      </c>
      <c r="B1307" s="10" t="s">
        <v>7</v>
      </c>
      <c r="C1307" t="s">
        <v>10</v>
      </c>
      <c r="D1307" t="s">
        <v>13</v>
      </c>
      <c r="E1307" s="2">
        <v>383343</v>
      </c>
    </row>
    <row r="1308" spans="1:5" x14ac:dyDescent="0.2">
      <c r="A1308" s="4">
        <v>41327</v>
      </c>
      <c r="B1308" s="10" t="s">
        <v>6</v>
      </c>
      <c r="C1308" t="s">
        <v>10</v>
      </c>
      <c r="D1308" t="s">
        <v>13</v>
      </c>
      <c r="E1308" s="2">
        <v>44829</v>
      </c>
    </row>
    <row r="1309" spans="1:5" x14ac:dyDescent="0.2">
      <c r="A1309" s="4">
        <v>41924</v>
      </c>
      <c r="B1309" s="10" t="s">
        <v>6</v>
      </c>
      <c r="C1309" t="s">
        <v>9</v>
      </c>
      <c r="D1309" t="s">
        <v>15</v>
      </c>
      <c r="E1309" s="2">
        <v>128780</v>
      </c>
    </row>
    <row r="1310" spans="1:5" x14ac:dyDescent="0.2">
      <c r="A1310" s="4">
        <v>41730</v>
      </c>
      <c r="B1310" s="10" t="s">
        <v>6</v>
      </c>
      <c r="C1310" t="s">
        <v>10</v>
      </c>
      <c r="D1310" t="s">
        <v>13</v>
      </c>
      <c r="E1310" s="2">
        <v>184055</v>
      </c>
    </row>
    <row r="1311" spans="1:5" x14ac:dyDescent="0.2">
      <c r="A1311" s="4">
        <v>40407</v>
      </c>
      <c r="B1311" s="10" t="s">
        <v>8</v>
      </c>
      <c r="C1311" t="s">
        <v>9</v>
      </c>
      <c r="D1311" t="s">
        <v>13</v>
      </c>
      <c r="E1311" s="2">
        <v>185084</v>
      </c>
    </row>
    <row r="1312" spans="1:5" x14ac:dyDescent="0.2">
      <c r="A1312" s="4">
        <v>40940</v>
      </c>
      <c r="B1312" s="10" t="s">
        <v>6</v>
      </c>
      <c r="C1312" t="s">
        <v>10</v>
      </c>
      <c r="D1312" t="s">
        <v>16</v>
      </c>
      <c r="E1312" s="2">
        <v>100398</v>
      </c>
    </row>
    <row r="1313" spans="1:5" x14ac:dyDescent="0.2">
      <c r="A1313" s="4">
        <v>42668</v>
      </c>
      <c r="B1313" s="10" t="s">
        <v>7</v>
      </c>
      <c r="C1313" t="s">
        <v>10</v>
      </c>
      <c r="D1313" t="s">
        <v>16</v>
      </c>
      <c r="E1313" s="2">
        <v>139761</v>
      </c>
    </row>
    <row r="1314" spans="1:5" x14ac:dyDescent="0.2">
      <c r="A1314" s="4">
        <v>40263</v>
      </c>
      <c r="B1314" s="10" t="s">
        <v>5</v>
      </c>
      <c r="C1314" t="s">
        <v>9</v>
      </c>
      <c r="D1314" t="s">
        <v>15</v>
      </c>
      <c r="E1314" s="2">
        <v>382075</v>
      </c>
    </row>
    <row r="1315" spans="1:5" x14ac:dyDescent="0.2">
      <c r="A1315" s="4">
        <v>41674</v>
      </c>
      <c r="B1315" s="10" t="s">
        <v>5</v>
      </c>
      <c r="C1315" t="s">
        <v>9</v>
      </c>
      <c r="D1315" t="s">
        <v>13</v>
      </c>
      <c r="E1315" s="2">
        <v>223205</v>
      </c>
    </row>
    <row r="1316" spans="1:5" x14ac:dyDescent="0.2">
      <c r="A1316" s="4">
        <v>42253</v>
      </c>
      <c r="B1316" s="10" t="s">
        <v>8</v>
      </c>
      <c r="C1316" t="s">
        <v>9</v>
      </c>
      <c r="D1316" t="s">
        <v>13</v>
      </c>
      <c r="E1316" s="2">
        <v>170460</v>
      </c>
    </row>
    <row r="1317" spans="1:5" x14ac:dyDescent="0.2">
      <c r="A1317" s="4">
        <v>41258</v>
      </c>
      <c r="B1317" s="10" t="s">
        <v>6</v>
      </c>
      <c r="C1317" t="s">
        <v>12</v>
      </c>
      <c r="D1317" t="s">
        <v>15</v>
      </c>
      <c r="E1317" s="2">
        <v>309728</v>
      </c>
    </row>
    <row r="1318" spans="1:5" x14ac:dyDescent="0.2">
      <c r="A1318" s="4">
        <v>41561</v>
      </c>
      <c r="B1318" s="10" t="s">
        <v>5</v>
      </c>
      <c r="C1318" t="s">
        <v>11</v>
      </c>
      <c r="D1318" t="s">
        <v>15</v>
      </c>
      <c r="E1318" s="2">
        <v>256879</v>
      </c>
    </row>
    <row r="1319" spans="1:5" x14ac:dyDescent="0.2">
      <c r="A1319" s="4">
        <v>41295</v>
      </c>
      <c r="B1319" s="10" t="s">
        <v>7</v>
      </c>
      <c r="C1319" t="s">
        <v>10</v>
      </c>
      <c r="D1319" t="s">
        <v>15</v>
      </c>
      <c r="E1319" s="2">
        <v>333494</v>
      </c>
    </row>
    <row r="1320" spans="1:5" x14ac:dyDescent="0.2">
      <c r="A1320" s="4">
        <v>40570</v>
      </c>
      <c r="B1320" s="10" t="s">
        <v>7</v>
      </c>
      <c r="C1320" t="s">
        <v>9</v>
      </c>
      <c r="D1320" t="s">
        <v>15</v>
      </c>
      <c r="E1320" s="2">
        <v>497134</v>
      </c>
    </row>
    <row r="1321" spans="1:5" x14ac:dyDescent="0.2">
      <c r="A1321" s="4">
        <v>41159</v>
      </c>
      <c r="B1321" s="10" t="s">
        <v>5</v>
      </c>
      <c r="C1321" t="s">
        <v>12</v>
      </c>
      <c r="D1321" t="s">
        <v>13</v>
      </c>
      <c r="E1321" s="2">
        <v>63596</v>
      </c>
    </row>
    <row r="1322" spans="1:5" x14ac:dyDescent="0.2">
      <c r="A1322" s="4">
        <v>40420</v>
      </c>
      <c r="B1322" s="10" t="s">
        <v>5</v>
      </c>
      <c r="C1322" t="s">
        <v>12</v>
      </c>
      <c r="D1322" t="s">
        <v>16</v>
      </c>
      <c r="E1322" s="2">
        <v>407763</v>
      </c>
    </row>
    <row r="1323" spans="1:5" x14ac:dyDescent="0.2">
      <c r="A1323" s="4">
        <v>40476</v>
      </c>
      <c r="B1323" s="10" t="s">
        <v>6</v>
      </c>
      <c r="C1323" t="s">
        <v>9</v>
      </c>
      <c r="D1323" t="s">
        <v>14</v>
      </c>
      <c r="E1323" s="2">
        <v>377455</v>
      </c>
    </row>
    <row r="1324" spans="1:5" x14ac:dyDescent="0.2">
      <c r="A1324" s="4">
        <v>42373</v>
      </c>
      <c r="B1324" s="10" t="s">
        <v>7</v>
      </c>
      <c r="C1324" t="s">
        <v>11</v>
      </c>
      <c r="D1324" t="s">
        <v>16</v>
      </c>
      <c r="E1324" s="2">
        <v>30458</v>
      </c>
    </row>
    <row r="1325" spans="1:5" x14ac:dyDescent="0.2">
      <c r="A1325" s="4">
        <v>42016</v>
      </c>
      <c r="B1325" s="10" t="s">
        <v>6</v>
      </c>
      <c r="C1325" t="s">
        <v>10</v>
      </c>
      <c r="D1325" t="s">
        <v>15</v>
      </c>
      <c r="E1325" s="2">
        <v>478826</v>
      </c>
    </row>
    <row r="1326" spans="1:5" x14ac:dyDescent="0.2">
      <c r="A1326" s="4">
        <v>42305</v>
      </c>
      <c r="B1326" s="10" t="s">
        <v>5</v>
      </c>
      <c r="C1326" t="s">
        <v>9</v>
      </c>
      <c r="D1326" t="s">
        <v>16</v>
      </c>
      <c r="E1326" s="2">
        <v>233676</v>
      </c>
    </row>
    <row r="1327" spans="1:5" x14ac:dyDescent="0.2">
      <c r="A1327" s="4">
        <v>42267</v>
      </c>
      <c r="B1327" s="10" t="s">
        <v>5</v>
      </c>
      <c r="C1327" t="s">
        <v>10</v>
      </c>
      <c r="D1327" t="s">
        <v>13</v>
      </c>
      <c r="E1327" s="2">
        <v>407276</v>
      </c>
    </row>
    <row r="1328" spans="1:5" x14ac:dyDescent="0.2">
      <c r="A1328" s="4">
        <v>40474</v>
      </c>
      <c r="B1328" s="10" t="s">
        <v>7</v>
      </c>
      <c r="C1328" t="s">
        <v>11</v>
      </c>
      <c r="D1328" t="s">
        <v>15</v>
      </c>
      <c r="E1328" s="2">
        <v>492981</v>
      </c>
    </row>
    <row r="1329" spans="1:5" x14ac:dyDescent="0.2">
      <c r="A1329" s="4">
        <v>41452</v>
      </c>
      <c r="B1329" s="10" t="s">
        <v>6</v>
      </c>
      <c r="C1329" t="s">
        <v>12</v>
      </c>
      <c r="D1329" t="s">
        <v>14</v>
      </c>
      <c r="E1329" s="2">
        <v>449570</v>
      </c>
    </row>
    <row r="1330" spans="1:5" x14ac:dyDescent="0.2">
      <c r="A1330" s="4">
        <v>42166</v>
      </c>
      <c r="B1330" s="10" t="s">
        <v>5</v>
      </c>
      <c r="C1330" t="s">
        <v>10</v>
      </c>
      <c r="D1330" t="s">
        <v>17</v>
      </c>
      <c r="E1330" s="2">
        <v>29462</v>
      </c>
    </row>
    <row r="1331" spans="1:5" x14ac:dyDescent="0.2">
      <c r="A1331" s="4">
        <v>41029</v>
      </c>
      <c r="B1331" s="10" t="s">
        <v>5</v>
      </c>
      <c r="C1331" t="s">
        <v>10</v>
      </c>
      <c r="D1331" t="s">
        <v>16</v>
      </c>
      <c r="E1331" s="2">
        <v>545305</v>
      </c>
    </row>
    <row r="1332" spans="1:5" x14ac:dyDescent="0.2">
      <c r="A1332" s="4">
        <v>41911</v>
      </c>
      <c r="B1332" s="10" t="s">
        <v>5</v>
      </c>
      <c r="C1332" t="s">
        <v>9</v>
      </c>
      <c r="D1332" t="s">
        <v>14</v>
      </c>
      <c r="E1332" s="2">
        <v>465826</v>
      </c>
    </row>
    <row r="1333" spans="1:5" x14ac:dyDescent="0.2">
      <c r="A1333" s="4">
        <v>42509</v>
      </c>
      <c r="B1333" s="10" t="s">
        <v>7</v>
      </c>
      <c r="C1333" t="s">
        <v>11</v>
      </c>
      <c r="D1333" t="s">
        <v>15</v>
      </c>
      <c r="E1333" s="2">
        <v>411148</v>
      </c>
    </row>
    <row r="1334" spans="1:5" x14ac:dyDescent="0.2">
      <c r="A1334" s="4">
        <v>42426</v>
      </c>
      <c r="B1334" s="10" t="s">
        <v>8</v>
      </c>
      <c r="C1334" t="s">
        <v>10</v>
      </c>
      <c r="D1334" t="s">
        <v>15</v>
      </c>
      <c r="E1334" s="2">
        <v>51987</v>
      </c>
    </row>
    <row r="1335" spans="1:5" x14ac:dyDescent="0.2">
      <c r="A1335" s="4">
        <v>40281</v>
      </c>
      <c r="B1335" s="10" t="s">
        <v>7</v>
      </c>
      <c r="C1335" t="s">
        <v>9</v>
      </c>
      <c r="D1335" t="s">
        <v>15</v>
      </c>
      <c r="E1335" s="2">
        <v>431284</v>
      </c>
    </row>
    <row r="1336" spans="1:5" x14ac:dyDescent="0.2">
      <c r="A1336" s="4">
        <v>41854</v>
      </c>
      <c r="B1336" s="10" t="s">
        <v>5</v>
      </c>
      <c r="C1336" t="s">
        <v>9</v>
      </c>
      <c r="D1336" t="s">
        <v>15</v>
      </c>
      <c r="E1336" s="2">
        <v>302816</v>
      </c>
    </row>
    <row r="1337" spans="1:5" x14ac:dyDescent="0.2">
      <c r="A1337" s="4">
        <v>40996</v>
      </c>
      <c r="B1337" s="10" t="s">
        <v>5</v>
      </c>
      <c r="C1337" t="s">
        <v>11</v>
      </c>
      <c r="D1337" t="s">
        <v>14</v>
      </c>
      <c r="E1337" s="2">
        <v>366162</v>
      </c>
    </row>
    <row r="1338" spans="1:5" x14ac:dyDescent="0.2">
      <c r="A1338" s="4">
        <v>40283</v>
      </c>
      <c r="B1338" s="10" t="s">
        <v>6</v>
      </c>
      <c r="C1338" t="s">
        <v>11</v>
      </c>
      <c r="D1338" t="s">
        <v>14</v>
      </c>
      <c r="E1338" s="2">
        <v>323272</v>
      </c>
    </row>
    <row r="1339" spans="1:5" x14ac:dyDescent="0.2">
      <c r="A1339" s="4">
        <v>40457</v>
      </c>
      <c r="B1339" s="10" t="s">
        <v>8</v>
      </c>
      <c r="C1339" t="s">
        <v>12</v>
      </c>
      <c r="D1339" t="s">
        <v>17</v>
      </c>
      <c r="E1339" s="2">
        <v>245406</v>
      </c>
    </row>
    <row r="1340" spans="1:5" x14ac:dyDescent="0.2">
      <c r="A1340" s="4">
        <v>41728</v>
      </c>
      <c r="B1340" s="10" t="s">
        <v>8</v>
      </c>
      <c r="C1340" t="s">
        <v>9</v>
      </c>
      <c r="D1340" t="s">
        <v>17</v>
      </c>
      <c r="E1340" s="2">
        <v>85201</v>
      </c>
    </row>
    <row r="1341" spans="1:5" x14ac:dyDescent="0.2">
      <c r="A1341" s="4">
        <v>42298</v>
      </c>
      <c r="B1341" s="10" t="s">
        <v>6</v>
      </c>
      <c r="C1341" t="s">
        <v>11</v>
      </c>
      <c r="D1341" t="s">
        <v>16</v>
      </c>
      <c r="E1341" s="2">
        <v>548447</v>
      </c>
    </row>
    <row r="1342" spans="1:5" x14ac:dyDescent="0.2">
      <c r="A1342" s="4">
        <v>42168</v>
      </c>
      <c r="B1342" s="10" t="s">
        <v>8</v>
      </c>
      <c r="C1342" t="s">
        <v>10</v>
      </c>
      <c r="D1342" t="s">
        <v>14</v>
      </c>
      <c r="E1342" s="2">
        <v>453383</v>
      </c>
    </row>
    <row r="1343" spans="1:5" x14ac:dyDescent="0.2">
      <c r="A1343" s="4">
        <v>40969</v>
      </c>
      <c r="B1343" s="10" t="s">
        <v>6</v>
      </c>
      <c r="C1343" t="s">
        <v>9</v>
      </c>
      <c r="D1343" t="s">
        <v>15</v>
      </c>
      <c r="E1343" s="2">
        <v>474509</v>
      </c>
    </row>
    <row r="1344" spans="1:5" x14ac:dyDescent="0.2">
      <c r="A1344" s="4">
        <v>42473</v>
      </c>
      <c r="B1344" s="10" t="s">
        <v>7</v>
      </c>
      <c r="C1344" t="s">
        <v>12</v>
      </c>
      <c r="D1344" t="s">
        <v>13</v>
      </c>
      <c r="E1344" s="2">
        <v>200156</v>
      </c>
    </row>
    <row r="1345" spans="1:5" x14ac:dyDescent="0.2">
      <c r="A1345" s="4">
        <v>41591</v>
      </c>
      <c r="B1345" s="10" t="s">
        <v>6</v>
      </c>
      <c r="C1345" t="s">
        <v>9</v>
      </c>
      <c r="D1345" t="s">
        <v>15</v>
      </c>
      <c r="E1345" s="2">
        <v>482624</v>
      </c>
    </row>
    <row r="1346" spans="1:5" x14ac:dyDescent="0.2">
      <c r="A1346" s="4">
        <v>40618</v>
      </c>
      <c r="B1346" s="10" t="s">
        <v>7</v>
      </c>
      <c r="C1346" t="s">
        <v>9</v>
      </c>
      <c r="D1346" t="s">
        <v>13</v>
      </c>
      <c r="E1346" s="2">
        <v>129362</v>
      </c>
    </row>
    <row r="1347" spans="1:5" x14ac:dyDescent="0.2">
      <c r="A1347" s="4">
        <v>42723</v>
      </c>
      <c r="B1347" s="10" t="s">
        <v>7</v>
      </c>
      <c r="C1347" t="s">
        <v>11</v>
      </c>
      <c r="D1347" t="s">
        <v>16</v>
      </c>
      <c r="E1347" s="2">
        <v>262494</v>
      </c>
    </row>
    <row r="1348" spans="1:5" x14ac:dyDescent="0.2">
      <c r="A1348" s="4">
        <v>42430</v>
      </c>
      <c r="B1348" s="10" t="s">
        <v>6</v>
      </c>
      <c r="C1348" t="s">
        <v>11</v>
      </c>
      <c r="D1348" t="s">
        <v>15</v>
      </c>
      <c r="E1348" s="2">
        <v>43481</v>
      </c>
    </row>
    <row r="1349" spans="1:5" x14ac:dyDescent="0.2">
      <c r="A1349" s="4">
        <v>40872</v>
      </c>
      <c r="B1349" s="10" t="s">
        <v>7</v>
      </c>
      <c r="C1349" t="s">
        <v>12</v>
      </c>
      <c r="D1349" t="s">
        <v>15</v>
      </c>
      <c r="E1349" s="2">
        <v>294088</v>
      </c>
    </row>
    <row r="1350" spans="1:5" x14ac:dyDescent="0.2">
      <c r="A1350" s="4">
        <v>41446</v>
      </c>
      <c r="B1350" s="10" t="s">
        <v>7</v>
      </c>
      <c r="C1350" t="s">
        <v>9</v>
      </c>
      <c r="D1350" t="s">
        <v>13</v>
      </c>
      <c r="E1350" s="2">
        <v>408449</v>
      </c>
    </row>
    <row r="1351" spans="1:5" x14ac:dyDescent="0.2">
      <c r="A1351" s="4">
        <v>42689</v>
      </c>
      <c r="B1351" s="10" t="s">
        <v>5</v>
      </c>
      <c r="C1351" t="s">
        <v>11</v>
      </c>
      <c r="D1351" t="s">
        <v>15</v>
      </c>
      <c r="E1351" s="2">
        <v>18257</v>
      </c>
    </row>
    <row r="1352" spans="1:5" x14ac:dyDescent="0.2">
      <c r="A1352" s="4">
        <v>42504</v>
      </c>
      <c r="B1352" s="10" t="s">
        <v>6</v>
      </c>
      <c r="C1352" t="s">
        <v>11</v>
      </c>
      <c r="D1352" t="s">
        <v>16</v>
      </c>
      <c r="E1352" s="2">
        <v>339494</v>
      </c>
    </row>
    <row r="1353" spans="1:5" x14ac:dyDescent="0.2">
      <c r="A1353" s="4">
        <v>41759</v>
      </c>
      <c r="B1353" s="10" t="s">
        <v>8</v>
      </c>
      <c r="C1353" t="s">
        <v>10</v>
      </c>
      <c r="D1353" t="s">
        <v>15</v>
      </c>
      <c r="E1353" s="2">
        <v>202194</v>
      </c>
    </row>
    <row r="1354" spans="1:5" x14ac:dyDescent="0.2">
      <c r="A1354" s="4">
        <v>42637</v>
      </c>
      <c r="B1354" s="10" t="s">
        <v>8</v>
      </c>
      <c r="C1354" t="s">
        <v>10</v>
      </c>
      <c r="D1354" t="s">
        <v>17</v>
      </c>
      <c r="E1354" s="2">
        <v>157745</v>
      </c>
    </row>
    <row r="1355" spans="1:5" x14ac:dyDescent="0.2">
      <c r="A1355" s="4">
        <v>42009</v>
      </c>
      <c r="B1355" s="10" t="s">
        <v>7</v>
      </c>
      <c r="C1355" t="s">
        <v>11</v>
      </c>
      <c r="D1355" t="s">
        <v>14</v>
      </c>
      <c r="E1355" s="2">
        <v>127480</v>
      </c>
    </row>
    <row r="1356" spans="1:5" x14ac:dyDescent="0.2">
      <c r="A1356" s="4">
        <v>41736</v>
      </c>
      <c r="B1356" s="10" t="s">
        <v>7</v>
      </c>
      <c r="C1356" t="s">
        <v>9</v>
      </c>
      <c r="D1356" t="s">
        <v>14</v>
      </c>
      <c r="E1356" s="2">
        <v>425742</v>
      </c>
    </row>
    <row r="1357" spans="1:5" x14ac:dyDescent="0.2">
      <c r="A1357" s="4">
        <v>41135</v>
      </c>
      <c r="B1357" s="10" t="s">
        <v>7</v>
      </c>
      <c r="C1357" t="s">
        <v>9</v>
      </c>
      <c r="D1357" t="s">
        <v>16</v>
      </c>
      <c r="E1357" s="2">
        <v>127066</v>
      </c>
    </row>
    <row r="1358" spans="1:5" x14ac:dyDescent="0.2">
      <c r="A1358" s="4">
        <v>40406</v>
      </c>
      <c r="B1358" s="10" t="s">
        <v>7</v>
      </c>
      <c r="C1358" t="s">
        <v>9</v>
      </c>
      <c r="D1358" t="s">
        <v>14</v>
      </c>
      <c r="E1358" s="2">
        <v>261446</v>
      </c>
    </row>
    <row r="1359" spans="1:5" x14ac:dyDescent="0.2">
      <c r="A1359" s="4">
        <v>42477</v>
      </c>
      <c r="B1359" s="10" t="s">
        <v>7</v>
      </c>
      <c r="C1359" t="s">
        <v>10</v>
      </c>
      <c r="D1359" t="s">
        <v>15</v>
      </c>
      <c r="E1359" s="2">
        <v>523948</v>
      </c>
    </row>
    <row r="1360" spans="1:5" x14ac:dyDescent="0.2">
      <c r="A1360" s="4">
        <v>41802</v>
      </c>
      <c r="B1360" s="10" t="s">
        <v>5</v>
      </c>
      <c r="C1360" t="s">
        <v>9</v>
      </c>
      <c r="D1360" t="s">
        <v>13</v>
      </c>
      <c r="E1360" s="2">
        <v>15979</v>
      </c>
    </row>
    <row r="1361" spans="1:5" x14ac:dyDescent="0.2">
      <c r="A1361" s="4">
        <v>41044</v>
      </c>
      <c r="B1361" s="10" t="s">
        <v>5</v>
      </c>
      <c r="C1361" t="s">
        <v>10</v>
      </c>
      <c r="D1361" t="s">
        <v>14</v>
      </c>
      <c r="E1361" s="2">
        <v>472688</v>
      </c>
    </row>
    <row r="1362" spans="1:5" x14ac:dyDescent="0.2">
      <c r="A1362" s="4">
        <v>41216</v>
      </c>
      <c r="B1362" s="10" t="s">
        <v>8</v>
      </c>
      <c r="C1362" t="s">
        <v>9</v>
      </c>
      <c r="D1362" t="s">
        <v>17</v>
      </c>
      <c r="E1362" s="2">
        <v>194105</v>
      </c>
    </row>
    <row r="1363" spans="1:5" x14ac:dyDescent="0.2">
      <c r="A1363" s="4">
        <v>42346</v>
      </c>
      <c r="B1363" s="10" t="s">
        <v>5</v>
      </c>
      <c r="C1363" t="s">
        <v>11</v>
      </c>
      <c r="D1363" t="s">
        <v>14</v>
      </c>
      <c r="E1363" s="2">
        <v>322079</v>
      </c>
    </row>
    <row r="1364" spans="1:5" x14ac:dyDescent="0.2">
      <c r="A1364" s="4">
        <v>40744</v>
      </c>
      <c r="B1364" s="10" t="s">
        <v>6</v>
      </c>
      <c r="C1364" t="s">
        <v>12</v>
      </c>
      <c r="D1364" t="s">
        <v>13</v>
      </c>
      <c r="E1364" s="2">
        <v>152107</v>
      </c>
    </row>
    <row r="1365" spans="1:5" x14ac:dyDescent="0.2">
      <c r="A1365" s="4">
        <v>41059</v>
      </c>
      <c r="B1365" s="10" t="s">
        <v>6</v>
      </c>
      <c r="C1365" t="s">
        <v>11</v>
      </c>
      <c r="D1365" t="s">
        <v>15</v>
      </c>
      <c r="E1365" s="2">
        <v>481838</v>
      </c>
    </row>
    <row r="1366" spans="1:5" x14ac:dyDescent="0.2">
      <c r="A1366" s="4">
        <v>41675</v>
      </c>
      <c r="B1366" s="10" t="s">
        <v>7</v>
      </c>
      <c r="C1366" t="s">
        <v>12</v>
      </c>
      <c r="D1366" t="s">
        <v>17</v>
      </c>
      <c r="E1366" s="2">
        <v>65348</v>
      </c>
    </row>
    <row r="1367" spans="1:5" x14ac:dyDescent="0.2">
      <c r="A1367" s="4">
        <v>42519</v>
      </c>
      <c r="B1367" s="10" t="s">
        <v>7</v>
      </c>
      <c r="C1367" t="s">
        <v>11</v>
      </c>
      <c r="D1367" t="s">
        <v>16</v>
      </c>
      <c r="E1367" s="2">
        <v>484975</v>
      </c>
    </row>
    <row r="1368" spans="1:5" x14ac:dyDescent="0.2">
      <c r="A1368" s="4">
        <v>40394</v>
      </c>
      <c r="B1368" s="10" t="s">
        <v>8</v>
      </c>
      <c r="C1368" t="s">
        <v>9</v>
      </c>
      <c r="D1368" t="s">
        <v>15</v>
      </c>
      <c r="E1368" s="2">
        <v>469425</v>
      </c>
    </row>
    <row r="1369" spans="1:5" x14ac:dyDescent="0.2">
      <c r="A1369" s="4">
        <v>40338</v>
      </c>
      <c r="B1369" s="10" t="s">
        <v>6</v>
      </c>
      <c r="C1369" t="s">
        <v>11</v>
      </c>
      <c r="D1369" t="s">
        <v>17</v>
      </c>
      <c r="E1369" s="2">
        <v>246454</v>
      </c>
    </row>
    <row r="1370" spans="1:5" x14ac:dyDescent="0.2">
      <c r="A1370" s="4">
        <v>40972</v>
      </c>
      <c r="B1370" s="10" t="s">
        <v>6</v>
      </c>
      <c r="C1370" t="s">
        <v>11</v>
      </c>
      <c r="D1370" t="s">
        <v>13</v>
      </c>
      <c r="E1370" s="2">
        <v>47111</v>
      </c>
    </row>
    <row r="1371" spans="1:5" x14ac:dyDescent="0.2">
      <c r="A1371" s="4">
        <v>42735</v>
      </c>
      <c r="B1371" s="10" t="s">
        <v>8</v>
      </c>
      <c r="C1371" t="s">
        <v>9</v>
      </c>
      <c r="D1371" t="s">
        <v>17</v>
      </c>
      <c r="E1371" s="2">
        <v>120568</v>
      </c>
    </row>
    <row r="1372" spans="1:5" x14ac:dyDescent="0.2">
      <c r="A1372" s="4">
        <v>42086</v>
      </c>
      <c r="B1372" s="10" t="s">
        <v>5</v>
      </c>
      <c r="C1372" t="s">
        <v>10</v>
      </c>
      <c r="D1372" t="s">
        <v>15</v>
      </c>
      <c r="E1372" s="2">
        <v>375867</v>
      </c>
    </row>
    <row r="1373" spans="1:5" x14ac:dyDescent="0.2">
      <c r="A1373" s="4">
        <v>42479</v>
      </c>
      <c r="B1373" s="10" t="s">
        <v>7</v>
      </c>
      <c r="C1373" t="s">
        <v>9</v>
      </c>
      <c r="D1373" t="s">
        <v>15</v>
      </c>
      <c r="E1373" s="2">
        <v>25507</v>
      </c>
    </row>
    <row r="1374" spans="1:5" x14ac:dyDescent="0.2">
      <c r="A1374" s="4">
        <v>42500</v>
      </c>
      <c r="B1374" s="10" t="s">
        <v>7</v>
      </c>
      <c r="C1374" t="s">
        <v>9</v>
      </c>
      <c r="D1374" t="s">
        <v>15</v>
      </c>
      <c r="E1374" s="2">
        <v>136746</v>
      </c>
    </row>
    <row r="1375" spans="1:5" x14ac:dyDescent="0.2">
      <c r="A1375" s="4">
        <v>40689</v>
      </c>
      <c r="B1375" s="10" t="s">
        <v>8</v>
      </c>
      <c r="C1375" t="s">
        <v>11</v>
      </c>
      <c r="D1375" t="s">
        <v>16</v>
      </c>
      <c r="E1375" s="2">
        <v>370658</v>
      </c>
    </row>
    <row r="1376" spans="1:5" x14ac:dyDescent="0.2">
      <c r="A1376" s="4">
        <v>40789</v>
      </c>
      <c r="B1376" s="10" t="s">
        <v>5</v>
      </c>
      <c r="C1376" t="s">
        <v>9</v>
      </c>
      <c r="D1376" t="s">
        <v>17</v>
      </c>
      <c r="E1376" s="2">
        <v>195415</v>
      </c>
    </row>
    <row r="1377" spans="1:5" x14ac:dyDescent="0.2">
      <c r="A1377" s="4">
        <v>40783</v>
      </c>
      <c r="B1377" s="10" t="s">
        <v>6</v>
      </c>
      <c r="C1377" t="s">
        <v>11</v>
      </c>
      <c r="D1377" t="s">
        <v>14</v>
      </c>
      <c r="E1377" s="2">
        <v>457428</v>
      </c>
    </row>
    <row r="1378" spans="1:5" x14ac:dyDescent="0.2">
      <c r="A1378" s="4">
        <v>41366</v>
      </c>
      <c r="B1378" s="10" t="s">
        <v>6</v>
      </c>
      <c r="C1378" t="s">
        <v>9</v>
      </c>
      <c r="D1378" t="s">
        <v>13</v>
      </c>
      <c r="E1378" s="2">
        <v>86847</v>
      </c>
    </row>
    <row r="1379" spans="1:5" x14ac:dyDescent="0.2">
      <c r="A1379" s="4">
        <v>42274</v>
      </c>
      <c r="B1379" s="10" t="s">
        <v>8</v>
      </c>
      <c r="C1379" t="s">
        <v>10</v>
      </c>
      <c r="D1379" t="s">
        <v>15</v>
      </c>
      <c r="E1379" s="2">
        <v>56521</v>
      </c>
    </row>
    <row r="1380" spans="1:5" x14ac:dyDescent="0.2">
      <c r="A1380" s="4">
        <v>41883</v>
      </c>
      <c r="B1380" s="10" t="s">
        <v>8</v>
      </c>
      <c r="C1380" t="s">
        <v>10</v>
      </c>
      <c r="D1380" t="s">
        <v>13</v>
      </c>
      <c r="E1380" s="2">
        <v>452892</v>
      </c>
    </row>
    <row r="1381" spans="1:5" x14ac:dyDescent="0.2">
      <c r="A1381" s="4">
        <v>41129</v>
      </c>
      <c r="B1381" s="10" t="s">
        <v>7</v>
      </c>
      <c r="C1381" t="s">
        <v>9</v>
      </c>
      <c r="D1381" t="s">
        <v>17</v>
      </c>
      <c r="E1381" s="2">
        <v>319422</v>
      </c>
    </row>
    <row r="1382" spans="1:5" x14ac:dyDescent="0.2">
      <c r="A1382" s="4">
        <v>41908</v>
      </c>
      <c r="B1382" s="10" t="s">
        <v>5</v>
      </c>
      <c r="C1382" t="s">
        <v>12</v>
      </c>
      <c r="D1382" t="s">
        <v>13</v>
      </c>
      <c r="E1382" s="2">
        <v>105785</v>
      </c>
    </row>
    <row r="1383" spans="1:5" x14ac:dyDescent="0.2">
      <c r="A1383" s="4">
        <v>42224</v>
      </c>
      <c r="B1383" s="10" t="s">
        <v>6</v>
      </c>
      <c r="C1383" t="s">
        <v>12</v>
      </c>
      <c r="D1383" t="s">
        <v>17</v>
      </c>
      <c r="E1383" s="2">
        <v>9380</v>
      </c>
    </row>
    <row r="1384" spans="1:5" x14ac:dyDescent="0.2">
      <c r="A1384" s="4">
        <v>41390</v>
      </c>
      <c r="B1384" s="10" t="s">
        <v>7</v>
      </c>
      <c r="C1384" t="s">
        <v>9</v>
      </c>
      <c r="D1384" t="s">
        <v>15</v>
      </c>
      <c r="E1384" s="2">
        <v>74800</v>
      </c>
    </row>
    <row r="1385" spans="1:5" x14ac:dyDescent="0.2">
      <c r="A1385" s="4">
        <v>41514</v>
      </c>
      <c r="B1385" s="10" t="s">
        <v>5</v>
      </c>
      <c r="C1385" t="s">
        <v>9</v>
      </c>
      <c r="D1385" t="s">
        <v>13</v>
      </c>
      <c r="E1385" s="2">
        <v>544835</v>
      </c>
    </row>
    <row r="1386" spans="1:5" x14ac:dyDescent="0.2">
      <c r="A1386" s="4">
        <v>41340</v>
      </c>
      <c r="B1386" s="10" t="s">
        <v>5</v>
      </c>
      <c r="C1386" t="s">
        <v>9</v>
      </c>
      <c r="D1386" t="s">
        <v>14</v>
      </c>
      <c r="E1386" s="2">
        <v>305288</v>
      </c>
    </row>
    <row r="1387" spans="1:5" x14ac:dyDescent="0.2">
      <c r="A1387" s="4">
        <v>41758</v>
      </c>
      <c r="B1387" s="10" t="s">
        <v>5</v>
      </c>
      <c r="C1387" t="s">
        <v>9</v>
      </c>
      <c r="D1387" t="s">
        <v>16</v>
      </c>
      <c r="E1387" s="2">
        <v>472102</v>
      </c>
    </row>
    <row r="1388" spans="1:5" x14ac:dyDescent="0.2">
      <c r="A1388" s="4">
        <v>42272</v>
      </c>
      <c r="B1388" s="10" t="s">
        <v>6</v>
      </c>
      <c r="C1388" t="s">
        <v>11</v>
      </c>
      <c r="D1388" t="s">
        <v>14</v>
      </c>
      <c r="E1388" s="2">
        <v>413503</v>
      </c>
    </row>
    <row r="1389" spans="1:5" x14ac:dyDescent="0.2">
      <c r="A1389" s="4">
        <v>40352</v>
      </c>
      <c r="B1389" s="10" t="s">
        <v>5</v>
      </c>
      <c r="C1389" t="s">
        <v>10</v>
      </c>
      <c r="D1389" t="s">
        <v>15</v>
      </c>
      <c r="E1389" s="2">
        <v>130614</v>
      </c>
    </row>
    <row r="1390" spans="1:5" x14ac:dyDescent="0.2">
      <c r="A1390" s="4">
        <v>41557</v>
      </c>
      <c r="B1390" s="10" t="s">
        <v>6</v>
      </c>
      <c r="C1390" t="s">
        <v>10</v>
      </c>
      <c r="D1390" t="s">
        <v>17</v>
      </c>
      <c r="E1390" s="2">
        <v>285309</v>
      </c>
    </row>
    <row r="1391" spans="1:5" x14ac:dyDescent="0.2">
      <c r="A1391" s="4">
        <v>42160</v>
      </c>
      <c r="B1391" s="10" t="s">
        <v>8</v>
      </c>
      <c r="C1391" t="s">
        <v>12</v>
      </c>
      <c r="D1391" t="s">
        <v>14</v>
      </c>
      <c r="E1391" s="2">
        <v>177527</v>
      </c>
    </row>
    <row r="1392" spans="1:5" x14ac:dyDescent="0.2">
      <c r="A1392" s="4">
        <v>40493</v>
      </c>
      <c r="B1392" s="10" t="s">
        <v>8</v>
      </c>
      <c r="C1392" t="s">
        <v>10</v>
      </c>
      <c r="D1392" t="s">
        <v>13</v>
      </c>
      <c r="E1392" s="2">
        <v>396651</v>
      </c>
    </row>
    <row r="1393" spans="1:5" x14ac:dyDescent="0.2">
      <c r="A1393" s="4">
        <v>42569</v>
      </c>
      <c r="B1393" s="10" t="s">
        <v>6</v>
      </c>
      <c r="C1393" t="s">
        <v>12</v>
      </c>
      <c r="D1393" t="s">
        <v>13</v>
      </c>
      <c r="E1393" s="2">
        <v>371070</v>
      </c>
    </row>
    <row r="1394" spans="1:5" x14ac:dyDescent="0.2">
      <c r="A1394" s="4">
        <v>40887</v>
      </c>
      <c r="B1394" s="10" t="s">
        <v>6</v>
      </c>
      <c r="C1394" t="s">
        <v>10</v>
      </c>
      <c r="D1394" t="s">
        <v>16</v>
      </c>
      <c r="E1394" s="2">
        <v>51674</v>
      </c>
    </row>
    <row r="1395" spans="1:5" x14ac:dyDescent="0.2">
      <c r="A1395" s="4">
        <v>41960</v>
      </c>
      <c r="B1395" s="10" t="s">
        <v>8</v>
      </c>
      <c r="C1395" t="s">
        <v>12</v>
      </c>
      <c r="D1395" t="s">
        <v>14</v>
      </c>
      <c r="E1395" s="2">
        <v>534804</v>
      </c>
    </row>
    <row r="1396" spans="1:5" x14ac:dyDescent="0.2">
      <c r="A1396" s="4">
        <v>41565</v>
      </c>
      <c r="B1396" s="10" t="s">
        <v>6</v>
      </c>
      <c r="C1396" t="s">
        <v>11</v>
      </c>
      <c r="D1396" t="s">
        <v>17</v>
      </c>
      <c r="E1396" s="2">
        <v>180907</v>
      </c>
    </row>
    <row r="1397" spans="1:5" x14ac:dyDescent="0.2">
      <c r="A1397" s="4">
        <v>40322</v>
      </c>
      <c r="B1397" s="10" t="s">
        <v>7</v>
      </c>
      <c r="C1397" t="s">
        <v>9</v>
      </c>
      <c r="D1397" t="s">
        <v>14</v>
      </c>
      <c r="E1397" s="2">
        <v>253528</v>
      </c>
    </row>
    <row r="1398" spans="1:5" x14ac:dyDescent="0.2">
      <c r="A1398" s="4">
        <v>42040</v>
      </c>
      <c r="B1398" s="10" t="s">
        <v>5</v>
      </c>
      <c r="C1398" t="s">
        <v>11</v>
      </c>
      <c r="D1398" t="s">
        <v>15</v>
      </c>
      <c r="E1398" s="2">
        <v>42016</v>
      </c>
    </row>
    <row r="1399" spans="1:5" x14ac:dyDescent="0.2">
      <c r="A1399" s="4">
        <v>41024</v>
      </c>
      <c r="B1399" s="10" t="s">
        <v>8</v>
      </c>
      <c r="C1399" t="s">
        <v>11</v>
      </c>
      <c r="D1399" t="s">
        <v>15</v>
      </c>
      <c r="E1399" s="2">
        <v>527891</v>
      </c>
    </row>
    <row r="1400" spans="1:5" x14ac:dyDescent="0.2">
      <c r="A1400" s="4">
        <v>41240</v>
      </c>
      <c r="B1400" s="10" t="s">
        <v>5</v>
      </c>
      <c r="C1400" t="s">
        <v>12</v>
      </c>
      <c r="D1400" t="s">
        <v>14</v>
      </c>
      <c r="E1400" s="2">
        <v>339282</v>
      </c>
    </row>
    <row r="1401" spans="1:5" x14ac:dyDescent="0.2">
      <c r="A1401" s="4">
        <v>41235</v>
      </c>
      <c r="B1401" s="10" t="s">
        <v>7</v>
      </c>
      <c r="C1401" t="s">
        <v>10</v>
      </c>
      <c r="D1401" t="s">
        <v>13</v>
      </c>
      <c r="E1401" s="2">
        <v>389741</v>
      </c>
    </row>
    <row r="1402" spans="1:5" x14ac:dyDescent="0.2">
      <c r="A1402" s="4">
        <v>40572</v>
      </c>
      <c r="B1402" s="10" t="s">
        <v>5</v>
      </c>
      <c r="C1402" t="s">
        <v>9</v>
      </c>
      <c r="D1402" t="s">
        <v>14</v>
      </c>
      <c r="E1402" s="2">
        <v>38770</v>
      </c>
    </row>
    <row r="1403" spans="1:5" x14ac:dyDescent="0.2">
      <c r="A1403" s="4">
        <v>40721</v>
      </c>
      <c r="B1403" s="10" t="s">
        <v>5</v>
      </c>
      <c r="C1403" t="s">
        <v>9</v>
      </c>
      <c r="D1403" t="s">
        <v>14</v>
      </c>
      <c r="E1403" s="2">
        <v>172458</v>
      </c>
    </row>
    <row r="1404" spans="1:5" x14ac:dyDescent="0.2">
      <c r="A1404" s="4">
        <v>40714</v>
      </c>
      <c r="B1404" s="10" t="s">
        <v>6</v>
      </c>
      <c r="C1404" t="s">
        <v>12</v>
      </c>
      <c r="D1404" t="s">
        <v>14</v>
      </c>
      <c r="E1404" s="2">
        <v>180267</v>
      </c>
    </row>
    <row r="1405" spans="1:5" x14ac:dyDescent="0.2">
      <c r="A1405" s="4">
        <v>41424</v>
      </c>
      <c r="B1405" s="10" t="s">
        <v>8</v>
      </c>
      <c r="C1405" t="s">
        <v>9</v>
      </c>
      <c r="D1405" t="s">
        <v>17</v>
      </c>
      <c r="E1405" s="2">
        <v>347299</v>
      </c>
    </row>
    <row r="1406" spans="1:5" x14ac:dyDescent="0.2">
      <c r="A1406" s="4">
        <v>40888</v>
      </c>
      <c r="B1406" s="10" t="s">
        <v>5</v>
      </c>
      <c r="C1406" t="s">
        <v>9</v>
      </c>
      <c r="D1406" t="s">
        <v>16</v>
      </c>
      <c r="E1406" s="2">
        <v>354131</v>
      </c>
    </row>
    <row r="1407" spans="1:5" x14ac:dyDescent="0.2">
      <c r="A1407" s="4">
        <v>40564</v>
      </c>
      <c r="B1407" s="10" t="s">
        <v>5</v>
      </c>
      <c r="C1407" t="s">
        <v>10</v>
      </c>
      <c r="D1407" t="s">
        <v>13</v>
      </c>
      <c r="E1407" s="2">
        <v>455647</v>
      </c>
    </row>
    <row r="1408" spans="1:5" x14ac:dyDescent="0.2">
      <c r="A1408" s="4">
        <v>40301</v>
      </c>
      <c r="B1408" s="10" t="s">
        <v>5</v>
      </c>
      <c r="C1408" t="s">
        <v>12</v>
      </c>
      <c r="D1408" t="s">
        <v>14</v>
      </c>
      <c r="E1408" s="2">
        <v>51860</v>
      </c>
    </row>
    <row r="1409" spans="1:5" x14ac:dyDescent="0.2">
      <c r="A1409" s="4">
        <v>40203</v>
      </c>
      <c r="B1409" s="10" t="s">
        <v>7</v>
      </c>
      <c r="C1409" t="s">
        <v>12</v>
      </c>
      <c r="D1409" t="s">
        <v>16</v>
      </c>
      <c r="E1409" s="2">
        <v>417802</v>
      </c>
    </row>
    <row r="1410" spans="1:5" x14ac:dyDescent="0.2">
      <c r="A1410" s="4">
        <v>42507</v>
      </c>
      <c r="B1410" s="10" t="s">
        <v>6</v>
      </c>
      <c r="C1410" t="s">
        <v>9</v>
      </c>
      <c r="D1410" t="s">
        <v>13</v>
      </c>
      <c r="E1410" s="2">
        <v>165922</v>
      </c>
    </row>
    <row r="1411" spans="1:5" x14ac:dyDescent="0.2">
      <c r="A1411" s="4">
        <v>40255</v>
      </c>
      <c r="B1411" s="10" t="s">
        <v>7</v>
      </c>
      <c r="C1411" t="s">
        <v>10</v>
      </c>
      <c r="D1411" t="s">
        <v>14</v>
      </c>
      <c r="E1411" s="2">
        <v>322899</v>
      </c>
    </row>
    <row r="1412" spans="1:5" x14ac:dyDescent="0.2">
      <c r="A1412" s="4">
        <v>41023</v>
      </c>
      <c r="B1412" s="10" t="s">
        <v>8</v>
      </c>
      <c r="C1412" t="s">
        <v>12</v>
      </c>
      <c r="D1412" t="s">
        <v>16</v>
      </c>
      <c r="E1412" s="2">
        <v>263719</v>
      </c>
    </row>
    <row r="1413" spans="1:5" x14ac:dyDescent="0.2">
      <c r="A1413" s="4">
        <v>41254</v>
      </c>
      <c r="B1413" s="10" t="s">
        <v>7</v>
      </c>
      <c r="C1413" t="s">
        <v>11</v>
      </c>
      <c r="D1413" t="s">
        <v>17</v>
      </c>
      <c r="E1413" s="2">
        <v>455268</v>
      </c>
    </row>
    <row r="1414" spans="1:5" x14ac:dyDescent="0.2">
      <c r="A1414" s="4">
        <v>41226</v>
      </c>
      <c r="B1414" s="10" t="s">
        <v>6</v>
      </c>
      <c r="C1414" t="s">
        <v>10</v>
      </c>
      <c r="D1414" t="s">
        <v>16</v>
      </c>
      <c r="E1414" s="2">
        <v>201928</v>
      </c>
    </row>
    <row r="1415" spans="1:5" x14ac:dyDescent="0.2">
      <c r="A1415" s="4">
        <v>40712</v>
      </c>
      <c r="B1415" s="10" t="s">
        <v>7</v>
      </c>
      <c r="C1415" t="s">
        <v>11</v>
      </c>
      <c r="D1415" t="s">
        <v>14</v>
      </c>
      <c r="E1415" s="2">
        <v>336703</v>
      </c>
    </row>
    <row r="1416" spans="1:5" x14ac:dyDescent="0.2">
      <c r="A1416" s="4">
        <v>40783</v>
      </c>
      <c r="B1416" s="10" t="s">
        <v>8</v>
      </c>
      <c r="C1416" t="s">
        <v>12</v>
      </c>
      <c r="D1416" t="s">
        <v>15</v>
      </c>
      <c r="E1416" s="2">
        <v>246729</v>
      </c>
    </row>
    <row r="1417" spans="1:5" x14ac:dyDescent="0.2">
      <c r="A1417" s="4">
        <v>42239</v>
      </c>
      <c r="B1417" s="10" t="s">
        <v>5</v>
      </c>
      <c r="C1417" t="s">
        <v>9</v>
      </c>
      <c r="D1417" t="s">
        <v>16</v>
      </c>
      <c r="E1417" s="2">
        <v>522624</v>
      </c>
    </row>
    <row r="1418" spans="1:5" x14ac:dyDescent="0.2">
      <c r="A1418" s="4">
        <v>41066</v>
      </c>
      <c r="B1418" s="10" t="s">
        <v>5</v>
      </c>
      <c r="C1418" t="s">
        <v>12</v>
      </c>
      <c r="D1418" t="s">
        <v>17</v>
      </c>
      <c r="E1418" s="2">
        <v>388193</v>
      </c>
    </row>
    <row r="1419" spans="1:5" x14ac:dyDescent="0.2">
      <c r="A1419" s="4">
        <v>41958</v>
      </c>
      <c r="B1419" s="10" t="s">
        <v>5</v>
      </c>
      <c r="C1419" t="s">
        <v>10</v>
      </c>
      <c r="D1419" t="s">
        <v>15</v>
      </c>
      <c r="E1419" s="2">
        <v>442078</v>
      </c>
    </row>
    <row r="1420" spans="1:5" x14ac:dyDescent="0.2">
      <c r="A1420" s="4">
        <v>42140</v>
      </c>
      <c r="B1420" s="10" t="s">
        <v>7</v>
      </c>
      <c r="C1420" t="s">
        <v>9</v>
      </c>
      <c r="D1420" t="s">
        <v>14</v>
      </c>
      <c r="E1420" s="2">
        <v>147080</v>
      </c>
    </row>
    <row r="1421" spans="1:5" x14ac:dyDescent="0.2">
      <c r="A1421" s="4">
        <v>40596</v>
      </c>
      <c r="B1421" s="10" t="s">
        <v>7</v>
      </c>
      <c r="C1421" t="s">
        <v>11</v>
      </c>
      <c r="D1421" t="s">
        <v>17</v>
      </c>
      <c r="E1421" s="2">
        <v>478836</v>
      </c>
    </row>
    <row r="1422" spans="1:5" x14ac:dyDescent="0.2">
      <c r="A1422" s="4">
        <v>40314</v>
      </c>
      <c r="B1422" s="10" t="s">
        <v>6</v>
      </c>
      <c r="C1422" t="s">
        <v>9</v>
      </c>
      <c r="D1422" t="s">
        <v>13</v>
      </c>
      <c r="E1422" s="2">
        <v>315339</v>
      </c>
    </row>
    <row r="1423" spans="1:5" x14ac:dyDescent="0.2">
      <c r="A1423" s="4">
        <v>40707</v>
      </c>
      <c r="B1423" s="10" t="s">
        <v>8</v>
      </c>
      <c r="C1423" t="s">
        <v>12</v>
      </c>
      <c r="D1423" t="s">
        <v>15</v>
      </c>
      <c r="E1423" s="2">
        <v>72728</v>
      </c>
    </row>
    <row r="1424" spans="1:5" x14ac:dyDescent="0.2">
      <c r="A1424" s="4">
        <v>42179</v>
      </c>
      <c r="B1424" s="10" t="s">
        <v>6</v>
      </c>
      <c r="C1424" t="s">
        <v>9</v>
      </c>
      <c r="D1424" t="s">
        <v>17</v>
      </c>
      <c r="E1424" s="2">
        <v>81768</v>
      </c>
    </row>
    <row r="1425" spans="1:5" x14ac:dyDescent="0.2">
      <c r="A1425" s="4">
        <v>40795</v>
      </c>
      <c r="B1425" s="10" t="s">
        <v>7</v>
      </c>
      <c r="C1425" t="s">
        <v>9</v>
      </c>
      <c r="D1425" t="s">
        <v>13</v>
      </c>
      <c r="E1425" s="2">
        <v>505170</v>
      </c>
    </row>
    <row r="1426" spans="1:5" x14ac:dyDescent="0.2">
      <c r="A1426" s="4">
        <v>42135</v>
      </c>
      <c r="B1426" s="10" t="s">
        <v>7</v>
      </c>
      <c r="C1426" t="s">
        <v>11</v>
      </c>
      <c r="D1426" t="s">
        <v>16</v>
      </c>
      <c r="E1426" s="2">
        <v>478948</v>
      </c>
    </row>
    <row r="1427" spans="1:5" x14ac:dyDescent="0.2">
      <c r="A1427" s="4">
        <v>41647</v>
      </c>
      <c r="B1427" s="10" t="s">
        <v>8</v>
      </c>
      <c r="C1427" t="s">
        <v>11</v>
      </c>
      <c r="D1427" t="s">
        <v>13</v>
      </c>
      <c r="E1427" s="2">
        <v>241293</v>
      </c>
    </row>
    <row r="1428" spans="1:5" x14ac:dyDescent="0.2">
      <c r="A1428" s="4">
        <v>40288</v>
      </c>
      <c r="B1428" s="10" t="s">
        <v>7</v>
      </c>
      <c r="C1428" t="s">
        <v>9</v>
      </c>
      <c r="D1428" t="s">
        <v>13</v>
      </c>
      <c r="E1428" s="2">
        <v>268148</v>
      </c>
    </row>
    <row r="1429" spans="1:5" x14ac:dyDescent="0.2">
      <c r="A1429" s="4">
        <v>40762</v>
      </c>
      <c r="B1429" s="10" t="s">
        <v>8</v>
      </c>
      <c r="C1429" t="s">
        <v>12</v>
      </c>
      <c r="D1429" t="s">
        <v>15</v>
      </c>
      <c r="E1429" s="2">
        <v>162198</v>
      </c>
    </row>
    <row r="1430" spans="1:5" x14ac:dyDescent="0.2">
      <c r="A1430" s="4">
        <v>42008</v>
      </c>
      <c r="B1430" s="10" t="s">
        <v>6</v>
      </c>
      <c r="C1430" t="s">
        <v>10</v>
      </c>
      <c r="D1430" t="s">
        <v>13</v>
      </c>
      <c r="E1430" s="2">
        <v>517802</v>
      </c>
    </row>
    <row r="1431" spans="1:5" x14ac:dyDescent="0.2">
      <c r="A1431" s="4">
        <v>41255</v>
      </c>
      <c r="B1431" s="10" t="s">
        <v>8</v>
      </c>
      <c r="C1431" t="s">
        <v>12</v>
      </c>
      <c r="D1431" t="s">
        <v>13</v>
      </c>
      <c r="E1431" s="2">
        <v>81228</v>
      </c>
    </row>
    <row r="1432" spans="1:5" x14ac:dyDescent="0.2">
      <c r="A1432" s="4">
        <v>41992</v>
      </c>
      <c r="B1432" s="10" t="s">
        <v>7</v>
      </c>
      <c r="C1432" t="s">
        <v>9</v>
      </c>
      <c r="D1432" t="s">
        <v>14</v>
      </c>
      <c r="E1432" s="2">
        <v>213003</v>
      </c>
    </row>
    <row r="1433" spans="1:5" x14ac:dyDescent="0.2">
      <c r="A1433" s="4">
        <v>41446</v>
      </c>
      <c r="B1433" s="10" t="s">
        <v>6</v>
      </c>
      <c r="C1433" t="s">
        <v>11</v>
      </c>
      <c r="D1433" t="s">
        <v>15</v>
      </c>
      <c r="E1433" s="2">
        <v>173321</v>
      </c>
    </row>
    <row r="1434" spans="1:5" x14ac:dyDescent="0.2">
      <c r="A1434" s="4">
        <v>40241</v>
      </c>
      <c r="B1434" s="10" t="s">
        <v>7</v>
      </c>
      <c r="C1434" t="s">
        <v>12</v>
      </c>
      <c r="D1434" t="s">
        <v>17</v>
      </c>
      <c r="E1434" s="2">
        <v>527248</v>
      </c>
    </row>
    <row r="1435" spans="1:5" x14ac:dyDescent="0.2">
      <c r="A1435" s="4">
        <v>42036</v>
      </c>
      <c r="B1435" s="10" t="s">
        <v>8</v>
      </c>
      <c r="C1435" t="s">
        <v>12</v>
      </c>
      <c r="D1435" t="s">
        <v>13</v>
      </c>
      <c r="E1435" s="2">
        <v>322000</v>
      </c>
    </row>
    <row r="1436" spans="1:5" x14ac:dyDescent="0.2">
      <c r="A1436" s="4">
        <v>41129</v>
      </c>
      <c r="B1436" s="10" t="s">
        <v>6</v>
      </c>
      <c r="C1436" t="s">
        <v>12</v>
      </c>
      <c r="D1436" t="s">
        <v>17</v>
      </c>
      <c r="E1436" s="2">
        <v>428648</v>
      </c>
    </row>
    <row r="1437" spans="1:5" x14ac:dyDescent="0.2">
      <c r="A1437" s="4">
        <v>42169</v>
      </c>
      <c r="B1437" s="10" t="s">
        <v>7</v>
      </c>
      <c r="C1437" t="s">
        <v>11</v>
      </c>
      <c r="D1437" t="s">
        <v>15</v>
      </c>
      <c r="E1437" s="2">
        <v>444740</v>
      </c>
    </row>
    <row r="1438" spans="1:5" x14ac:dyDescent="0.2">
      <c r="A1438" s="4">
        <v>41375</v>
      </c>
      <c r="B1438" s="10" t="s">
        <v>6</v>
      </c>
      <c r="C1438" t="s">
        <v>9</v>
      </c>
      <c r="D1438" t="s">
        <v>16</v>
      </c>
      <c r="E1438" s="2">
        <v>341263</v>
      </c>
    </row>
    <row r="1439" spans="1:5" x14ac:dyDescent="0.2">
      <c r="A1439" s="4">
        <v>40983</v>
      </c>
      <c r="B1439" s="10" t="s">
        <v>8</v>
      </c>
      <c r="C1439" t="s">
        <v>12</v>
      </c>
      <c r="D1439" t="s">
        <v>14</v>
      </c>
      <c r="E1439" s="2">
        <v>67548</v>
      </c>
    </row>
    <row r="1440" spans="1:5" x14ac:dyDescent="0.2">
      <c r="A1440" s="4">
        <v>40756</v>
      </c>
      <c r="B1440" s="10" t="s">
        <v>7</v>
      </c>
      <c r="C1440" t="s">
        <v>10</v>
      </c>
      <c r="D1440" t="s">
        <v>15</v>
      </c>
      <c r="E1440" s="2">
        <v>223707</v>
      </c>
    </row>
    <row r="1441" spans="1:5" x14ac:dyDescent="0.2">
      <c r="A1441" s="4">
        <v>41731</v>
      </c>
      <c r="B1441" s="10" t="s">
        <v>5</v>
      </c>
      <c r="C1441" t="s">
        <v>9</v>
      </c>
      <c r="D1441" t="s">
        <v>16</v>
      </c>
      <c r="E1441" s="2">
        <v>148186</v>
      </c>
    </row>
    <row r="1442" spans="1:5" x14ac:dyDescent="0.2">
      <c r="A1442" s="4">
        <v>42601</v>
      </c>
      <c r="B1442" s="10" t="s">
        <v>5</v>
      </c>
      <c r="C1442" t="s">
        <v>10</v>
      </c>
      <c r="D1442" t="s">
        <v>13</v>
      </c>
      <c r="E1442" s="2">
        <v>373758</v>
      </c>
    </row>
    <row r="1443" spans="1:5" x14ac:dyDescent="0.2">
      <c r="A1443" s="4">
        <v>41604</v>
      </c>
      <c r="B1443" s="10" t="s">
        <v>8</v>
      </c>
      <c r="C1443" t="s">
        <v>9</v>
      </c>
      <c r="D1443" t="s">
        <v>16</v>
      </c>
      <c r="E1443" s="2">
        <v>16166</v>
      </c>
    </row>
    <row r="1444" spans="1:5" x14ac:dyDescent="0.2">
      <c r="A1444" s="4">
        <v>40617</v>
      </c>
      <c r="B1444" s="10" t="s">
        <v>6</v>
      </c>
      <c r="C1444" t="s">
        <v>10</v>
      </c>
      <c r="D1444" t="s">
        <v>14</v>
      </c>
      <c r="E1444" s="2">
        <v>356185</v>
      </c>
    </row>
    <row r="1445" spans="1:5" x14ac:dyDescent="0.2">
      <c r="A1445" s="4">
        <v>40365</v>
      </c>
      <c r="B1445" s="10" t="s">
        <v>8</v>
      </c>
      <c r="C1445" t="s">
        <v>10</v>
      </c>
      <c r="D1445" t="s">
        <v>13</v>
      </c>
      <c r="E1445" s="2">
        <v>544314</v>
      </c>
    </row>
    <row r="1446" spans="1:5" x14ac:dyDescent="0.2">
      <c r="A1446" s="4">
        <v>41802</v>
      </c>
      <c r="B1446" s="10" t="s">
        <v>5</v>
      </c>
      <c r="C1446" t="s">
        <v>9</v>
      </c>
      <c r="D1446" t="s">
        <v>13</v>
      </c>
      <c r="E1446" s="2">
        <v>493461</v>
      </c>
    </row>
    <row r="1447" spans="1:5" x14ac:dyDescent="0.2">
      <c r="A1447" s="4">
        <v>42576</v>
      </c>
      <c r="B1447" s="10" t="s">
        <v>7</v>
      </c>
      <c r="C1447" t="s">
        <v>10</v>
      </c>
      <c r="D1447" t="s">
        <v>17</v>
      </c>
      <c r="E1447" s="2">
        <v>244113</v>
      </c>
    </row>
    <row r="1448" spans="1:5" x14ac:dyDescent="0.2">
      <c r="A1448" s="4">
        <v>41620</v>
      </c>
      <c r="B1448" s="10" t="s">
        <v>8</v>
      </c>
      <c r="C1448" t="s">
        <v>11</v>
      </c>
      <c r="D1448" t="s">
        <v>17</v>
      </c>
      <c r="E1448" s="2">
        <v>154197</v>
      </c>
    </row>
    <row r="1449" spans="1:5" x14ac:dyDescent="0.2">
      <c r="A1449" s="4">
        <v>40211</v>
      </c>
      <c r="B1449" s="10" t="s">
        <v>6</v>
      </c>
      <c r="C1449" t="s">
        <v>9</v>
      </c>
      <c r="D1449" t="s">
        <v>13</v>
      </c>
      <c r="E1449" s="2">
        <v>12407</v>
      </c>
    </row>
    <row r="1450" spans="1:5" x14ac:dyDescent="0.2">
      <c r="A1450" s="4">
        <v>42691</v>
      </c>
      <c r="B1450" s="10" t="s">
        <v>7</v>
      </c>
      <c r="C1450" t="s">
        <v>12</v>
      </c>
      <c r="D1450" t="s">
        <v>16</v>
      </c>
      <c r="E1450" s="2">
        <v>94135</v>
      </c>
    </row>
    <row r="1451" spans="1:5" x14ac:dyDescent="0.2">
      <c r="A1451" s="4">
        <v>40424</v>
      </c>
      <c r="B1451" s="10" t="s">
        <v>5</v>
      </c>
      <c r="C1451" t="s">
        <v>10</v>
      </c>
      <c r="D1451" t="s">
        <v>16</v>
      </c>
      <c r="E1451" s="2">
        <v>530380</v>
      </c>
    </row>
    <row r="1452" spans="1:5" x14ac:dyDescent="0.2">
      <c r="A1452" s="4">
        <v>41076</v>
      </c>
      <c r="B1452" s="10" t="s">
        <v>6</v>
      </c>
      <c r="C1452" t="s">
        <v>12</v>
      </c>
      <c r="D1452" t="s">
        <v>17</v>
      </c>
      <c r="E1452" s="2">
        <v>519835</v>
      </c>
    </row>
    <row r="1453" spans="1:5" x14ac:dyDescent="0.2">
      <c r="A1453" s="4">
        <v>40863</v>
      </c>
      <c r="B1453" s="10" t="s">
        <v>5</v>
      </c>
      <c r="C1453" t="s">
        <v>9</v>
      </c>
      <c r="D1453" t="s">
        <v>16</v>
      </c>
      <c r="E1453" s="2">
        <v>97946</v>
      </c>
    </row>
    <row r="1454" spans="1:5" x14ac:dyDescent="0.2">
      <c r="A1454" s="4">
        <v>41126</v>
      </c>
      <c r="B1454" s="10" t="s">
        <v>7</v>
      </c>
      <c r="C1454" t="s">
        <v>11</v>
      </c>
      <c r="D1454" t="s">
        <v>14</v>
      </c>
      <c r="E1454" s="2">
        <v>122718</v>
      </c>
    </row>
    <row r="1455" spans="1:5" x14ac:dyDescent="0.2">
      <c r="A1455" s="4">
        <v>42352</v>
      </c>
      <c r="B1455" s="10" t="s">
        <v>8</v>
      </c>
      <c r="C1455" t="s">
        <v>9</v>
      </c>
      <c r="D1455" t="s">
        <v>15</v>
      </c>
      <c r="E1455" s="2">
        <v>90383</v>
      </c>
    </row>
    <row r="1456" spans="1:5" x14ac:dyDescent="0.2">
      <c r="A1456" s="4">
        <v>42187</v>
      </c>
      <c r="B1456" s="10" t="s">
        <v>8</v>
      </c>
      <c r="C1456" t="s">
        <v>11</v>
      </c>
      <c r="D1456" t="s">
        <v>14</v>
      </c>
      <c r="E1456" s="2">
        <v>421818</v>
      </c>
    </row>
    <row r="1457" spans="1:5" x14ac:dyDescent="0.2">
      <c r="A1457" s="4">
        <v>41923</v>
      </c>
      <c r="B1457" s="10" t="s">
        <v>6</v>
      </c>
      <c r="C1457" t="s">
        <v>10</v>
      </c>
      <c r="D1457" t="s">
        <v>14</v>
      </c>
      <c r="E1457" s="2">
        <v>172650</v>
      </c>
    </row>
    <row r="1458" spans="1:5" x14ac:dyDescent="0.2">
      <c r="A1458" s="4">
        <v>41812</v>
      </c>
      <c r="B1458" s="10" t="s">
        <v>5</v>
      </c>
      <c r="C1458" t="s">
        <v>10</v>
      </c>
      <c r="D1458" t="s">
        <v>15</v>
      </c>
      <c r="E1458" s="2">
        <v>240443</v>
      </c>
    </row>
    <row r="1459" spans="1:5" x14ac:dyDescent="0.2">
      <c r="A1459" s="4">
        <v>42262</v>
      </c>
      <c r="B1459" s="10" t="s">
        <v>8</v>
      </c>
      <c r="C1459" t="s">
        <v>10</v>
      </c>
      <c r="D1459" t="s">
        <v>14</v>
      </c>
      <c r="E1459" s="2">
        <v>412984</v>
      </c>
    </row>
    <row r="1460" spans="1:5" x14ac:dyDescent="0.2">
      <c r="A1460" s="4">
        <v>40710</v>
      </c>
      <c r="B1460" s="10" t="s">
        <v>7</v>
      </c>
      <c r="C1460" t="s">
        <v>10</v>
      </c>
      <c r="D1460" t="s">
        <v>16</v>
      </c>
      <c r="E1460" s="2">
        <v>88256</v>
      </c>
    </row>
    <row r="1461" spans="1:5" x14ac:dyDescent="0.2">
      <c r="A1461" s="4">
        <v>42079</v>
      </c>
      <c r="B1461" s="10" t="s">
        <v>7</v>
      </c>
      <c r="C1461" t="s">
        <v>12</v>
      </c>
      <c r="D1461" t="s">
        <v>14</v>
      </c>
      <c r="E1461" s="2">
        <v>399324</v>
      </c>
    </row>
    <row r="1462" spans="1:5" x14ac:dyDescent="0.2">
      <c r="A1462" s="4">
        <v>42249</v>
      </c>
      <c r="B1462" s="10" t="s">
        <v>6</v>
      </c>
      <c r="C1462" t="s">
        <v>12</v>
      </c>
      <c r="D1462" t="s">
        <v>16</v>
      </c>
      <c r="E1462" s="2">
        <v>500931</v>
      </c>
    </row>
    <row r="1463" spans="1:5" x14ac:dyDescent="0.2">
      <c r="A1463" s="4">
        <v>40602</v>
      </c>
      <c r="B1463" s="10" t="s">
        <v>7</v>
      </c>
      <c r="C1463" t="s">
        <v>10</v>
      </c>
      <c r="D1463" t="s">
        <v>16</v>
      </c>
      <c r="E1463" s="2">
        <v>197072</v>
      </c>
    </row>
    <row r="1464" spans="1:5" x14ac:dyDescent="0.2">
      <c r="A1464" s="4">
        <v>42110</v>
      </c>
      <c r="B1464" s="10" t="s">
        <v>8</v>
      </c>
      <c r="C1464" t="s">
        <v>11</v>
      </c>
      <c r="D1464" t="s">
        <v>17</v>
      </c>
      <c r="E1464" s="2">
        <v>397739</v>
      </c>
    </row>
    <row r="1465" spans="1:5" x14ac:dyDescent="0.2">
      <c r="A1465" s="4">
        <v>42195</v>
      </c>
      <c r="B1465" s="10" t="s">
        <v>6</v>
      </c>
      <c r="C1465" t="s">
        <v>12</v>
      </c>
      <c r="D1465" t="s">
        <v>16</v>
      </c>
      <c r="E1465" s="2">
        <v>357123</v>
      </c>
    </row>
    <row r="1466" spans="1:5" x14ac:dyDescent="0.2">
      <c r="A1466" s="4">
        <v>41980</v>
      </c>
      <c r="B1466" s="10" t="s">
        <v>6</v>
      </c>
      <c r="C1466" t="s">
        <v>9</v>
      </c>
      <c r="D1466" t="s">
        <v>14</v>
      </c>
      <c r="E1466" s="2">
        <v>521152</v>
      </c>
    </row>
    <row r="1467" spans="1:5" x14ac:dyDescent="0.2">
      <c r="A1467" s="4">
        <v>42692</v>
      </c>
      <c r="B1467" s="10" t="s">
        <v>5</v>
      </c>
      <c r="C1467" t="s">
        <v>12</v>
      </c>
      <c r="D1467" t="s">
        <v>14</v>
      </c>
      <c r="E1467" s="2">
        <v>281284</v>
      </c>
    </row>
    <row r="1468" spans="1:5" x14ac:dyDescent="0.2">
      <c r="A1468" s="4">
        <v>42313</v>
      </c>
      <c r="B1468" s="10" t="s">
        <v>5</v>
      </c>
      <c r="C1468" t="s">
        <v>12</v>
      </c>
      <c r="D1468" t="s">
        <v>13</v>
      </c>
      <c r="E1468" s="2">
        <v>331667</v>
      </c>
    </row>
    <row r="1469" spans="1:5" x14ac:dyDescent="0.2">
      <c r="A1469" s="4">
        <v>41458</v>
      </c>
      <c r="B1469" s="10" t="s">
        <v>8</v>
      </c>
      <c r="C1469" t="s">
        <v>12</v>
      </c>
      <c r="D1469" t="s">
        <v>15</v>
      </c>
      <c r="E1469" s="2">
        <v>124363</v>
      </c>
    </row>
    <row r="1470" spans="1:5" x14ac:dyDescent="0.2">
      <c r="A1470" s="4">
        <v>41897</v>
      </c>
      <c r="B1470" s="10" t="s">
        <v>5</v>
      </c>
      <c r="C1470" t="s">
        <v>9</v>
      </c>
      <c r="D1470" t="s">
        <v>17</v>
      </c>
      <c r="E1470" s="2">
        <v>280552</v>
      </c>
    </row>
    <row r="1471" spans="1:5" x14ac:dyDescent="0.2">
      <c r="A1471" s="4">
        <v>40895</v>
      </c>
      <c r="B1471" s="10" t="s">
        <v>7</v>
      </c>
      <c r="C1471" t="s">
        <v>12</v>
      </c>
      <c r="D1471" t="s">
        <v>15</v>
      </c>
      <c r="E1471" s="2">
        <v>86721</v>
      </c>
    </row>
    <row r="1472" spans="1:5" x14ac:dyDescent="0.2">
      <c r="A1472" s="4">
        <v>41170</v>
      </c>
      <c r="B1472" s="10" t="s">
        <v>8</v>
      </c>
      <c r="C1472" t="s">
        <v>10</v>
      </c>
      <c r="D1472" t="s">
        <v>13</v>
      </c>
      <c r="E1472" s="2">
        <v>227387</v>
      </c>
    </row>
    <row r="1473" spans="1:5" x14ac:dyDescent="0.2">
      <c r="A1473" s="4">
        <v>41757</v>
      </c>
      <c r="B1473" s="10" t="s">
        <v>8</v>
      </c>
      <c r="C1473" t="s">
        <v>12</v>
      </c>
      <c r="D1473" t="s">
        <v>15</v>
      </c>
      <c r="E1473" s="2">
        <v>261409</v>
      </c>
    </row>
    <row r="1474" spans="1:5" x14ac:dyDescent="0.2">
      <c r="A1474" s="4">
        <v>40231</v>
      </c>
      <c r="B1474" s="10" t="s">
        <v>8</v>
      </c>
      <c r="C1474" t="s">
        <v>11</v>
      </c>
      <c r="D1474" t="s">
        <v>17</v>
      </c>
      <c r="E1474" s="2">
        <v>484253</v>
      </c>
    </row>
    <row r="1475" spans="1:5" x14ac:dyDescent="0.2">
      <c r="A1475" s="4">
        <v>42583</v>
      </c>
      <c r="B1475" s="10" t="s">
        <v>6</v>
      </c>
      <c r="C1475" t="s">
        <v>10</v>
      </c>
      <c r="D1475" t="s">
        <v>15</v>
      </c>
      <c r="E1475" s="2">
        <v>278699</v>
      </c>
    </row>
    <row r="1476" spans="1:5" x14ac:dyDescent="0.2">
      <c r="A1476" s="4">
        <v>41214</v>
      </c>
      <c r="B1476" s="10" t="s">
        <v>6</v>
      </c>
      <c r="C1476" t="s">
        <v>9</v>
      </c>
      <c r="D1476" t="s">
        <v>14</v>
      </c>
      <c r="E1476" s="2">
        <v>272982</v>
      </c>
    </row>
    <row r="1477" spans="1:5" x14ac:dyDescent="0.2">
      <c r="A1477" s="4">
        <v>42499</v>
      </c>
      <c r="B1477" s="10" t="s">
        <v>7</v>
      </c>
      <c r="C1477" t="s">
        <v>10</v>
      </c>
      <c r="D1477" t="s">
        <v>15</v>
      </c>
      <c r="E1477" s="2">
        <v>523193</v>
      </c>
    </row>
    <row r="1478" spans="1:5" x14ac:dyDescent="0.2">
      <c r="A1478" s="4">
        <v>41370</v>
      </c>
      <c r="B1478" s="10" t="s">
        <v>7</v>
      </c>
      <c r="C1478" t="s">
        <v>12</v>
      </c>
      <c r="D1478" t="s">
        <v>17</v>
      </c>
      <c r="E1478" s="2">
        <v>258252</v>
      </c>
    </row>
    <row r="1479" spans="1:5" x14ac:dyDescent="0.2">
      <c r="A1479" s="4">
        <v>41529</v>
      </c>
      <c r="B1479" s="10" t="s">
        <v>6</v>
      </c>
      <c r="C1479" t="s">
        <v>11</v>
      </c>
      <c r="D1479" t="s">
        <v>15</v>
      </c>
      <c r="E1479" s="2">
        <v>440517</v>
      </c>
    </row>
    <row r="1480" spans="1:5" x14ac:dyDescent="0.2">
      <c r="A1480" s="4">
        <v>42726</v>
      </c>
      <c r="B1480" s="10" t="s">
        <v>8</v>
      </c>
      <c r="C1480" t="s">
        <v>12</v>
      </c>
      <c r="D1480" t="s">
        <v>17</v>
      </c>
      <c r="E1480" s="2">
        <v>217273</v>
      </c>
    </row>
    <row r="1481" spans="1:5" x14ac:dyDescent="0.2">
      <c r="A1481" s="4">
        <v>41382</v>
      </c>
      <c r="B1481" s="10" t="s">
        <v>5</v>
      </c>
      <c r="C1481" t="s">
        <v>11</v>
      </c>
      <c r="D1481" t="s">
        <v>14</v>
      </c>
      <c r="E1481" s="2">
        <v>236476</v>
      </c>
    </row>
    <row r="1482" spans="1:5" x14ac:dyDescent="0.2">
      <c r="A1482" s="4">
        <v>42527</v>
      </c>
      <c r="B1482" s="10" t="s">
        <v>7</v>
      </c>
      <c r="C1482" t="s">
        <v>11</v>
      </c>
      <c r="D1482" t="s">
        <v>15</v>
      </c>
      <c r="E1482" s="2">
        <v>84354</v>
      </c>
    </row>
    <row r="1483" spans="1:5" x14ac:dyDescent="0.2">
      <c r="A1483" s="4">
        <v>40427</v>
      </c>
      <c r="B1483" s="10" t="s">
        <v>6</v>
      </c>
      <c r="C1483" t="s">
        <v>12</v>
      </c>
      <c r="D1483" t="s">
        <v>13</v>
      </c>
      <c r="E1483" s="2">
        <v>447353</v>
      </c>
    </row>
    <row r="1484" spans="1:5" x14ac:dyDescent="0.2">
      <c r="A1484" s="4">
        <v>41840</v>
      </c>
      <c r="B1484" s="10" t="s">
        <v>8</v>
      </c>
      <c r="C1484" t="s">
        <v>12</v>
      </c>
      <c r="D1484" t="s">
        <v>14</v>
      </c>
      <c r="E1484" s="2">
        <v>62444</v>
      </c>
    </row>
    <row r="1485" spans="1:5" x14ac:dyDescent="0.2">
      <c r="A1485" s="4">
        <v>40424</v>
      </c>
      <c r="B1485" s="10" t="s">
        <v>5</v>
      </c>
      <c r="C1485" t="s">
        <v>9</v>
      </c>
      <c r="D1485" t="s">
        <v>15</v>
      </c>
      <c r="E1485" s="2">
        <v>432700</v>
      </c>
    </row>
    <row r="1486" spans="1:5" x14ac:dyDescent="0.2">
      <c r="A1486" s="4">
        <v>40691</v>
      </c>
      <c r="B1486" s="10" t="s">
        <v>8</v>
      </c>
      <c r="C1486" t="s">
        <v>9</v>
      </c>
      <c r="D1486" t="s">
        <v>17</v>
      </c>
      <c r="E1486" s="2">
        <v>395938</v>
      </c>
    </row>
    <row r="1487" spans="1:5" x14ac:dyDescent="0.2">
      <c r="A1487" s="4">
        <v>42293</v>
      </c>
      <c r="B1487" s="10" t="s">
        <v>7</v>
      </c>
      <c r="C1487" t="s">
        <v>10</v>
      </c>
      <c r="D1487" t="s">
        <v>17</v>
      </c>
      <c r="E1487" s="2">
        <v>317069</v>
      </c>
    </row>
    <row r="1488" spans="1:5" x14ac:dyDescent="0.2">
      <c r="A1488" s="4">
        <v>41069</v>
      </c>
      <c r="B1488" s="10" t="s">
        <v>8</v>
      </c>
      <c r="C1488" t="s">
        <v>9</v>
      </c>
      <c r="D1488" t="s">
        <v>16</v>
      </c>
      <c r="E1488" s="2">
        <v>427660</v>
      </c>
    </row>
    <row r="1489" spans="1:5" x14ac:dyDescent="0.2">
      <c r="A1489" s="4">
        <v>41717</v>
      </c>
      <c r="B1489" s="10" t="s">
        <v>5</v>
      </c>
      <c r="C1489" t="s">
        <v>12</v>
      </c>
      <c r="D1489" t="s">
        <v>17</v>
      </c>
      <c r="E1489" s="2">
        <v>428331</v>
      </c>
    </row>
    <row r="1490" spans="1:5" x14ac:dyDescent="0.2">
      <c r="A1490" s="4">
        <v>40510</v>
      </c>
      <c r="B1490" s="10" t="s">
        <v>8</v>
      </c>
      <c r="C1490" t="s">
        <v>10</v>
      </c>
      <c r="D1490" t="s">
        <v>17</v>
      </c>
      <c r="E1490" s="2">
        <v>177889</v>
      </c>
    </row>
    <row r="1491" spans="1:5" x14ac:dyDescent="0.2">
      <c r="A1491" s="4">
        <v>41724</v>
      </c>
      <c r="B1491" s="10" t="s">
        <v>6</v>
      </c>
      <c r="C1491" t="s">
        <v>12</v>
      </c>
      <c r="D1491" t="s">
        <v>16</v>
      </c>
      <c r="E1491" s="2">
        <v>108367</v>
      </c>
    </row>
    <row r="1492" spans="1:5" x14ac:dyDescent="0.2">
      <c r="A1492" s="4">
        <v>40550</v>
      </c>
      <c r="B1492" s="10" t="s">
        <v>8</v>
      </c>
      <c r="C1492" t="s">
        <v>11</v>
      </c>
      <c r="D1492" t="s">
        <v>13</v>
      </c>
      <c r="E1492" s="2">
        <v>496979</v>
      </c>
    </row>
    <row r="1493" spans="1:5" x14ac:dyDescent="0.2">
      <c r="A1493" s="4">
        <v>42265</v>
      </c>
      <c r="B1493" s="10" t="s">
        <v>8</v>
      </c>
      <c r="C1493" t="s">
        <v>12</v>
      </c>
      <c r="D1493" t="s">
        <v>13</v>
      </c>
      <c r="E1493" s="2">
        <v>493291</v>
      </c>
    </row>
    <row r="1494" spans="1:5" x14ac:dyDescent="0.2">
      <c r="A1494" s="4">
        <v>40662</v>
      </c>
      <c r="B1494" s="10" t="s">
        <v>7</v>
      </c>
      <c r="C1494" t="s">
        <v>11</v>
      </c>
      <c r="D1494" t="s">
        <v>17</v>
      </c>
      <c r="E1494" s="2">
        <v>126561</v>
      </c>
    </row>
    <row r="1495" spans="1:5" x14ac:dyDescent="0.2">
      <c r="A1495" s="4">
        <v>41306</v>
      </c>
      <c r="B1495" s="10" t="s">
        <v>8</v>
      </c>
      <c r="C1495" t="s">
        <v>9</v>
      </c>
      <c r="D1495" t="s">
        <v>13</v>
      </c>
      <c r="E1495" s="2">
        <v>546081</v>
      </c>
    </row>
    <row r="1496" spans="1:5" x14ac:dyDescent="0.2">
      <c r="A1496" s="4">
        <v>42694</v>
      </c>
      <c r="B1496" s="10" t="s">
        <v>8</v>
      </c>
      <c r="C1496" t="s">
        <v>10</v>
      </c>
      <c r="D1496" t="s">
        <v>13</v>
      </c>
      <c r="E1496" s="2">
        <v>237277</v>
      </c>
    </row>
    <row r="1497" spans="1:5" x14ac:dyDescent="0.2">
      <c r="A1497" s="4">
        <v>41975</v>
      </c>
      <c r="B1497" s="10" t="s">
        <v>8</v>
      </c>
      <c r="C1497" t="s">
        <v>9</v>
      </c>
      <c r="D1497" t="s">
        <v>17</v>
      </c>
      <c r="E1497" s="2">
        <v>114614</v>
      </c>
    </row>
    <row r="1498" spans="1:5" x14ac:dyDescent="0.2">
      <c r="A1498" s="4">
        <v>42416</v>
      </c>
      <c r="B1498" s="10" t="s">
        <v>8</v>
      </c>
      <c r="C1498" t="s">
        <v>9</v>
      </c>
      <c r="D1498" t="s">
        <v>13</v>
      </c>
      <c r="E1498" s="2">
        <v>341341</v>
      </c>
    </row>
    <row r="1499" spans="1:5" x14ac:dyDescent="0.2">
      <c r="A1499" s="4">
        <v>40335</v>
      </c>
      <c r="B1499" s="10" t="s">
        <v>8</v>
      </c>
      <c r="C1499" t="s">
        <v>9</v>
      </c>
      <c r="D1499" t="s">
        <v>17</v>
      </c>
      <c r="E1499" s="2">
        <v>457814</v>
      </c>
    </row>
    <row r="1500" spans="1:5" x14ac:dyDescent="0.2">
      <c r="A1500" s="4">
        <v>42298</v>
      </c>
      <c r="B1500" s="10" t="s">
        <v>6</v>
      </c>
      <c r="C1500" t="s">
        <v>10</v>
      </c>
      <c r="D1500" t="s">
        <v>13</v>
      </c>
      <c r="E1500" s="2">
        <v>208767</v>
      </c>
    </row>
    <row r="1501" spans="1:5" x14ac:dyDescent="0.2">
      <c r="A1501" s="4">
        <v>41082</v>
      </c>
      <c r="B1501" s="10" t="s">
        <v>8</v>
      </c>
      <c r="C1501" t="s">
        <v>11</v>
      </c>
      <c r="D1501" t="s">
        <v>17</v>
      </c>
      <c r="E1501" s="2">
        <v>60776</v>
      </c>
    </row>
    <row r="1502" spans="1:5" x14ac:dyDescent="0.2">
      <c r="A1502" s="4">
        <v>40181</v>
      </c>
      <c r="B1502" s="10" t="s">
        <v>8</v>
      </c>
      <c r="C1502" t="s">
        <v>10</v>
      </c>
      <c r="D1502" t="s">
        <v>13</v>
      </c>
      <c r="E1502" s="2">
        <v>424978</v>
      </c>
    </row>
    <row r="1503" spans="1:5" x14ac:dyDescent="0.2">
      <c r="A1503" s="4">
        <v>40412</v>
      </c>
      <c r="B1503" s="10" t="s">
        <v>5</v>
      </c>
      <c r="C1503" t="s">
        <v>11</v>
      </c>
      <c r="D1503" t="s">
        <v>14</v>
      </c>
      <c r="E1503" s="2">
        <v>83177</v>
      </c>
    </row>
    <row r="1504" spans="1:5" x14ac:dyDescent="0.2">
      <c r="A1504" s="4">
        <v>41213</v>
      </c>
      <c r="B1504" s="10" t="s">
        <v>5</v>
      </c>
      <c r="C1504" t="s">
        <v>9</v>
      </c>
      <c r="D1504" t="s">
        <v>15</v>
      </c>
      <c r="E1504" s="2">
        <v>382478</v>
      </c>
    </row>
    <row r="1505" spans="1:5" x14ac:dyDescent="0.2">
      <c r="A1505" s="4">
        <v>40649</v>
      </c>
      <c r="B1505" s="10" t="s">
        <v>8</v>
      </c>
      <c r="C1505" t="s">
        <v>12</v>
      </c>
      <c r="D1505" t="s">
        <v>13</v>
      </c>
      <c r="E1505" s="2">
        <v>446238</v>
      </c>
    </row>
    <row r="1506" spans="1:5" x14ac:dyDescent="0.2">
      <c r="A1506" s="4">
        <v>42724</v>
      </c>
      <c r="B1506" s="10" t="s">
        <v>8</v>
      </c>
      <c r="C1506" t="s">
        <v>10</v>
      </c>
      <c r="D1506" t="s">
        <v>14</v>
      </c>
      <c r="E1506" s="2">
        <v>379295</v>
      </c>
    </row>
    <row r="1507" spans="1:5" x14ac:dyDescent="0.2">
      <c r="A1507" s="4">
        <v>40540</v>
      </c>
      <c r="B1507" s="10" t="s">
        <v>6</v>
      </c>
      <c r="C1507" t="s">
        <v>11</v>
      </c>
      <c r="D1507" t="s">
        <v>16</v>
      </c>
      <c r="E1507" s="2">
        <v>59113</v>
      </c>
    </row>
    <row r="1508" spans="1:5" x14ac:dyDescent="0.2">
      <c r="A1508" s="4">
        <v>40515</v>
      </c>
      <c r="B1508" s="10" t="s">
        <v>5</v>
      </c>
      <c r="C1508" t="s">
        <v>10</v>
      </c>
      <c r="D1508" t="s">
        <v>13</v>
      </c>
      <c r="E1508" s="2">
        <v>395277</v>
      </c>
    </row>
    <row r="1509" spans="1:5" x14ac:dyDescent="0.2">
      <c r="A1509" s="4">
        <v>42288</v>
      </c>
      <c r="B1509" s="10" t="s">
        <v>8</v>
      </c>
      <c r="C1509" t="s">
        <v>9</v>
      </c>
      <c r="D1509" t="s">
        <v>16</v>
      </c>
      <c r="E1509" s="2">
        <v>514815</v>
      </c>
    </row>
    <row r="1510" spans="1:5" x14ac:dyDescent="0.2">
      <c r="A1510" s="4">
        <v>41437</v>
      </c>
      <c r="B1510" s="10" t="s">
        <v>8</v>
      </c>
      <c r="C1510" t="s">
        <v>12</v>
      </c>
      <c r="D1510" t="s">
        <v>13</v>
      </c>
      <c r="E1510" s="2">
        <v>228815</v>
      </c>
    </row>
    <row r="1511" spans="1:5" x14ac:dyDescent="0.2">
      <c r="A1511" s="4">
        <v>41240</v>
      </c>
      <c r="B1511" s="10" t="s">
        <v>8</v>
      </c>
      <c r="C1511" t="s">
        <v>10</v>
      </c>
      <c r="D1511" t="s">
        <v>16</v>
      </c>
      <c r="E1511" s="2">
        <v>525850</v>
      </c>
    </row>
    <row r="1512" spans="1:5" x14ac:dyDescent="0.2">
      <c r="A1512" s="4">
        <v>41191</v>
      </c>
      <c r="B1512" s="10" t="s">
        <v>5</v>
      </c>
      <c r="C1512" t="s">
        <v>10</v>
      </c>
      <c r="D1512" t="s">
        <v>13</v>
      </c>
      <c r="E1512" s="2">
        <v>410420</v>
      </c>
    </row>
    <row r="1513" spans="1:5" x14ac:dyDescent="0.2">
      <c r="A1513" s="4">
        <v>41060</v>
      </c>
      <c r="B1513" s="10" t="s">
        <v>6</v>
      </c>
      <c r="C1513" t="s">
        <v>12</v>
      </c>
      <c r="D1513" t="s">
        <v>14</v>
      </c>
      <c r="E1513" s="2">
        <v>476399</v>
      </c>
    </row>
    <row r="1514" spans="1:5" x14ac:dyDescent="0.2">
      <c r="A1514" s="4">
        <v>42437</v>
      </c>
      <c r="B1514" s="10" t="s">
        <v>5</v>
      </c>
      <c r="C1514" t="s">
        <v>12</v>
      </c>
      <c r="D1514" t="s">
        <v>15</v>
      </c>
      <c r="E1514" s="2">
        <v>275915</v>
      </c>
    </row>
    <row r="1515" spans="1:5" x14ac:dyDescent="0.2">
      <c r="A1515" s="4">
        <v>40205</v>
      </c>
      <c r="B1515" s="10" t="s">
        <v>6</v>
      </c>
      <c r="C1515" t="s">
        <v>9</v>
      </c>
      <c r="D1515" t="s">
        <v>15</v>
      </c>
      <c r="E1515" s="2">
        <v>19453</v>
      </c>
    </row>
    <row r="1516" spans="1:5" x14ac:dyDescent="0.2">
      <c r="A1516" s="4">
        <v>40429</v>
      </c>
      <c r="B1516" s="10" t="s">
        <v>5</v>
      </c>
      <c r="C1516" t="s">
        <v>10</v>
      </c>
      <c r="D1516" t="s">
        <v>13</v>
      </c>
      <c r="E1516" s="2">
        <v>370546</v>
      </c>
    </row>
    <row r="1517" spans="1:5" x14ac:dyDescent="0.2">
      <c r="A1517" s="4">
        <v>41544</v>
      </c>
      <c r="B1517" s="10" t="s">
        <v>7</v>
      </c>
      <c r="C1517" t="s">
        <v>10</v>
      </c>
      <c r="D1517" t="s">
        <v>13</v>
      </c>
      <c r="E1517" s="2">
        <v>528209</v>
      </c>
    </row>
    <row r="1518" spans="1:5" x14ac:dyDescent="0.2">
      <c r="A1518" s="4">
        <v>42098</v>
      </c>
      <c r="B1518" s="10" t="s">
        <v>6</v>
      </c>
      <c r="C1518" t="s">
        <v>12</v>
      </c>
      <c r="D1518" t="s">
        <v>14</v>
      </c>
      <c r="E1518" s="2">
        <v>154888</v>
      </c>
    </row>
    <row r="1519" spans="1:5" x14ac:dyDescent="0.2">
      <c r="A1519" s="4">
        <v>42166</v>
      </c>
      <c r="B1519" s="10" t="s">
        <v>7</v>
      </c>
      <c r="C1519" t="s">
        <v>11</v>
      </c>
      <c r="D1519" t="s">
        <v>16</v>
      </c>
      <c r="E1519" s="2">
        <v>415850</v>
      </c>
    </row>
    <row r="1520" spans="1:5" x14ac:dyDescent="0.2">
      <c r="A1520" s="4">
        <v>40887</v>
      </c>
      <c r="B1520" s="10" t="s">
        <v>8</v>
      </c>
      <c r="C1520" t="s">
        <v>12</v>
      </c>
      <c r="D1520" t="s">
        <v>15</v>
      </c>
      <c r="E1520" s="2">
        <v>362871</v>
      </c>
    </row>
    <row r="1521" spans="1:5" x14ac:dyDescent="0.2">
      <c r="A1521" s="4">
        <v>41594</v>
      </c>
      <c r="B1521" s="10" t="s">
        <v>7</v>
      </c>
      <c r="C1521" t="s">
        <v>10</v>
      </c>
      <c r="D1521" t="s">
        <v>16</v>
      </c>
      <c r="E1521" s="2">
        <v>97181</v>
      </c>
    </row>
    <row r="1522" spans="1:5" x14ac:dyDescent="0.2">
      <c r="A1522" s="4">
        <v>40320</v>
      </c>
      <c r="B1522" s="10" t="s">
        <v>5</v>
      </c>
      <c r="C1522" t="s">
        <v>10</v>
      </c>
      <c r="D1522" t="s">
        <v>14</v>
      </c>
      <c r="E1522" s="2">
        <v>96715</v>
      </c>
    </row>
    <row r="1523" spans="1:5" x14ac:dyDescent="0.2">
      <c r="A1523" s="4">
        <v>40405</v>
      </c>
      <c r="B1523" s="10" t="s">
        <v>7</v>
      </c>
      <c r="C1523" t="s">
        <v>12</v>
      </c>
      <c r="D1523" t="s">
        <v>14</v>
      </c>
      <c r="E1523" s="2">
        <v>50471</v>
      </c>
    </row>
    <row r="1524" spans="1:5" x14ac:dyDescent="0.2">
      <c r="A1524" s="4">
        <v>42327</v>
      </c>
      <c r="B1524" s="10" t="s">
        <v>7</v>
      </c>
      <c r="C1524" t="s">
        <v>10</v>
      </c>
      <c r="D1524" t="s">
        <v>15</v>
      </c>
      <c r="E1524" s="2">
        <v>327858</v>
      </c>
    </row>
    <row r="1525" spans="1:5" x14ac:dyDescent="0.2">
      <c r="A1525" s="4">
        <v>40504</v>
      </c>
      <c r="B1525" s="10" t="s">
        <v>6</v>
      </c>
      <c r="C1525" t="s">
        <v>11</v>
      </c>
      <c r="D1525" t="s">
        <v>16</v>
      </c>
      <c r="E1525" s="2">
        <v>339660</v>
      </c>
    </row>
    <row r="1526" spans="1:5" x14ac:dyDescent="0.2">
      <c r="A1526" s="4">
        <v>41586</v>
      </c>
      <c r="B1526" s="10" t="s">
        <v>8</v>
      </c>
      <c r="C1526" t="s">
        <v>11</v>
      </c>
      <c r="D1526" t="s">
        <v>17</v>
      </c>
      <c r="E1526" s="2">
        <v>208615</v>
      </c>
    </row>
    <row r="1527" spans="1:5" x14ac:dyDescent="0.2">
      <c r="A1527" s="4">
        <v>41074</v>
      </c>
      <c r="B1527" s="10" t="s">
        <v>5</v>
      </c>
      <c r="C1527" t="s">
        <v>11</v>
      </c>
      <c r="D1527" t="s">
        <v>13</v>
      </c>
      <c r="E1527" s="2">
        <v>248826</v>
      </c>
    </row>
    <row r="1528" spans="1:5" x14ac:dyDescent="0.2">
      <c r="A1528" s="4">
        <v>40184</v>
      </c>
      <c r="B1528" s="10" t="s">
        <v>8</v>
      </c>
      <c r="C1528" t="s">
        <v>11</v>
      </c>
      <c r="D1528" t="s">
        <v>15</v>
      </c>
      <c r="E1528" s="2">
        <v>427199</v>
      </c>
    </row>
    <row r="1529" spans="1:5" x14ac:dyDescent="0.2">
      <c r="A1529" s="4">
        <v>42022</v>
      </c>
      <c r="B1529" s="10" t="s">
        <v>6</v>
      </c>
      <c r="C1529" t="s">
        <v>10</v>
      </c>
      <c r="D1529" t="s">
        <v>16</v>
      </c>
      <c r="E1529" s="2">
        <v>108921</v>
      </c>
    </row>
    <row r="1530" spans="1:5" x14ac:dyDescent="0.2">
      <c r="A1530" s="4">
        <v>40743</v>
      </c>
      <c r="B1530" s="10" t="s">
        <v>5</v>
      </c>
      <c r="C1530" t="s">
        <v>10</v>
      </c>
      <c r="D1530" t="s">
        <v>14</v>
      </c>
      <c r="E1530" s="2">
        <v>484821</v>
      </c>
    </row>
    <row r="1531" spans="1:5" x14ac:dyDescent="0.2">
      <c r="A1531" s="4">
        <v>41969</v>
      </c>
      <c r="B1531" s="10" t="s">
        <v>6</v>
      </c>
      <c r="C1531" t="s">
        <v>10</v>
      </c>
      <c r="D1531" t="s">
        <v>16</v>
      </c>
      <c r="E1531" s="2">
        <v>367349</v>
      </c>
    </row>
    <row r="1532" spans="1:5" x14ac:dyDescent="0.2">
      <c r="A1532" s="4">
        <v>41173</v>
      </c>
      <c r="B1532" s="10" t="s">
        <v>7</v>
      </c>
      <c r="C1532" t="s">
        <v>11</v>
      </c>
      <c r="D1532" t="s">
        <v>15</v>
      </c>
      <c r="E1532" s="2">
        <v>296400</v>
      </c>
    </row>
    <row r="1533" spans="1:5" x14ac:dyDescent="0.2">
      <c r="A1533" s="4">
        <v>40299</v>
      </c>
      <c r="B1533" s="10" t="s">
        <v>5</v>
      </c>
      <c r="C1533" t="s">
        <v>10</v>
      </c>
      <c r="D1533" t="s">
        <v>16</v>
      </c>
      <c r="E1533" s="2">
        <v>294679</v>
      </c>
    </row>
    <row r="1534" spans="1:5" x14ac:dyDescent="0.2">
      <c r="A1534" s="4">
        <v>41219</v>
      </c>
      <c r="B1534" s="10" t="s">
        <v>8</v>
      </c>
      <c r="C1534" t="s">
        <v>9</v>
      </c>
      <c r="D1534" t="s">
        <v>13</v>
      </c>
      <c r="E1534" s="2">
        <v>499971</v>
      </c>
    </row>
    <row r="1535" spans="1:5" x14ac:dyDescent="0.2">
      <c r="A1535" s="4">
        <v>41165</v>
      </c>
      <c r="B1535" s="10" t="s">
        <v>8</v>
      </c>
      <c r="C1535" t="s">
        <v>12</v>
      </c>
      <c r="D1535" t="s">
        <v>13</v>
      </c>
      <c r="E1535" s="2">
        <v>302815</v>
      </c>
    </row>
    <row r="1536" spans="1:5" x14ac:dyDescent="0.2">
      <c r="A1536" s="4">
        <v>40902</v>
      </c>
      <c r="B1536" s="10" t="s">
        <v>7</v>
      </c>
      <c r="C1536" t="s">
        <v>11</v>
      </c>
      <c r="D1536" t="s">
        <v>15</v>
      </c>
      <c r="E1536" s="2">
        <v>329670</v>
      </c>
    </row>
    <row r="1537" spans="1:5" x14ac:dyDescent="0.2">
      <c r="A1537" s="4">
        <v>42242</v>
      </c>
      <c r="B1537" s="10" t="s">
        <v>5</v>
      </c>
      <c r="C1537" t="s">
        <v>11</v>
      </c>
      <c r="D1537" t="s">
        <v>15</v>
      </c>
      <c r="E1537" s="2">
        <v>101134</v>
      </c>
    </row>
    <row r="1538" spans="1:5" x14ac:dyDescent="0.2">
      <c r="A1538" s="4">
        <v>40185</v>
      </c>
      <c r="B1538" s="10" t="s">
        <v>8</v>
      </c>
      <c r="C1538" t="s">
        <v>9</v>
      </c>
      <c r="D1538" t="s">
        <v>14</v>
      </c>
      <c r="E1538" s="2">
        <v>293317</v>
      </c>
    </row>
    <row r="1539" spans="1:5" x14ac:dyDescent="0.2">
      <c r="A1539" s="4">
        <v>41412</v>
      </c>
      <c r="B1539" s="10" t="s">
        <v>5</v>
      </c>
      <c r="C1539" t="s">
        <v>10</v>
      </c>
      <c r="D1539" t="s">
        <v>15</v>
      </c>
      <c r="E1539" s="2">
        <v>533729</v>
      </c>
    </row>
    <row r="1540" spans="1:5" x14ac:dyDescent="0.2">
      <c r="A1540" s="4">
        <v>41811</v>
      </c>
      <c r="B1540" s="10" t="s">
        <v>6</v>
      </c>
      <c r="C1540" t="s">
        <v>11</v>
      </c>
      <c r="D1540" t="s">
        <v>16</v>
      </c>
      <c r="E1540" s="2">
        <v>218059</v>
      </c>
    </row>
    <row r="1541" spans="1:5" x14ac:dyDescent="0.2">
      <c r="A1541" s="4">
        <v>42128</v>
      </c>
      <c r="B1541" s="10" t="s">
        <v>5</v>
      </c>
      <c r="C1541" t="s">
        <v>11</v>
      </c>
      <c r="D1541" t="s">
        <v>13</v>
      </c>
      <c r="E1541" s="2">
        <v>67747</v>
      </c>
    </row>
    <row r="1542" spans="1:5" x14ac:dyDescent="0.2">
      <c r="A1542" s="4">
        <v>41286</v>
      </c>
      <c r="B1542" s="10" t="s">
        <v>5</v>
      </c>
      <c r="C1542" t="s">
        <v>12</v>
      </c>
      <c r="D1542" t="s">
        <v>14</v>
      </c>
      <c r="E1542" s="2">
        <v>371988</v>
      </c>
    </row>
    <row r="1543" spans="1:5" x14ac:dyDescent="0.2">
      <c r="A1543" s="4">
        <v>41637</v>
      </c>
      <c r="B1543" s="10" t="s">
        <v>8</v>
      </c>
      <c r="C1543" t="s">
        <v>12</v>
      </c>
      <c r="D1543" t="s">
        <v>17</v>
      </c>
      <c r="E1543" s="2">
        <v>142587</v>
      </c>
    </row>
    <row r="1544" spans="1:5" x14ac:dyDescent="0.2">
      <c r="A1544" s="4">
        <v>42420</v>
      </c>
      <c r="B1544" s="10" t="s">
        <v>6</v>
      </c>
      <c r="C1544" t="s">
        <v>12</v>
      </c>
      <c r="D1544" t="s">
        <v>13</v>
      </c>
      <c r="E1544" s="2">
        <v>212482</v>
      </c>
    </row>
    <row r="1545" spans="1:5" x14ac:dyDescent="0.2">
      <c r="A1545" s="4">
        <v>42532</v>
      </c>
      <c r="B1545" s="10" t="s">
        <v>6</v>
      </c>
      <c r="C1545" t="s">
        <v>12</v>
      </c>
      <c r="D1545" t="s">
        <v>15</v>
      </c>
      <c r="E1545" s="2">
        <v>517720</v>
      </c>
    </row>
    <row r="1546" spans="1:5" x14ac:dyDescent="0.2">
      <c r="A1546" s="4">
        <v>40419</v>
      </c>
      <c r="B1546" s="10" t="s">
        <v>5</v>
      </c>
      <c r="C1546" t="s">
        <v>9</v>
      </c>
      <c r="D1546" t="s">
        <v>16</v>
      </c>
      <c r="E1546" s="2">
        <v>423053</v>
      </c>
    </row>
    <row r="1547" spans="1:5" x14ac:dyDescent="0.2">
      <c r="A1547" s="4">
        <v>40259</v>
      </c>
      <c r="B1547" s="10" t="s">
        <v>7</v>
      </c>
      <c r="C1547" t="s">
        <v>12</v>
      </c>
      <c r="D1547" t="s">
        <v>14</v>
      </c>
      <c r="E1547" s="2">
        <v>91452</v>
      </c>
    </row>
    <row r="1548" spans="1:5" x14ac:dyDescent="0.2">
      <c r="A1548" s="4">
        <v>42138</v>
      </c>
      <c r="B1548" s="10" t="s">
        <v>6</v>
      </c>
      <c r="C1548" t="s">
        <v>9</v>
      </c>
      <c r="D1548" t="s">
        <v>13</v>
      </c>
      <c r="E1548" s="2">
        <v>45052</v>
      </c>
    </row>
    <row r="1549" spans="1:5" x14ac:dyDescent="0.2">
      <c r="A1549" s="4">
        <v>41517</v>
      </c>
      <c r="B1549" s="10" t="s">
        <v>5</v>
      </c>
      <c r="C1549" t="s">
        <v>11</v>
      </c>
      <c r="D1549" t="s">
        <v>13</v>
      </c>
      <c r="E1549" s="2">
        <v>400500</v>
      </c>
    </row>
    <row r="1550" spans="1:5" x14ac:dyDescent="0.2">
      <c r="A1550" s="4">
        <v>41472</v>
      </c>
      <c r="B1550" s="10" t="s">
        <v>5</v>
      </c>
      <c r="C1550" t="s">
        <v>10</v>
      </c>
      <c r="D1550" t="s">
        <v>16</v>
      </c>
      <c r="E1550" s="2">
        <v>80432</v>
      </c>
    </row>
    <row r="1551" spans="1:5" x14ac:dyDescent="0.2">
      <c r="A1551" s="4">
        <v>42045</v>
      </c>
      <c r="B1551" s="10" t="s">
        <v>8</v>
      </c>
      <c r="C1551" t="s">
        <v>12</v>
      </c>
      <c r="D1551" t="s">
        <v>14</v>
      </c>
      <c r="E1551" s="2">
        <v>161817</v>
      </c>
    </row>
    <row r="1552" spans="1:5" x14ac:dyDescent="0.2">
      <c r="A1552" s="4">
        <v>41390</v>
      </c>
      <c r="B1552" s="10" t="s">
        <v>8</v>
      </c>
      <c r="C1552" t="s">
        <v>10</v>
      </c>
      <c r="D1552" t="s">
        <v>16</v>
      </c>
      <c r="E1552" s="2">
        <v>182261</v>
      </c>
    </row>
    <row r="1553" spans="1:5" x14ac:dyDescent="0.2">
      <c r="A1553" s="4">
        <v>41755</v>
      </c>
      <c r="B1553" s="10" t="s">
        <v>7</v>
      </c>
      <c r="C1553" t="s">
        <v>9</v>
      </c>
      <c r="D1553" t="s">
        <v>17</v>
      </c>
      <c r="E1553" s="2">
        <v>390886</v>
      </c>
    </row>
    <row r="1554" spans="1:5" x14ac:dyDescent="0.2">
      <c r="A1554" s="4">
        <v>42374</v>
      </c>
      <c r="B1554" s="10" t="s">
        <v>8</v>
      </c>
      <c r="C1554" t="s">
        <v>11</v>
      </c>
      <c r="D1554" t="s">
        <v>16</v>
      </c>
      <c r="E1554" s="2">
        <v>411928</v>
      </c>
    </row>
    <row r="1555" spans="1:5" x14ac:dyDescent="0.2">
      <c r="A1555" s="4">
        <v>42545</v>
      </c>
      <c r="B1555" s="10" t="s">
        <v>8</v>
      </c>
      <c r="C1555" t="s">
        <v>12</v>
      </c>
      <c r="D1555" t="s">
        <v>15</v>
      </c>
      <c r="E1555" s="2">
        <v>14077</v>
      </c>
    </row>
    <row r="1556" spans="1:5" x14ac:dyDescent="0.2">
      <c r="A1556" s="4">
        <v>40671</v>
      </c>
      <c r="B1556" s="10" t="s">
        <v>8</v>
      </c>
      <c r="C1556" t="s">
        <v>11</v>
      </c>
      <c r="D1556" t="s">
        <v>17</v>
      </c>
      <c r="E1556" s="2">
        <v>45170</v>
      </c>
    </row>
    <row r="1557" spans="1:5" x14ac:dyDescent="0.2">
      <c r="A1557" s="4">
        <v>41490</v>
      </c>
      <c r="B1557" s="10" t="s">
        <v>8</v>
      </c>
      <c r="C1557" t="s">
        <v>11</v>
      </c>
      <c r="D1557" t="s">
        <v>16</v>
      </c>
      <c r="E1557" s="2">
        <v>531067</v>
      </c>
    </row>
    <row r="1558" spans="1:5" x14ac:dyDescent="0.2">
      <c r="A1558" s="4">
        <v>40715</v>
      </c>
      <c r="B1558" s="10" t="s">
        <v>7</v>
      </c>
      <c r="C1558" t="s">
        <v>10</v>
      </c>
      <c r="D1558" t="s">
        <v>16</v>
      </c>
      <c r="E1558" s="2">
        <v>102193</v>
      </c>
    </row>
    <row r="1559" spans="1:5" x14ac:dyDescent="0.2">
      <c r="A1559" s="4">
        <v>41069</v>
      </c>
      <c r="B1559" s="10" t="s">
        <v>6</v>
      </c>
      <c r="C1559" t="s">
        <v>9</v>
      </c>
      <c r="D1559" t="s">
        <v>13</v>
      </c>
      <c r="E1559" s="2">
        <v>476822</v>
      </c>
    </row>
    <row r="1560" spans="1:5" x14ac:dyDescent="0.2">
      <c r="A1560" s="4">
        <v>42340</v>
      </c>
      <c r="B1560" s="10" t="s">
        <v>7</v>
      </c>
      <c r="C1560" t="s">
        <v>11</v>
      </c>
      <c r="D1560" t="s">
        <v>17</v>
      </c>
      <c r="E1560" s="2">
        <v>492155</v>
      </c>
    </row>
    <row r="1561" spans="1:5" x14ac:dyDescent="0.2">
      <c r="A1561" s="4">
        <v>41091</v>
      </c>
      <c r="B1561" s="10" t="s">
        <v>5</v>
      </c>
      <c r="C1561" t="s">
        <v>9</v>
      </c>
      <c r="D1561" t="s">
        <v>15</v>
      </c>
      <c r="E1561" s="2">
        <v>137923</v>
      </c>
    </row>
    <row r="1562" spans="1:5" x14ac:dyDescent="0.2">
      <c r="A1562" s="4">
        <v>42107</v>
      </c>
      <c r="B1562" s="10" t="s">
        <v>6</v>
      </c>
      <c r="C1562" t="s">
        <v>9</v>
      </c>
      <c r="D1562" t="s">
        <v>15</v>
      </c>
      <c r="E1562" s="2">
        <v>341453</v>
      </c>
    </row>
    <row r="1563" spans="1:5" x14ac:dyDescent="0.2">
      <c r="A1563" s="4">
        <v>42297</v>
      </c>
      <c r="B1563" s="10" t="s">
        <v>6</v>
      </c>
      <c r="C1563" t="s">
        <v>12</v>
      </c>
      <c r="D1563" t="s">
        <v>13</v>
      </c>
      <c r="E1563" s="2">
        <v>82455</v>
      </c>
    </row>
    <row r="1564" spans="1:5" x14ac:dyDescent="0.2">
      <c r="A1564" s="4">
        <v>40255</v>
      </c>
      <c r="B1564" s="10" t="s">
        <v>8</v>
      </c>
      <c r="C1564" t="s">
        <v>9</v>
      </c>
      <c r="D1564" t="s">
        <v>13</v>
      </c>
      <c r="E1564" s="2">
        <v>173123</v>
      </c>
    </row>
    <row r="1565" spans="1:5" x14ac:dyDescent="0.2">
      <c r="A1565" s="4">
        <v>40376</v>
      </c>
      <c r="B1565" s="10" t="s">
        <v>5</v>
      </c>
      <c r="C1565" t="s">
        <v>10</v>
      </c>
      <c r="D1565" t="s">
        <v>13</v>
      </c>
      <c r="E1565" s="2">
        <v>308212</v>
      </c>
    </row>
    <row r="1566" spans="1:5" x14ac:dyDescent="0.2">
      <c r="A1566" s="4">
        <v>40323</v>
      </c>
      <c r="B1566" s="10" t="s">
        <v>8</v>
      </c>
      <c r="C1566" t="s">
        <v>12</v>
      </c>
      <c r="D1566" t="s">
        <v>13</v>
      </c>
      <c r="E1566" s="2">
        <v>165610</v>
      </c>
    </row>
    <row r="1567" spans="1:5" x14ac:dyDescent="0.2">
      <c r="A1567" s="4">
        <v>40369</v>
      </c>
      <c r="B1567" s="10" t="s">
        <v>8</v>
      </c>
      <c r="C1567" t="s">
        <v>11</v>
      </c>
      <c r="D1567" t="s">
        <v>17</v>
      </c>
      <c r="E1567" s="2">
        <v>106240</v>
      </c>
    </row>
    <row r="1568" spans="1:5" x14ac:dyDescent="0.2">
      <c r="A1568" s="4">
        <v>40958</v>
      </c>
      <c r="B1568" s="10" t="s">
        <v>8</v>
      </c>
      <c r="C1568" t="s">
        <v>9</v>
      </c>
      <c r="D1568" t="s">
        <v>15</v>
      </c>
      <c r="E1568" s="2">
        <v>136011</v>
      </c>
    </row>
    <row r="1569" spans="1:5" x14ac:dyDescent="0.2">
      <c r="A1569" s="4">
        <v>41296</v>
      </c>
      <c r="B1569" s="10" t="s">
        <v>6</v>
      </c>
      <c r="C1569" t="s">
        <v>10</v>
      </c>
      <c r="D1569" t="s">
        <v>14</v>
      </c>
      <c r="E1569" s="2">
        <v>169597</v>
      </c>
    </row>
    <row r="1570" spans="1:5" x14ac:dyDescent="0.2">
      <c r="A1570" s="4">
        <v>42023</v>
      </c>
      <c r="B1570" s="10" t="s">
        <v>7</v>
      </c>
      <c r="C1570" t="s">
        <v>10</v>
      </c>
      <c r="D1570" t="s">
        <v>15</v>
      </c>
      <c r="E1570" s="2">
        <v>517760</v>
      </c>
    </row>
    <row r="1571" spans="1:5" x14ac:dyDescent="0.2">
      <c r="A1571" s="4">
        <v>40620</v>
      </c>
      <c r="B1571" s="10" t="s">
        <v>5</v>
      </c>
      <c r="C1571" t="s">
        <v>11</v>
      </c>
      <c r="D1571" t="s">
        <v>16</v>
      </c>
      <c r="E1571" s="2">
        <v>430457</v>
      </c>
    </row>
    <row r="1572" spans="1:5" x14ac:dyDescent="0.2">
      <c r="A1572" s="4">
        <v>40379</v>
      </c>
      <c r="B1572" s="10" t="s">
        <v>5</v>
      </c>
      <c r="C1572" t="s">
        <v>12</v>
      </c>
      <c r="D1572" t="s">
        <v>13</v>
      </c>
      <c r="E1572" s="2">
        <v>118730</v>
      </c>
    </row>
    <row r="1573" spans="1:5" x14ac:dyDescent="0.2">
      <c r="A1573" s="4">
        <v>40944</v>
      </c>
      <c r="B1573" s="10" t="s">
        <v>7</v>
      </c>
      <c r="C1573" t="s">
        <v>11</v>
      </c>
      <c r="D1573" t="s">
        <v>17</v>
      </c>
      <c r="E1573" s="2">
        <v>265652</v>
      </c>
    </row>
    <row r="1574" spans="1:5" x14ac:dyDescent="0.2">
      <c r="A1574" s="4">
        <v>40227</v>
      </c>
      <c r="B1574" s="10" t="s">
        <v>6</v>
      </c>
      <c r="C1574" t="s">
        <v>9</v>
      </c>
      <c r="D1574" t="s">
        <v>16</v>
      </c>
      <c r="E1574" s="2">
        <v>504442</v>
      </c>
    </row>
    <row r="1575" spans="1:5" x14ac:dyDescent="0.2">
      <c r="A1575" s="4">
        <v>40475</v>
      </c>
      <c r="B1575" s="10" t="s">
        <v>8</v>
      </c>
      <c r="C1575" t="s">
        <v>12</v>
      </c>
      <c r="D1575" t="s">
        <v>15</v>
      </c>
      <c r="E1575" s="2">
        <v>342012</v>
      </c>
    </row>
    <row r="1576" spans="1:5" x14ac:dyDescent="0.2">
      <c r="A1576" s="4">
        <v>41477</v>
      </c>
      <c r="B1576" s="10" t="s">
        <v>5</v>
      </c>
      <c r="C1576" t="s">
        <v>11</v>
      </c>
      <c r="D1576" t="s">
        <v>16</v>
      </c>
      <c r="E1576" s="2">
        <v>289646</v>
      </c>
    </row>
    <row r="1577" spans="1:5" x14ac:dyDescent="0.2">
      <c r="A1577" s="4">
        <v>40386</v>
      </c>
      <c r="B1577" s="10" t="s">
        <v>7</v>
      </c>
      <c r="C1577" t="s">
        <v>12</v>
      </c>
      <c r="D1577" t="s">
        <v>16</v>
      </c>
      <c r="E1577" s="2">
        <v>399960</v>
      </c>
    </row>
    <row r="1578" spans="1:5" x14ac:dyDescent="0.2">
      <c r="A1578" s="4">
        <v>42353</v>
      </c>
      <c r="B1578" s="10" t="s">
        <v>8</v>
      </c>
      <c r="C1578" t="s">
        <v>12</v>
      </c>
      <c r="D1578" t="s">
        <v>15</v>
      </c>
      <c r="E1578" s="2">
        <v>463521</v>
      </c>
    </row>
    <row r="1579" spans="1:5" x14ac:dyDescent="0.2">
      <c r="A1579" s="4">
        <v>42483</v>
      </c>
      <c r="B1579" s="10" t="s">
        <v>8</v>
      </c>
      <c r="C1579" t="s">
        <v>10</v>
      </c>
      <c r="D1579" t="s">
        <v>15</v>
      </c>
      <c r="E1579" s="2">
        <v>121450</v>
      </c>
    </row>
    <row r="1580" spans="1:5" x14ac:dyDescent="0.2">
      <c r="A1580" s="4">
        <v>42089</v>
      </c>
      <c r="B1580" s="10" t="s">
        <v>5</v>
      </c>
      <c r="C1580" t="s">
        <v>12</v>
      </c>
      <c r="D1580" t="s">
        <v>17</v>
      </c>
      <c r="E1580" s="2">
        <v>53329</v>
      </c>
    </row>
    <row r="1581" spans="1:5" x14ac:dyDescent="0.2">
      <c r="A1581" s="4">
        <v>40712</v>
      </c>
      <c r="B1581" s="10" t="s">
        <v>7</v>
      </c>
      <c r="C1581" t="s">
        <v>11</v>
      </c>
      <c r="D1581" t="s">
        <v>13</v>
      </c>
      <c r="E1581" s="2">
        <v>396621</v>
      </c>
    </row>
    <row r="1582" spans="1:5" x14ac:dyDescent="0.2">
      <c r="A1582" s="4">
        <v>41502</v>
      </c>
      <c r="B1582" s="10" t="s">
        <v>5</v>
      </c>
      <c r="C1582" t="s">
        <v>9</v>
      </c>
      <c r="D1582" t="s">
        <v>15</v>
      </c>
      <c r="E1582" s="2">
        <v>130469</v>
      </c>
    </row>
    <row r="1583" spans="1:5" x14ac:dyDescent="0.2">
      <c r="A1583" s="4">
        <v>42147</v>
      </c>
      <c r="B1583" s="10" t="s">
        <v>8</v>
      </c>
      <c r="C1583" t="s">
        <v>12</v>
      </c>
      <c r="D1583" t="s">
        <v>16</v>
      </c>
      <c r="E1583" s="2">
        <v>120444</v>
      </c>
    </row>
    <row r="1584" spans="1:5" x14ac:dyDescent="0.2">
      <c r="A1584" s="4">
        <v>41180</v>
      </c>
      <c r="B1584" s="10" t="s">
        <v>7</v>
      </c>
      <c r="C1584" t="s">
        <v>11</v>
      </c>
      <c r="D1584" t="s">
        <v>17</v>
      </c>
      <c r="E1584" s="2">
        <v>168030</v>
      </c>
    </row>
    <row r="1585" spans="1:5" x14ac:dyDescent="0.2">
      <c r="A1585" s="4">
        <v>41516</v>
      </c>
      <c r="B1585" s="10" t="s">
        <v>6</v>
      </c>
      <c r="C1585" t="s">
        <v>12</v>
      </c>
      <c r="D1585" t="s">
        <v>13</v>
      </c>
      <c r="E1585" s="2">
        <v>71135</v>
      </c>
    </row>
    <row r="1586" spans="1:5" x14ac:dyDescent="0.2">
      <c r="A1586" s="4">
        <v>40189</v>
      </c>
      <c r="B1586" s="10" t="s">
        <v>6</v>
      </c>
      <c r="C1586" t="s">
        <v>9</v>
      </c>
      <c r="D1586" t="s">
        <v>13</v>
      </c>
      <c r="E1586" s="2">
        <v>110129</v>
      </c>
    </row>
    <row r="1587" spans="1:5" x14ac:dyDescent="0.2">
      <c r="A1587" s="4">
        <v>41380</v>
      </c>
      <c r="B1587" s="10" t="s">
        <v>5</v>
      </c>
      <c r="C1587" t="s">
        <v>9</v>
      </c>
      <c r="D1587" t="s">
        <v>13</v>
      </c>
      <c r="E1587" s="2">
        <v>175968</v>
      </c>
    </row>
    <row r="1588" spans="1:5" x14ac:dyDescent="0.2">
      <c r="A1588" s="4">
        <v>41021</v>
      </c>
      <c r="B1588" s="10" t="s">
        <v>5</v>
      </c>
      <c r="C1588" t="s">
        <v>11</v>
      </c>
      <c r="D1588" t="s">
        <v>15</v>
      </c>
      <c r="E1588" s="2">
        <v>222528</v>
      </c>
    </row>
    <row r="1589" spans="1:5" x14ac:dyDescent="0.2">
      <c r="A1589" s="4">
        <v>42446</v>
      </c>
      <c r="B1589" s="10" t="s">
        <v>7</v>
      </c>
      <c r="C1589" t="s">
        <v>12</v>
      </c>
      <c r="D1589" t="s">
        <v>16</v>
      </c>
      <c r="E1589" s="2">
        <v>191770</v>
      </c>
    </row>
    <row r="1590" spans="1:5" x14ac:dyDescent="0.2">
      <c r="A1590" s="4">
        <v>40335</v>
      </c>
      <c r="B1590" s="10" t="s">
        <v>6</v>
      </c>
      <c r="C1590" t="s">
        <v>9</v>
      </c>
      <c r="D1590" t="s">
        <v>13</v>
      </c>
      <c r="E1590" s="2">
        <v>228652</v>
      </c>
    </row>
    <row r="1591" spans="1:5" x14ac:dyDescent="0.2">
      <c r="A1591" s="4">
        <v>42353</v>
      </c>
      <c r="B1591" s="10" t="s">
        <v>7</v>
      </c>
      <c r="C1591" t="s">
        <v>9</v>
      </c>
      <c r="D1591" t="s">
        <v>16</v>
      </c>
      <c r="E1591" s="2">
        <v>491606</v>
      </c>
    </row>
    <row r="1592" spans="1:5" x14ac:dyDescent="0.2">
      <c r="A1592" s="4">
        <v>40502</v>
      </c>
      <c r="B1592" s="10" t="s">
        <v>8</v>
      </c>
      <c r="C1592" t="s">
        <v>10</v>
      </c>
      <c r="D1592" t="s">
        <v>16</v>
      </c>
      <c r="E1592" s="2">
        <v>526206</v>
      </c>
    </row>
    <row r="1593" spans="1:5" x14ac:dyDescent="0.2">
      <c r="A1593" s="4">
        <v>40576</v>
      </c>
      <c r="B1593" s="10" t="s">
        <v>5</v>
      </c>
      <c r="C1593" t="s">
        <v>10</v>
      </c>
      <c r="D1593" t="s">
        <v>13</v>
      </c>
      <c r="E1593" s="2">
        <v>42762</v>
      </c>
    </row>
    <row r="1594" spans="1:5" x14ac:dyDescent="0.2">
      <c r="A1594" s="4">
        <v>40321</v>
      </c>
      <c r="B1594" s="10" t="s">
        <v>5</v>
      </c>
      <c r="C1594" t="s">
        <v>10</v>
      </c>
      <c r="D1594" t="s">
        <v>17</v>
      </c>
      <c r="E1594" s="2">
        <v>334340</v>
      </c>
    </row>
    <row r="1595" spans="1:5" x14ac:dyDescent="0.2">
      <c r="A1595" s="4">
        <v>41459</v>
      </c>
      <c r="B1595" s="10" t="s">
        <v>8</v>
      </c>
      <c r="C1595" t="s">
        <v>10</v>
      </c>
      <c r="D1595" t="s">
        <v>14</v>
      </c>
      <c r="E1595" s="2">
        <v>392202</v>
      </c>
    </row>
    <row r="1596" spans="1:5" x14ac:dyDescent="0.2">
      <c r="A1596" s="4">
        <v>41452</v>
      </c>
      <c r="B1596" s="10" t="s">
        <v>8</v>
      </c>
      <c r="C1596" t="s">
        <v>9</v>
      </c>
      <c r="D1596" t="s">
        <v>14</v>
      </c>
      <c r="E1596" s="2">
        <v>348629</v>
      </c>
    </row>
    <row r="1597" spans="1:5" x14ac:dyDescent="0.2">
      <c r="A1597" s="4">
        <v>41472</v>
      </c>
      <c r="B1597" s="10" t="s">
        <v>7</v>
      </c>
      <c r="C1597" t="s">
        <v>10</v>
      </c>
      <c r="D1597" t="s">
        <v>14</v>
      </c>
      <c r="E1597" s="2">
        <v>169250</v>
      </c>
    </row>
    <row r="1598" spans="1:5" x14ac:dyDescent="0.2">
      <c r="A1598" s="4">
        <v>40837</v>
      </c>
      <c r="B1598" s="10" t="s">
        <v>5</v>
      </c>
      <c r="C1598" t="s">
        <v>10</v>
      </c>
      <c r="D1598" t="s">
        <v>13</v>
      </c>
      <c r="E1598" s="2">
        <v>22226</v>
      </c>
    </row>
    <row r="1599" spans="1:5" x14ac:dyDescent="0.2">
      <c r="A1599" s="4">
        <v>40612</v>
      </c>
      <c r="B1599" s="10" t="s">
        <v>7</v>
      </c>
      <c r="C1599" t="s">
        <v>10</v>
      </c>
      <c r="D1599" t="s">
        <v>17</v>
      </c>
      <c r="E1599" s="2">
        <v>207303</v>
      </c>
    </row>
    <row r="1600" spans="1:5" x14ac:dyDescent="0.2">
      <c r="A1600" s="4">
        <v>41657</v>
      </c>
      <c r="B1600" s="10" t="s">
        <v>6</v>
      </c>
      <c r="C1600" t="s">
        <v>11</v>
      </c>
      <c r="D1600" t="s">
        <v>16</v>
      </c>
      <c r="E1600" s="2">
        <v>290860</v>
      </c>
    </row>
    <row r="1601" spans="1:5" x14ac:dyDescent="0.2">
      <c r="A1601" s="4">
        <v>42683</v>
      </c>
      <c r="B1601" s="10" t="s">
        <v>7</v>
      </c>
      <c r="C1601" t="s">
        <v>9</v>
      </c>
      <c r="D1601" t="s">
        <v>13</v>
      </c>
      <c r="E1601" s="2">
        <v>517231</v>
      </c>
    </row>
    <row r="1602" spans="1:5" x14ac:dyDescent="0.2">
      <c r="A1602" s="4">
        <v>40305</v>
      </c>
      <c r="B1602" s="10" t="s">
        <v>8</v>
      </c>
      <c r="C1602" t="s">
        <v>9</v>
      </c>
      <c r="D1602" t="s">
        <v>13</v>
      </c>
      <c r="E1602" s="2">
        <v>479585</v>
      </c>
    </row>
    <row r="1603" spans="1:5" x14ac:dyDescent="0.2">
      <c r="A1603" s="4">
        <v>41182</v>
      </c>
      <c r="B1603" s="10" t="s">
        <v>7</v>
      </c>
      <c r="C1603" t="s">
        <v>12</v>
      </c>
      <c r="D1603" t="s">
        <v>17</v>
      </c>
      <c r="E1603" s="2">
        <v>191200</v>
      </c>
    </row>
    <row r="1604" spans="1:5" x14ac:dyDescent="0.2">
      <c r="A1604" s="4">
        <v>41686</v>
      </c>
      <c r="B1604" s="10" t="s">
        <v>8</v>
      </c>
      <c r="C1604" t="s">
        <v>10</v>
      </c>
      <c r="D1604" t="s">
        <v>16</v>
      </c>
      <c r="E1604" s="2">
        <v>24195</v>
      </c>
    </row>
    <row r="1605" spans="1:5" x14ac:dyDescent="0.2">
      <c r="A1605" s="4">
        <v>41551</v>
      </c>
      <c r="B1605" s="10" t="s">
        <v>6</v>
      </c>
      <c r="C1605" t="s">
        <v>9</v>
      </c>
      <c r="D1605" t="s">
        <v>14</v>
      </c>
      <c r="E1605" s="2">
        <v>242177</v>
      </c>
    </row>
    <row r="1606" spans="1:5" x14ac:dyDescent="0.2">
      <c r="A1606" s="4">
        <v>42650</v>
      </c>
      <c r="B1606" s="10" t="s">
        <v>8</v>
      </c>
      <c r="C1606" t="s">
        <v>12</v>
      </c>
      <c r="D1606" t="s">
        <v>17</v>
      </c>
      <c r="E1606" s="2">
        <v>442272</v>
      </c>
    </row>
    <row r="1607" spans="1:5" x14ac:dyDescent="0.2">
      <c r="A1607" s="4">
        <v>40918</v>
      </c>
      <c r="B1607" s="10" t="s">
        <v>6</v>
      </c>
      <c r="C1607" t="s">
        <v>12</v>
      </c>
      <c r="D1607" t="s">
        <v>13</v>
      </c>
      <c r="E1607" s="2">
        <v>27431</v>
      </c>
    </row>
    <row r="1608" spans="1:5" x14ac:dyDescent="0.2">
      <c r="A1608" s="4">
        <v>41710</v>
      </c>
      <c r="B1608" s="10" t="s">
        <v>8</v>
      </c>
      <c r="C1608" t="s">
        <v>11</v>
      </c>
      <c r="D1608" t="s">
        <v>13</v>
      </c>
      <c r="E1608" s="2">
        <v>549789</v>
      </c>
    </row>
    <row r="1609" spans="1:5" x14ac:dyDescent="0.2">
      <c r="A1609" s="4">
        <v>42425</v>
      </c>
      <c r="B1609" s="10" t="s">
        <v>6</v>
      </c>
      <c r="C1609" t="s">
        <v>9</v>
      </c>
      <c r="D1609" t="s">
        <v>15</v>
      </c>
      <c r="E1609" s="2">
        <v>17994</v>
      </c>
    </row>
    <row r="1610" spans="1:5" x14ac:dyDescent="0.2">
      <c r="A1610" s="4">
        <v>41161</v>
      </c>
      <c r="B1610" s="10" t="s">
        <v>8</v>
      </c>
      <c r="C1610" t="s">
        <v>11</v>
      </c>
      <c r="D1610" t="s">
        <v>14</v>
      </c>
      <c r="E1610" s="2">
        <v>206592</v>
      </c>
    </row>
    <row r="1611" spans="1:5" x14ac:dyDescent="0.2">
      <c r="A1611" s="4">
        <v>40496</v>
      </c>
      <c r="B1611" s="10" t="s">
        <v>5</v>
      </c>
      <c r="C1611" t="s">
        <v>11</v>
      </c>
      <c r="D1611" t="s">
        <v>17</v>
      </c>
      <c r="E1611" s="2">
        <v>472633</v>
      </c>
    </row>
    <row r="1612" spans="1:5" x14ac:dyDescent="0.2">
      <c r="A1612" s="4">
        <v>42367</v>
      </c>
      <c r="B1612" s="10" t="s">
        <v>6</v>
      </c>
      <c r="C1612" t="s">
        <v>12</v>
      </c>
      <c r="D1612" t="s">
        <v>17</v>
      </c>
      <c r="E1612" s="2">
        <v>144358</v>
      </c>
    </row>
    <row r="1613" spans="1:5" x14ac:dyDescent="0.2">
      <c r="A1613" s="4">
        <v>41853</v>
      </c>
      <c r="B1613" s="10" t="s">
        <v>7</v>
      </c>
      <c r="C1613" t="s">
        <v>11</v>
      </c>
      <c r="D1613" t="s">
        <v>13</v>
      </c>
      <c r="E1613" s="2">
        <v>451213</v>
      </c>
    </row>
    <row r="1614" spans="1:5" x14ac:dyDescent="0.2">
      <c r="A1614" s="4">
        <v>41044</v>
      </c>
      <c r="B1614" s="10" t="s">
        <v>8</v>
      </c>
      <c r="C1614" t="s">
        <v>12</v>
      </c>
      <c r="D1614" t="s">
        <v>17</v>
      </c>
      <c r="E1614" s="2">
        <v>378125</v>
      </c>
    </row>
    <row r="1615" spans="1:5" x14ac:dyDescent="0.2">
      <c r="A1615" s="4">
        <v>41248</v>
      </c>
      <c r="B1615" s="10" t="s">
        <v>8</v>
      </c>
      <c r="C1615" t="s">
        <v>9</v>
      </c>
      <c r="D1615" t="s">
        <v>16</v>
      </c>
      <c r="E1615" s="2">
        <v>342179</v>
      </c>
    </row>
    <row r="1616" spans="1:5" x14ac:dyDescent="0.2">
      <c r="A1616" s="4">
        <v>41366</v>
      </c>
      <c r="B1616" s="10" t="s">
        <v>6</v>
      </c>
      <c r="C1616" t="s">
        <v>11</v>
      </c>
      <c r="D1616" t="s">
        <v>16</v>
      </c>
      <c r="E1616" s="2">
        <v>295297</v>
      </c>
    </row>
    <row r="1617" spans="1:5" x14ac:dyDescent="0.2">
      <c r="A1617" s="4">
        <v>41513</v>
      </c>
      <c r="B1617" s="10" t="s">
        <v>8</v>
      </c>
      <c r="C1617" t="s">
        <v>11</v>
      </c>
      <c r="D1617" t="s">
        <v>15</v>
      </c>
      <c r="E1617" s="2">
        <v>55818</v>
      </c>
    </row>
    <row r="1618" spans="1:5" x14ac:dyDescent="0.2">
      <c r="A1618" s="4">
        <v>42053</v>
      </c>
      <c r="B1618" s="10" t="s">
        <v>7</v>
      </c>
      <c r="C1618" t="s">
        <v>9</v>
      </c>
      <c r="D1618" t="s">
        <v>13</v>
      </c>
      <c r="E1618" s="2">
        <v>197495</v>
      </c>
    </row>
    <row r="1619" spans="1:5" x14ac:dyDescent="0.2">
      <c r="A1619" s="4">
        <v>41654</v>
      </c>
      <c r="B1619" s="10" t="s">
        <v>5</v>
      </c>
      <c r="C1619" t="s">
        <v>11</v>
      </c>
      <c r="D1619" t="s">
        <v>16</v>
      </c>
      <c r="E1619" s="2">
        <v>390813</v>
      </c>
    </row>
    <row r="1620" spans="1:5" x14ac:dyDescent="0.2">
      <c r="A1620" s="4">
        <v>41695</v>
      </c>
      <c r="B1620" s="10" t="s">
        <v>6</v>
      </c>
      <c r="C1620" t="s">
        <v>10</v>
      </c>
      <c r="D1620" t="s">
        <v>17</v>
      </c>
      <c r="E1620" s="2">
        <v>71600</v>
      </c>
    </row>
    <row r="1621" spans="1:5" x14ac:dyDescent="0.2">
      <c r="A1621" s="4">
        <v>41731</v>
      </c>
      <c r="B1621" s="10" t="s">
        <v>7</v>
      </c>
      <c r="C1621" t="s">
        <v>12</v>
      </c>
      <c r="D1621" t="s">
        <v>16</v>
      </c>
      <c r="E1621" s="2">
        <v>188288</v>
      </c>
    </row>
    <row r="1622" spans="1:5" x14ac:dyDescent="0.2">
      <c r="A1622" s="4">
        <v>41448</v>
      </c>
      <c r="B1622" s="10" t="s">
        <v>5</v>
      </c>
      <c r="C1622" t="s">
        <v>9</v>
      </c>
      <c r="D1622" t="s">
        <v>13</v>
      </c>
      <c r="E1622" s="2">
        <v>64675</v>
      </c>
    </row>
    <row r="1623" spans="1:5" x14ac:dyDescent="0.2">
      <c r="A1623" s="4">
        <v>41509</v>
      </c>
      <c r="B1623" s="10" t="s">
        <v>6</v>
      </c>
      <c r="C1623" t="s">
        <v>11</v>
      </c>
      <c r="D1623" t="s">
        <v>15</v>
      </c>
      <c r="E1623" s="2">
        <v>293363</v>
      </c>
    </row>
    <row r="1624" spans="1:5" x14ac:dyDescent="0.2">
      <c r="A1624" s="4">
        <v>42599</v>
      </c>
      <c r="B1624" s="10" t="s">
        <v>6</v>
      </c>
      <c r="C1624" t="s">
        <v>12</v>
      </c>
      <c r="D1624" t="s">
        <v>17</v>
      </c>
      <c r="E1624" s="2">
        <v>323835</v>
      </c>
    </row>
    <row r="1625" spans="1:5" x14ac:dyDescent="0.2">
      <c r="A1625" s="4">
        <v>42675</v>
      </c>
      <c r="B1625" s="10" t="s">
        <v>7</v>
      </c>
      <c r="C1625" t="s">
        <v>12</v>
      </c>
      <c r="D1625" t="s">
        <v>14</v>
      </c>
      <c r="E1625" s="2">
        <v>256921</v>
      </c>
    </row>
    <row r="1626" spans="1:5" x14ac:dyDescent="0.2">
      <c r="A1626" s="4">
        <v>42242</v>
      </c>
      <c r="B1626" s="10" t="s">
        <v>6</v>
      </c>
      <c r="C1626" t="s">
        <v>9</v>
      </c>
      <c r="D1626" t="s">
        <v>13</v>
      </c>
      <c r="E1626" s="2">
        <v>305502</v>
      </c>
    </row>
    <row r="1627" spans="1:5" x14ac:dyDescent="0.2">
      <c r="A1627" s="4">
        <v>41327</v>
      </c>
      <c r="B1627" s="10" t="s">
        <v>7</v>
      </c>
      <c r="C1627" t="s">
        <v>10</v>
      </c>
      <c r="D1627" t="s">
        <v>14</v>
      </c>
      <c r="E1627" s="2">
        <v>89322</v>
      </c>
    </row>
    <row r="1628" spans="1:5" x14ac:dyDescent="0.2">
      <c r="A1628" s="4">
        <v>40188</v>
      </c>
      <c r="B1628" s="10" t="s">
        <v>8</v>
      </c>
      <c r="C1628" t="s">
        <v>11</v>
      </c>
      <c r="D1628" t="s">
        <v>16</v>
      </c>
      <c r="E1628" s="2">
        <v>528880</v>
      </c>
    </row>
    <row r="1629" spans="1:5" x14ac:dyDescent="0.2">
      <c r="A1629" s="4">
        <v>41898</v>
      </c>
      <c r="B1629" s="10" t="s">
        <v>6</v>
      </c>
      <c r="C1629" t="s">
        <v>11</v>
      </c>
      <c r="D1629" t="s">
        <v>17</v>
      </c>
      <c r="E1629" s="2">
        <v>400669</v>
      </c>
    </row>
    <row r="1630" spans="1:5" x14ac:dyDescent="0.2">
      <c r="A1630" s="4">
        <v>42075</v>
      </c>
      <c r="B1630" s="10" t="s">
        <v>6</v>
      </c>
      <c r="C1630" t="s">
        <v>9</v>
      </c>
      <c r="D1630" t="s">
        <v>17</v>
      </c>
      <c r="E1630" s="2">
        <v>492775</v>
      </c>
    </row>
    <row r="1631" spans="1:5" x14ac:dyDescent="0.2">
      <c r="A1631" s="4">
        <v>42050</v>
      </c>
      <c r="B1631" s="10" t="s">
        <v>8</v>
      </c>
      <c r="C1631" t="s">
        <v>10</v>
      </c>
      <c r="D1631" t="s">
        <v>15</v>
      </c>
      <c r="E1631" s="2">
        <v>385567</v>
      </c>
    </row>
    <row r="1632" spans="1:5" x14ac:dyDescent="0.2">
      <c r="A1632" s="4">
        <v>41623</v>
      </c>
      <c r="B1632" s="10" t="s">
        <v>6</v>
      </c>
      <c r="C1632" t="s">
        <v>11</v>
      </c>
      <c r="D1632" t="s">
        <v>13</v>
      </c>
      <c r="E1632" s="2">
        <v>387347</v>
      </c>
    </row>
    <row r="1633" spans="1:5" x14ac:dyDescent="0.2">
      <c r="A1633" s="4">
        <v>42692</v>
      </c>
      <c r="B1633" s="10" t="s">
        <v>7</v>
      </c>
      <c r="C1633" t="s">
        <v>10</v>
      </c>
      <c r="D1633" t="s">
        <v>14</v>
      </c>
      <c r="E1633" s="2">
        <v>279612</v>
      </c>
    </row>
    <row r="1634" spans="1:5" x14ac:dyDescent="0.2">
      <c r="A1634" s="4">
        <v>42328</v>
      </c>
      <c r="B1634" s="10" t="s">
        <v>6</v>
      </c>
      <c r="C1634" t="s">
        <v>9</v>
      </c>
      <c r="D1634" t="s">
        <v>13</v>
      </c>
      <c r="E1634" s="2">
        <v>348250</v>
      </c>
    </row>
    <row r="1635" spans="1:5" x14ac:dyDescent="0.2">
      <c r="A1635" s="4">
        <v>42694</v>
      </c>
      <c r="B1635" s="10" t="s">
        <v>8</v>
      </c>
      <c r="C1635" t="s">
        <v>11</v>
      </c>
      <c r="D1635" t="s">
        <v>15</v>
      </c>
      <c r="E1635" s="2">
        <v>204674</v>
      </c>
    </row>
    <row r="1636" spans="1:5" x14ac:dyDescent="0.2">
      <c r="A1636" s="4">
        <v>40540</v>
      </c>
      <c r="B1636" s="10" t="s">
        <v>8</v>
      </c>
      <c r="C1636" t="s">
        <v>10</v>
      </c>
      <c r="D1636" t="s">
        <v>16</v>
      </c>
      <c r="E1636" s="2">
        <v>549864</v>
      </c>
    </row>
    <row r="1637" spans="1:5" x14ac:dyDescent="0.2">
      <c r="A1637" s="4">
        <v>42565</v>
      </c>
      <c r="B1637" s="10" t="s">
        <v>8</v>
      </c>
      <c r="C1637" t="s">
        <v>11</v>
      </c>
      <c r="D1637" t="s">
        <v>15</v>
      </c>
      <c r="E1637" s="2">
        <v>328744</v>
      </c>
    </row>
    <row r="1638" spans="1:5" x14ac:dyDescent="0.2">
      <c r="A1638" s="4">
        <v>41719</v>
      </c>
      <c r="B1638" s="10" t="s">
        <v>5</v>
      </c>
      <c r="C1638" t="s">
        <v>12</v>
      </c>
      <c r="D1638" t="s">
        <v>14</v>
      </c>
      <c r="E1638" s="2">
        <v>206047</v>
      </c>
    </row>
    <row r="1639" spans="1:5" x14ac:dyDescent="0.2">
      <c r="A1639" s="4">
        <v>42453</v>
      </c>
      <c r="B1639" s="10" t="s">
        <v>5</v>
      </c>
      <c r="C1639" t="s">
        <v>12</v>
      </c>
      <c r="D1639" t="s">
        <v>16</v>
      </c>
      <c r="E1639" s="2">
        <v>36490</v>
      </c>
    </row>
    <row r="1640" spans="1:5" x14ac:dyDescent="0.2">
      <c r="A1640" s="4">
        <v>41531</v>
      </c>
      <c r="B1640" s="10" t="s">
        <v>8</v>
      </c>
      <c r="C1640" t="s">
        <v>11</v>
      </c>
      <c r="D1640" t="s">
        <v>16</v>
      </c>
      <c r="E1640" s="2">
        <v>310831</v>
      </c>
    </row>
    <row r="1641" spans="1:5" x14ac:dyDescent="0.2">
      <c r="A1641" s="4">
        <v>41953</v>
      </c>
      <c r="B1641" s="10" t="s">
        <v>5</v>
      </c>
      <c r="C1641" t="s">
        <v>10</v>
      </c>
      <c r="D1641" t="s">
        <v>13</v>
      </c>
      <c r="E1641" s="2">
        <v>136771</v>
      </c>
    </row>
    <row r="1642" spans="1:5" x14ac:dyDescent="0.2">
      <c r="A1642" s="4">
        <v>40734</v>
      </c>
      <c r="B1642" s="10" t="s">
        <v>7</v>
      </c>
      <c r="C1642" t="s">
        <v>11</v>
      </c>
      <c r="D1642" t="s">
        <v>15</v>
      </c>
      <c r="E1642" s="2">
        <v>362331</v>
      </c>
    </row>
    <row r="1643" spans="1:5" x14ac:dyDescent="0.2">
      <c r="A1643" s="4">
        <v>41265</v>
      </c>
      <c r="B1643" s="10" t="s">
        <v>6</v>
      </c>
      <c r="C1643" t="s">
        <v>12</v>
      </c>
      <c r="D1643" t="s">
        <v>13</v>
      </c>
      <c r="E1643" s="2">
        <v>279304</v>
      </c>
    </row>
    <row r="1644" spans="1:5" x14ac:dyDescent="0.2">
      <c r="A1644" s="4">
        <v>41902</v>
      </c>
      <c r="B1644" s="10" t="s">
        <v>7</v>
      </c>
      <c r="C1644" t="s">
        <v>12</v>
      </c>
      <c r="D1644" t="s">
        <v>14</v>
      </c>
      <c r="E1644" s="2">
        <v>523788</v>
      </c>
    </row>
    <row r="1645" spans="1:5" x14ac:dyDescent="0.2">
      <c r="A1645" s="4">
        <v>42024</v>
      </c>
      <c r="B1645" s="10" t="s">
        <v>8</v>
      </c>
      <c r="C1645" t="s">
        <v>12</v>
      </c>
      <c r="D1645" t="s">
        <v>15</v>
      </c>
      <c r="E1645" s="2">
        <v>11866</v>
      </c>
    </row>
    <row r="1646" spans="1:5" x14ac:dyDescent="0.2">
      <c r="A1646" s="4">
        <v>42002</v>
      </c>
      <c r="B1646" s="10" t="s">
        <v>8</v>
      </c>
      <c r="C1646" t="s">
        <v>11</v>
      </c>
      <c r="D1646" t="s">
        <v>16</v>
      </c>
      <c r="E1646" s="2">
        <v>529568</v>
      </c>
    </row>
    <row r="1647" spans="1:5" x14ac:dyDescent="0.2">
      <c r="A1647" s="4">
        <v>41888</v>
      </c>
      <c r="B1647" s="10" t="s">
        <v>7</v>
      </c>
      <c r="C1647" t="s">
        <v>12</v>
      </c>
      <c r="D1647" t="s">
        <v>14</v>
      </c>
      <c r="E1647" s="2">
        <v>276884</v>
      </c>
    </row>
    <row r="1648" spans="1:5" x14ac:dyDescent="0.2">
      <c r="A1648" s="4">
        <v>40391</v>
      </c>
      <c r="B1648" s="10" t="s">
        <v>6</v>
      </c>
      <c r="C1648" t="s">
        <v>10</v>
      </c>
      <c r="D1648" t="s">
        <v>13</v>
      </c>
      <c r="E1648" s="2">
        <v>235008</v>
      </c>
    </row>
    <row r="1649" spans="1:5" x14ac:dyDescent="0.2">
      <c r="A1649" s="4">
        <v>40221</v>
      </c>
      <c r="B1649" s="10" t="s">
        <v>8</v>
      </c>
      <c r="C1649" t="s">
        <v>12</v>
      </c>
      <c r="D1649" t="s">
        <v>13</v>
      </c>
      <c r="E1649" s="2">
        <v>205722</v>
      </c>
    </row>
    <row r="1650" spans="1:5" x14ac:dyDescent="0.2">
      <c r="A1650" s="4">
        <v>40522</v>
      </c>
      <c r="B1650" s="10" t="s">
        <v>6</v>
      </c>
      <c r="C1650" t="s">
        <v>9</v>
      </c>
      <c r="D1650" t="s">
        <v>15</v>
      </c>
      <c r="E1650" s="2">
        <v>212940</v>
      </c>
    </row>
    <row r="1651" spans="1:5" x14ac:dyDescent="0.2">
      <c r="A1651" s="4">
        <v>42003</v>
      </c>
      <c r="B1651" s="10" t="s">
        <v>8</v>
      </c>
      <c r="C1651" t="s">
        <v>10</v>
      </c>
      <c r="D1651" t="s">
        <v>15</v>
      </c>
      <c r="E1651" s="2">
        <v>480852</v>
      </c>
    </row>
    <row r="1652" spans="1:5" x14ac:dyDescent="0.2">
      <c r="A1652" s="4">
        <v>40863</v>
      </c>
      <c r="B1652" s="10" t="s">
        <v>6</v>
      </c>
      <c r="C1652" t="s">
        <v>12</v>
      </c>
      <c r="D1652" t="s">
        <v>14</v>
      </c>
      <c r="E1652" s="2">
        <v>500923</v>
      </c>
    </row>
    <row r="1653" spans="1:5" x14ac:dyDescent="0.2">
      <c r="A1653" s="4">
        <v>40363</v>
      </c>
      <c r="B1653" s="10" t="s">
        <v>6</v>
      </c>
      <c r="C1653" t="s">
        <v>11</v>
      </c>
      <c r="D1653" t="s">
        <v>15</v>
      </c>
      <c r="E1653" s="2">
        <v>462249</v>
      </c>
    </row>
    <row r="1654" spans="1:5" x14ac:dyDescent="0.2">
      <c r="A1654" s="4">
        <v>40500</v>
      </c>
      <c r="B1654" s="10" t="s">
        <v>6</v>
      </c>
      <c r="C1654" t="s">
        <v>12</v>
      </c>
      <c r="D1654" t="s">
        <v>17</v>
      </c>
      <c r="E1654" s="2">
        <v>544222</v>
      </c>
    </row>
    <row r="1655" spans="1:5" x14ac:dyDescent="0.2">
      <c r="A1655" s="4">
        <v>41976</v>
      </c>
      <c r="B1655" s="10" t="s">
        <v>7</v>
      </c>
      <c r="C1655" t="s">
        <v>11</v>
      </c>
      <c r="D1655" t="s">
        <v>17</v>
      </c>
      <c r="E1655" s="2">
        <v>499262</v>
      </c>
    </row>
    <row r="1656" spans="1:5" x14ac:dyDescent="0.2">
      <c r="A1656" s="4">
        <v>40689</v>
      </c>
      <c r="B1656" s="10" t="s">
        <v>7</v>
      </c>
      <c r="C1656" t="s">
        <v>9</v>
      </c>
      <c r="D1656" t="s">
        <v>16</v>
      </c>
      <c r="E1656" s="2">
        <v>530767</v>
      </c>
    </row>
    <row r="1657" spans="1:5" x14ac:dyDescent="0.2">
      <c r="A1657" s="4">
        <v>41026</v>
      </c>
      <c r="B1657" s="10" t="s">
        <v>6</v>
      </c>
      <c r="C1657" t="s">
        <v>9</v>
      </c>
      <c r="D1657" t="s">
        <v>16</v>
      </c>
      <c r="E1657" s="2">
        <v>264188</v>
      </c>
    </row>
    <row r="1658" spans="1:5" x14ac:dyDescent="0.2">
      <c r="A1658" s="4">
        <v>40533</v>
      </c>
      <c r="B1658" s="10" t="s">
        <v>7</v>
      </c>
      <c r="C1658" t="s">
        <v>11</v>
      </c>
      <c r="D1658" t="s">
        <v>17</v>
      </c>
      <c r="E1658" s="2">
        <v>118268</v>
      </c>
    </row>
    <row r="1659" spans="1:5" x14ac:dyDescent="0.2">
      <c r="A1659" s="4">
        <v>40792</v>
      </c>
      <c r="B1659" s="10" t="s">
        <v>5</v>
      </c>
      <c r="C1659" t="s">
        <v>9</v>
      </c>
      <c r="D1659" t="s">
        <v>16</v>
      </c>
      <c r="E1659" s="2">
        <v>317185</v>
      </c>
    </row>
    <row r="1660" spans="1:5" x14ac:dyDescent="0.2">
      <c r="A1660" s="4">
        <v>41661</v>
      </c>
      <c r="B1660" s="10" t="s">
        <v>5</v>
      </c>
      <c r="C1660" t="s">
        <v>12</v>
      </c>
      <c r="D1660" t="s">
        <v>15</v>
      </c>
      <c r="E1660" s="2">
        <v>158030</v>
      </c>
    </row>
    <row r="1661" spans="1:5" x14ac:dyDescent="0.2">
      <c r="A1661" s="4">
        <v>41122</v>
      </c>
      <c r="B1661" s="10" t="s">
        <v>8</v>
      </c>
      <c r="C1661" t="s">
        <v>12</v>
      </c>
      <c r="D1661" t="s">
        <v>14</v>
      </c>
      <c r="E1661" s="2">
        <v>312775</v>
      </c>
    </row>
    <row r="1662" spans="1:5" x14ac:dyDescent="0.2">
      <c r="A1662" s="4">
        <v>42179</v>
      </c>
      <c r="B1662" s="10" t="s">
        <v>7</v>
      </c>
      <c r="C1662" t="s">
        <v>9</v>
      </c>
      <c r="D1662" t="s">
        <v>17</v>
      </c>
      <c r="E1662" s="2">
        <v>447475</v>
      </c>
    </row>
    <row r="1663" spans="1:5" x14ac:dyDescent="0.2">
      <c r="A1663" s="4">
        <v>40381</v>
      </c>
      <c r="B1663" s="10" t="s">
        <v>5</v>
      </c>
      <c r="C1663" t="s">
        <v>9</v>
      </c>
      <c r="D1663" t="s">
        <v>16</v>
      </c>
      <c r="E1663" s="2">
        <v>435788</v>
      </c>
    </row>
    <row r="1664" spans="1:5" x14ac:dyDescent="0.2">
      <c r="A1664" s="4">
        <v>42066</v>
      </c>
      <c r="B1664" s="10" t="s">
        <v>6</v>
      </c>
      <c r="C1664" t="s">
        <v>10</v>
      </c>
      <c r="D1664" t="s">
        <v>15</v>
      </c>
      <c r="E1664" s="2">
        <v>251226</v>
      </c>
    </row>
    <row r="1665" spans="1:5" x14ac:dyDescent="0.2">
      <c r="A1665" s="4">
        <v>41542</v>
      </c>
      <c r="B1665" s="10" t="s">
        <v>8</v>
      </c>
      <c r="C1665" t="s">
        <v>11</v>
      </c>
      <c r="D1665" t="s">
        <v>13</v>
      </c>
      <c r="E1665" s="2">
        <v>545868</v>
      </c>
    </row>
    <row r="1666" spans="1:5" x14ac:dyDescent="0.2">
      <c r="A1666" s="4">
        <v>41241</v>
      </c>
      <c r="B1666" s="10" t="s">
        <v>7</v>
      </c>
      <c r="C1666" t="s">
        <v>10</v>
      </c>
      <c r="D1666" t="s">
        <v>14</v>
      </c>
      <c r="E1666" s="2">
        <v>383923</v>
      </c>
    </row>
    <row r="1667" spans="1:5" x14ac:dyDescent="0.2">
      <c r="A1667" s="4">
        <v>40701</v>
      </c>
      <c r="B1667" s="10" t="s">
        <v>7</v>
      </c>
      <c r="C1667" t="s">
        <v>10</v>
      </c>
      <c r="D1667" t="s">
        <v>16</v>
      </c>
      <c r="E1667" s="2">
        <v>426926</v>
      </c>
    </row>
    <row r="1668" spans="1:5" x14ac:dyDescent="0.2">
      <c r="A1668" s="4">
        <v>40986</v>
      </c>
      <c r="B1668" s="10" t="s">
        <v>6</v>
      </c>
      <c r="C1668" t="s">
        <v>12</v>
      </c>
      <c r="D1668" t="s">
        <v>15</v>
      </c>
      <c r="E1668" s="2">
        <v>70392</v>
      </c>
    </row>
    <row r="1669" spans="1:5" x14ac:dyDescent="0.2">
      <c r="A1669" s="4">
        <v>42651</v>
      </c>
      <c r="B1669" s="10" t="s">
        <v>5</v>
      </c>
      <c r="C1669" t="s">
        <v>10</v>
      </c>
      <c r="D1669" t="s">
        <v>14</v>
      </c>
      <c r="E1669" s="2">
        <v>259955</v>
      </c>
    </row>
    <row r="1670" spans="1:5" x14ac:dyDescent="0.2">
      <c r="A1670" s="4">
        <v>40670</v>
      </c>
      <c r="B1670" s="10" t="s">
        <v>7</v>
      </c>
      <c r="C1670" t="s">
        <v>12</v>
      </c>
      <c r="D1670" t="s">
        <v>16</v>
      </c>
      <c r="E1670" s="2">
        <v>230742</v>
      </c>
    </row>
    <row r="1671" spans="1:5" x14ac:dyDescent="0.2">
      <c r="A1671" s="4">
        <v>41162</v>
      </c>
      <c r="B1671" s="10" t="s">
        <v>5</v>
      </c>
      <c r="C1671" t="s">
        <v>12</v>
      </c>
      <c r="D1671" t="s">
        <v>13</v>
      </c>
      <c r="E1671" s="2">
        <v>20966</v>
      </c>
    </row>
    <row r="1672" spans="1:5" x14ac:dyDescent="0.2">
      <c r="A1672" s="4">
        <v>41125</v>
      </c>
      <c r="B1672" s="10" t="s">
        <v>5</v>
      </c>
      <c r="C1672" t="s">
        <v>12</v>
      </c>
      <c r="D1672" t="s">
        <v>13</v>
      </c>
      <c r="E1672" s="2">
        <v>531930</v>
      </c>
    </row>
    <row r="1673" spans="1:5" x14ac:dyDescent="0.2">
      <c r="A1673" s="4">
        <v>40373</v>
      </c>
      <c r="B1673" s="10" t="s">
        <v>7</v>
      </c>
      <c r="C1673" t="s">
        <v>12</v>
      </c>
      <c r="D1673" t="s">
        <v>16</v>
      </c>
      <c r="E1673" s="2">
        <v>466547</v>
      </c>
    </row>
    <row r="1674" spans="1:5" x14ac:dyDescent="0.2">
      <c r="A1674" s="4">
        <v>41402</v>
      </c>
      <c r="B1674" s="10" t="s">
        <v>8</v>
      </c>
      <c r="C1674" t="s">
        <v>10</v>
      </c>
      <c r="D1674" t="s">
        <v>14</v>
      </c>
      <c r="E1674" s="2">
        <v>44707</v>
      </c>
    </row>
    <row r="1675" spans="1:5" x14ac:dyDescent="0.2">
      <c r="A1675" s="4">
        <v>40615</v>
      </c>
      <c r="B1675" s="10" t="s">
        <v>8</v>
      </c>
      <c r="C1675" t="s">
        <v>9</v>
      </c>
      <c r="D1675" t="s">
        <v>15</v>
      </c>
      <c r="E1675" s="2">
        <v>148810</v>
      </c>
    </row>
    <row r="1676" spans="1:5" x14ac:dyDescent="0.2">
      <c r="A1676" s="4">
        <v>42135</v>
      </c>
      <c r="B1676" s="10" t="s">
        <v>6</v>
      </c>
      <c r="C1676" t="s">
        <v>10</v>
      </c>
      <c r="D1676" t="s">
        <v>17</v>
      </c>
      <c r="E1676" s="2">
        <v>253391</v>
      </c>
    </row>
    <row r="1677" spans="1:5" x14ac:dyDescent="0.2">
      <c r="A1677" s="4">
        <v>40972</v>
      </c>
      <c r="B1677" s="10" t="s">
        <v>5</v>
      </c>
      <c r="C1677" t="s">
        <v>9</v>
      </c>
      <c r="D1677" t="s">
        <v>13</v>
      </c>
      <c r="E1677" s="2">
        <v>32406</v>
      </c>
    </row>
    <row r="1678" spans="1:5" x14ac:dyDescent="0.2">
      <c r="A1678" s="4">
        <v>41995</v>
      </c>
      <c r="B1678" s="10" t="s">
        <v>8</v>
      </c>
      <c r="C1678" t="s">
        <v>10</v>
      </c>
      <c r="D1678" t="s">
        <v>13</v>
      </c>
      <c r="E1678" s="2">
        <v>78625</v>
      </c>
    </row>
    <row r="1679" spans="1:5" x14ac:dyDescent="0.2">
      <c r="A1679" s="4">
        <v>41330</v>
      </c>
      <c r="B1679" s="10" t="s">
        <v>6</v>
      </c>
      <c r="C1679" t="s">
        <v>9</v>
      </c>
      <c r="D1679" t="s">
        <v>17</v>
      </c>
      <c r="E1679" s="2">
        <v>68422</v>
      </c>
    </row>
    <row r="1680" spans="1:5" x14ac:dyDescent="0.2">
      <c r="A1680" s="4">
        <v>40285</v>
      </c>
      <c r="B1680" s="10" t="s">
        <v>5</v>
      </c>
      <c r="C1680" t="s">
        <v>9</v>
      </c>
      <c r="D1680" t="s">
        <v>17</v>
      </c>
      <c r="E1680" s="2">
        <v>211166</v>
      </c>
    </row>
    <row r="1681" spans="1:5" x14ac:dyDescent="0.2">
      <c r="A1681" s="4">
        <v>42452</v>
      </c>
      <c r="B1681" s="10" t="s">
        <v>6</v>
      </c>
      <c r="C1681" t="s">
        <v>11</v>
      </c>
      <c r="D1681" t="s">
        <v>15</v>
      </c>
      <c r="E1681" s="2">
        <v>542743</v>
      </c>
    </row>
    <row r="1682" spans="1:5" x14ac:dyDescent="0.2">
      <c r="A1682" s="4">
        <v>42377</v>
      </c>
      <c r="B1682" s="10" t="s">
        <v>5</v>
      </c>
      <c r="C1682" t="s">
        <v>10</v>
      </c>
      <c r="D1682" t="s">
        <v>16</v>
      </c>
      <c r="E1682" s="2">
        <v>331962</v>
      </c>
    </row>
    <row r="1683" spans="1:5" x14ac:dyDescent="0.2">
      <c r="A1683" s="4">
        <v>42418</v>
      </c>
      <c r="B1683" s="10" t="s">
        <v>6</v>
      </c>
      <c r="C1683" t="s">
        <v>11</v>
      </c>
      <c r="D1683" t="s">
        <v>16</v>
      </c>
      <c r="E1683" s="2">
        <v>351769</v>
      </c>
    </row>
    <row r="1684" spans="1:5" x14ac:dyDescent="0.2">
      <c r="A1684" s="4">
        <v>42640</v>
      </c>
      <c r="B1684" s="10" t="s">
        <v>7</v>
      </c>
      <c r="C1684" t="s">
        <v>11</v>
      </c>
      <c r="D1684" t="s">
        <v>13</v>
      </c>
      <c r="E1684" s="2">
        <v>543429</v>
      </c>
    </row>
    <row r="1685" spans="1:5" x14ac:dyDescent="0.2">
      <c r="A1685" s="4">
        <v>42301</v>
      </c>
      <c r="B1685" s="10" t="s">
        <v>6</v>
      </c>
      <c r="C1685" t="s">
        <v>12</v>
      </c>
      <c r="D1685" t="s">
        <v>13</v>
      </c>
      <c r="E1685" s="2">
        <v>229876</v>
      </c>
    </row>
    <row r="1686" spans="1:5" x14ac:dyDescent="0.2">
      <c r="A1686" s="4">
        <v>41425</v>
      </c>
      <c r="B1686" s="10" t="s">
        <v>7</v>
      </c>
      <c r="C1686" t="s">
        <v>9</v>
      </c>
      <c r="D1686" t="s">
        <v>13</v>
      </c>
      <c r="E1686" s="2">
        <v>429576</v>
      </c>
    </row>
    <row r="1687" spans="1:5" x14ac:dyDescent="0.2">
      <c r="A1687" s="4">
        <v>40291</v>
      </c>
      <c r="B1687" s="10" t="s">
        <v>7</v>
      </c>
      <c r="C1687" t="s">
        <v>11</v>
      </c>
      <c r="D1687" t="s">
        <v>13</v>
      </c>
      <c r="E1687" s="2">
        <v>415956</v>
      </c>
    </row>
    <row r="1688" spans="1:5" x14ac:dyDescent="0.2">
      <c r="A1688" s="4">
        <v>41233</v>
      </c>
      <c r="B1688" s="10" t="s">
        <v>7</v>
      </c>
      <c r="C1688" t="s">
        <v>9</v>
      </c>
      <c r="D1688" t="s">
        <v>15</v>
      </c>
      <c r="E1688" s="2">
        <v>494354</v>
      </c>
    </row>
    <row r="1689" spans="1:5" x14ac:dyDescent="0.2">
      <c r="A1689" s="4">
        <v>42734</v>
      </c>
      <c r="B1689" s="10" t="s">
        <v>8</v>
      </c>
      <c r="C1689" t="s">
        <v>9</v>
      </c>
      <c r="D1689" t="s">
        <v>14</v>
      </c>
      <c r="E1689" s="2">
        <v>140933</v>
      </c>
    </row>
    <row r="1690" spans="1:5" x14ac:dyDescent="0.2">
      <c r="A1690" s="4">
        <v>41721</v>
      </c>
      <c r="B1690" s="10" t="s">
        <v>5</v>
      </c>
      <c r="C1690" t="s">
        <v>11</v>
      </c>
      <c r="D1690" t="s">
        <v>15</v>
      </c>
      <c r="E1690" s="2">
        <v>459922</v>
      </c>
    </row>
    <row r="1691" spans="1:5" x14ac:dyDescent="0.2">
      <c r="A1691" s="4">
        <v>41488</v>
      </c>
      <c r="B1691" s="10" t="s">
        <v>8</v>
      </c>
      <c r="C1691" t="s">
        <v>11</v>
      </c>
      <c r="D1691" t="s">
        <v>17</v>
      </c>
      <c r="E1691" s="2">
        <v>478816</v>
      </c>
    </row>
    <row r="1692" spans="1:5" x14ac:dyDescent="0.2">
      <c r="A1692" s="4">
        <v>40304</v>
      </c>
      <c r="B1692" s="10" t="s">
        <v>6</v>
      </c>
      <c r="C1692" t="s">
        <v>9</v>
      </c>
      <c r="D1692" t="s">
        <v>13</v>
      </c>
      <c r="E1692" s="2">
        <v>418886</v>
      </c>
    </row>
    <row r="1693" spans="1:5" x14ac:dyDescent="0.2">
      <c r="A1693" s="4">
        <v>42409</v>
      </c>
      <c r="B1693" s="10" t="s">
        <v>5</v>
      </c>
      <c r="C1693" t="s">
        <v>9</v>
      </c>
      <c r="D1693" t="s">
        <v>13</v>
      </c>
      <c r="E1693" s="2">
        <v>142784</v>
      </c>
    </row>
    <row r="1694" spans="1:5" x14ac:dyDescent="0.2">
      <c r="A1694" s="4">
        <v>40635</v>
      </c>
      <c r="B1694" s="10" t="s">
        <v>8</v>
      </c>
      <c r="C1694" t="s">
        <v>10</v>
      </c>
      <c r="D1694" t="s">
        <v>15</v>
      </c>
      <c r="E1694" s="2">
        <v>77642</v>
      </c>
    </row>
    <row r="1695" spans="1:5" x14ac:dyDescent="0.2">
      <c r="A1695" s="4">
        <v>40761</v>
      </c>
      <c r="B1695" s="10" t="s">
        <v>6</v>
      </c>
      <c r="C1695" t="s">
        <v>11</v>
      </c>
      <c r="D1695" t="s">
        <v>16</v>
      </c>
      <c r="E1695" s="2">
        <v>136849</v>
      </c>
    </row>
    <row r="1696" spans="1:5" x14ac:dyDescent="0.2">
      <c r="A1696" s="4">
        <v>40704</v>
      </c>
      <c r="B1696" s="10" t="s">
        <v>5</v>
      </c>
      <c r="C1696" t="s">
        <v>10</v>
      </c>
      <c r="D1696" t="s">
        <v>16</v>
      </c>
      <c r="E1696" s="2">
        <v>464421</v>
      </c>
    </row>
    <row r="1697" spans="1:5" x14ac:dyDescent="0.2">
      <c r="A1697" s="4">
        <v>40651</v>
      </c>
      <c r="B1697" s="10" t="s">
        <v>6</v>
      </c>
      <c r="C1697" t="s">
        <v>9</v>
      </c>
      <c r="D1697" t="s">
        <v>13</v>
      </c>
      <c r="E1697" s="2">
        <v>71204</v>
      </c>
    </row>
    <row r="1698" spans="1:5" x14ac:dyDescent="0.2">
      <c r="A1698" s="4">
        <v>41477</v>
      </c>
      <c r="B1698" s="10" t="s">
        <v>8</v>
      </c>
      <c r="C1698" t="s">
        <v>9</v>
      </c>
      <c r="D1698" t="s">
        <v>15</v>
      </c>
      <c r="E1698" s="2">
        <v>267822</v>
      </c>
    </row>
    <row r="1699" spans="1:5" x14ac:dyDescent="0.2">
      <c r="A1699" s="4">
        <v>41952</v>
      </c>
      <c r="B1699" s="10" t="s">
        <v>6</v>
      </c>
      <c r="C1699" t="s">
        <v>11</v>
      </c>
      <c r="D1699" t="s">
        <v>13</v>
      </c>
      <c r="E1699" s="2">
        <v>158439</v>
      </c>
    </row>
    <row r="1700" spans="1:5" x14ac:dyDescent="0.2">
      <c r="A1700" s="4">
        <v>41939</v>
      </c>
      <c r="B1700" s="10" t="s">
        <v>6</v>
      </c>
      <c r="C1700" t="s">
        <v>10</v>
      </c>
      <c r="D1700" t="s">
        <v>16</v>
      </c>
      <c r="E1700" s="2">
        <v>457089</v>
      </c>
    </row>
    <row r="1701" spans="1:5" x14ac:dyDescent="0.2">
      <c r="A1701" s="4">
        <v>42172</v>
      </c>
      <c r="B1701" s="10" t="s">
        <v>7</v>
      </c>
      <c r="C1701" t="s">
        <v>11</v>
      </c>
      <c r="D1701" t="s">
        <v>13</v>
      </c>
      <c r="E1701" s="2">
        <v>138067</v>
      </c>
    </row>
    <row r="1702" spans="1:5" x14ac:dyDescent="0.2">
      <c r="A1702" s="4">
        <v>41123</v>
      </c>
      <c r="B1702" s="10" t="s">
        <v>5</v>
      </c>
      <c r="C1702" t="s">
        <v>9</v>
      </c>
      <c r="D1702" t="s">
        <v>17</v>
      </c>
      <c r="E1702" s="2">
        <v>442530</v>
      </c>
    </row>
    <row r="1703" spans="1:5" x14ac:dyDescent="0.2">
      <c r="A1703" s="4">
        <v>42382</v>
      </c>
      <c r="B1703" s="10" t="s">
        <v>7</v>
      </c>
      <c r="C1703" t="s">
        <v>12</v>
      </c>
      <c r="D1703" t="s">
        <v>15</v>
      </c>
      <c r="E1703" s="2">
        <v>286789</v>
      </c>
    </row>
    <row r="1704" spans="1:5" x14ac:dyDescent="0.2">
      <c r="A1704" s="4">
        <v>40621</v>
      </c>
      <c r="B1704" s="10" t="s">
        <v>6</v>
      </c>
      <c r="C1704" t="s">
        <v>12</v>
      </c>
      <c r="D1704" t="s">
        <v>14</v>
      </c>
      <c r="E1704" s="2">
        <v>376996</v>
      </c>
    </row>
    <row r="1705" spans="1:5" x14ac:dyDescent="0.2">
      <c r="A1705" s="4">
        <v>40807</v>
      </c>
      <c r="B1705" s="10" t="s">
        <v>5</v>
      </c>
      <c r="C1705" t="s">
        <v>12</v>
      </c>
      <c r="D1705" t="s">
        <v>13</v>
      </c>
      <c r="E1705" s="2">
        <v>138985</v>
      </c>
    </row>
    <row r="1706" spans="1:5" x14ac:dyDescent="0.2">
      <c r="A1706" s="4">
        <v>41874</v>
      </c>
      <c r="B1706" s="10" t="s">
        <v>7</v>
      </c>
      <c r="C1706" t="s">
        <v>9</v>
      </c>
      <c r="D1706" t="s">
        <v>17</v>
      </c>
      <c r="E1706" s="2">
        <v>26683</v>
      </c>
    </row>
    <row r="1707" spans="1:5" x14ac:dyDescent="0.2">
      <c r="A1707" s="4">
        <v>40308</v>
      </c>
      <c r="B1707" s="10" t="s">
        <v>5</v>
      </c>
      <c r="C1707" t="s">
        <v>9</v>
      </c>
      <c r="D1707" t="s">
        <v>16</v>
      </c>
      <c r="E1707" s="2">
        <v>462129</v>
      </c>
    </row>
    <row r="1708" spans="1:5" x14ac:dyDescent="0.2">
      <c r="A1708" s="4">
        <v>42387</v>
      </c>
      <c r="B1708" s="10" t="s">
        <v>7</v>
      </c>
      <c r="C1708" t="s">
        <v>12</v>
      </c>
      <c r="D1708" t="s">
        <v>16</v>
      </c>
      <c r="E1708" s="2">
        <v>101316</v>
      </c>
    </row>
    <row r="1709" spans="1:5" x14ac:dyDescent="0.2">
      <c r="A1709" s="4">
        <v>40847</v>
      </c>
      <c r="B1709" s="10" t="s">
        <v>8</v>
      </c>
      <c r="C1709" t="s">
        <v>11</v>
      </c>
      <c r="D1709" t="s">
        <v>17</v>
      </c>
      <c r="E1709" s="2">
        <v>179537</v>
      </c>
    </row>
    <row r="1710" spans="1:5" x14ac:dyDescent="0.2">
      <c r="A1710" s="4">
        <v>41968</v>
      </c>
      <c r="B1710" s="10" t="s">
        <v>6</v>
      </c>
      <c r="C1710" t="s">
        <v>10</v>
      </c>
      <c r="D1710" t="s">
        <v>13</v>
      </c>
      <c r="E1710" s="2">
        <v>82259</v>
      </c>
    </row>
    <row r="1711" spans="1:5" x14ac:dyDescent="0.2">
      <c r="A1711" s="4">
        <v>41099</v>
      </c>
      <c r="B1711" s="10" t="s">
        <v>8</v>
      </c>
      <c r="C1711" t="s">
        <v>11</v>
      </c>
      <c r="D1711" t="s">
        <v>15</v>
      </c>
      <c r="E1711" s="2">
        <v>62266</v>
      </c>
    </row>
    <row r="1712" spans="1:5" x14ac:dyDescent="0.2">
      <c r="A1712" s="4">
        <v>41580</v>
      </c>
      <c r="B1712" s="10" t="s">
        <v>7</v>
      </c>
      <c r="C1712" t="s">
        <v>9</v>
      </c>
      <c r="D1712" t="s">
        <v>17</v>
      </c>
      <c r="E1712" s="2">
        <v>318222</v>
      </c>
    </row>
    <row r="1713" spans="1:5" x14ac:dyDescent="0.2">
      <c r="A1713" s="4">
        <v>40925</v>
      </c>
      <c r="B1713" s="10" t="s">
        <v>5</v>
      </c>
      <c r="C1713" t="s">
        <v>9</v>
      </c>
      <c r="D1713" t="s">
        <v>16</v>
      </c>
      <c r="E1713" s="2">
        <v>112238</v>
      </c>
    </row>
    <row r="1714" spans="1:5" x14ac:dyDescent="0.2">
      <c r="A1714" s="4">
        <v>41671</v>
      </c>
      <c r="B1714" s="10" t="s">
        <v>6</v>
      </c>
      <c r="C1714" t="s">
        <v>11</v>
      </c>
      <c r="D1714" t="s">
        <v>15</v>
      </c>
      <c r="E1714" s="2">
        <v>92024</v>
      </c>
    </row>
    <row r="1715" spans="1:5" x14ac:dyDescent="0.2">
      <c r="A1715" s="4">
        <v>41891</v>
      </c>
      <c r="B1715" s="10" t="s">
        <v>7</v>
      </c>
      <c r="C1715" t="s">
        <v>10</v>
      </c>
      <c r="D1715" t="s">
        <v>17</v>
      </c>
      <c r="E1715" s="2">
        <v>178581</v>
      </c>
    </row>
    <row r="1716" spans="1:5" x14ac:dyDescent="0.2">
      <c r="A1716" s="4">
        <v>42097</v>
      </c>
      <c r="B1716" s="10" t="s">
        <v>8</v>
      </c>
      <c r="C1716" t="s">
        <v>12</v>
      </c>
      <c r="D1716" t="s">
        <v>13</v>
      </c>
      <c r="E1716" s="2">
        <v>301835</v>
      </c>
    </row>
    <row r="1717" spans="1:5" x14ac:dyDescent="0.2">
      <c r="A1717" s="4">
        <v>40708</v>
      </c>
      <c r="B1717" s="10" t="s">
        <v>8</v>
      </c>
      <c r="C1717" t="s">
        <v>10</v>
      </c>
      <c r="D1717" t="s">
        <v>14</v>
      </c>
      <c r="E1717" s="2">
        <v>531042</v>
      </c>
    </row>
    <row r="1718" spans="1:5" x14ac:dyDescent="0.2">
      <c r="A1718" s="4">
        <v>40530</v>
      </c>
      <c r="B1718" s="10" t="s">
        <v>5</v>
      </c>
      <c r="C1718" t="s">
        <v>10</v>
      </c>
      <c r="D1718" t="s">
        <v>13</v>
      </c>
      <c r="E1718" s="2">
        <v>385151</v>
      </c>
    </row>
    <row r="1719" spans="1:5" x14ac:dyDescent="0.2">
      <c r="A1719" s="4">
        <v>42638</v>
      </c>
      <c r="B1719" s="10" t="s">
        <v>8</v>
      </c>
      <c r="C1719" t="s">
        <v>9</v>
      </c>
      <c r="D1719" t="s">
        <v>16</v>
      </c>
      <c r="E1719" s="2">
        <v>148621</v>
      </c>
    </row>
    <row r="1720" spans="1:5" x14ac:dyDescent="0.2">
      <c r="A1720" s="4">
        <v>41029</v>
      </c>
      <c r="B1720" s="10" t="s">
        <v>6</v>
      </c>
      <c r="C1720" t="s">
        <v>10</v>
      </c>
      <c r="D1720" t="s">
        <v>13</v>
      </c>
      <c r="E1720" s="2">
        <v>31112</v>
      </c>
    </row>
    <row r="1721" spans="1:5" x14ac:dyDescent="0.2">
      <c r="A1721" s="4">
        <v>41697</v>
      </c>
      <c r="B1721" s="10" t="s">
        <v>5</v>
      </c>
      <c r="C1721" t="s">
        <v>10</v>
      </c>
      <c r="D1721" t="s">
        <v>13</v>
      </c>
      <c r="E1721" s="2">
        <v>472224</v>
      </c>
    </row>
    <row r="1722" spans="1:5" x14ac:dyDescent="0.2">
      <c r="A1722" s="4">
        <v>40501</v>
      </c>
      <c r="B1722" s="10" t="s">
        <v>5</v>
      </c>
      <c r="C1722" t="s">
        <v>12</v>
      </c>
      <c r="D1722" t="s">
        <v>13</v>
      </c>
      <c r="E1722" s="2">
        <v>187440</v>
      </c>
    </row>
    <row r="1723" spans="1:5" x14ac:dyDescent="0.2">
      <c r="A1723" s="4">
        <v>41159</v>
      </c>
      <c r="B1723" s="10" t="s">
        <v>7</v>
      </c>
      <c r="C1723" t="s">
        <v>10</v>
      </c>
      <c r="D1723" t="s">
        <v>16</v>
      </c>
      <c r="E1723" s="2">
        <v>291341</v>
      </c>
    </row>
    <row r="1724" spans="1:5" x14ac:dyDescent="0.2">
      <c r="A1724" s="4">
        <v>41237</v>
      </c>
      <c r="B1724" s="10" t="s">
        <v>8</v>
      </c>
      <c r="C1724" t="s">
        <v>12</v>
      </c>
      <c r="D1724" t="s">
        <v>16</v>
      </c>
      <c r="E1724" s="2">
        <v>537968</v>
      </c>
    </row>
    <row r="1725" spans="1:5" x14ac:dyDescent="0.2">
      <c r="A1725" s="4">
        <v>42448</v>
      </c>
      <c r="B1725" s="10" t="s">
        <v>5</v>
      </c>
      <c r="C1725" t="s">
        <v>11</v>
      </c>
      <c r="D1725" t="s">
        <v>17</v>
      </c>
      <c r="E1725" s="2">
        <v>242762</v>
      </c>
    </row>
    <row r="1726" spans="1:5" x14ac:dyDescent="0.2">
      <c r="A1726" s="4">
        <v>41861</v>
      </c>
      <c r="B1726" s="10" t="s">
        <v>8</v>
      </c>
      <c r="C1726" t="s">
        <v>10</v>
      </c>
      <c r="D1726" t="s">
        <v>15</v>
      </c>
      <c r="E1726" s="2">
        <v>8599</v>
      </c>
    </row>
    <row r="1727" spans="1:5" x14ac:dyDescent="0.2">
      <c r="A1727" s="4">
        <v>42099</v>
      </c>
      <c r="B1727" s="10" t="s">
        <v>6</v>
      </c>
      <c r="C1727" t="s">
        <v>9</v>
      </c>
      <c r="D1727" t="s">
        <v>14</v>
      </c>
      <c r="E1727" s="2">
        <v>76114</v>
      </c>
    </row>
    <row r="1728" spans="1:5" x14ac:dyDescent="0.2">
      <c r="A1728" s="4">
        <v>41497</v>
      </c>
      <c r="B1728" s="10" t="s">
        <v>6</v>
      </c>
      <c r="C1728" t="s">
        <v>9</v>
      </c>
      <c r="D1728" t="s">
        <v>15</v>
      </c>
      <c r="E1728" s="2">
        <v>228188</v>
      </c>
    </row>
    <row r="1729" spans="1:5" x14ac:dyDescent="0.2">
      <c r="A1729" s="4">
        <v>40451</v>
      </c>
      <c r="B1729" s="10" t="s">
        <v>6</v>
      </c>
      <c r="C1729" t="s">
        <v>9</v>
      </c>
      <c r="D1729" t="s">
        <v>13</v>
      </c>
      <c r="E1729" s="2">
        <v>130880</v>
      </c>
    </row>
    <row r="1730" spans="1:5" x14ac:dyDescent="0.2">
      <c r="A1730" s="4">
        <v>41053</v>
      </c>
      <c r="B1730" s="10" t="s">
        <v>8</v>
      </c>
      <c r="C1730" t="s">
        <v>12</v>
      </c>
      <c r="D1730" t="s">
        <v>17</v>
      </c>
      <c r="E1730" s="2">
        <v>458889</v>
      </c>
    </row>
    <row r="1731" spans="1:5" x14ac:dyDescent="0.2">
      <c r="A1731" s="4">
        <v>41098</v>
      </c>
      <c r="B1731" s="10" t="s">
        <v>7</v>
      </c>
      <c r="C1731" t="s">
        <v>9</v>
      </c>
      <c r="D1731" t="s">
        <v>16</v>
      </c>
      <c r="E1731" s="2">
        <v>253318</v>
      </c>
    </row>
    <row r="1732" spans="1:5" x14ac:dyDescent="0.2">
      <c r="A1732" s="4">
        <v>40286</v>
      </c>
      <c r="B1732" s="10" t="s">
        <v>8</v>
      </c>
      <c r="C1732" t="s">
        <v>10</v>
      </c>
      <c r="D1732" t="s">
        <v>15</v>
      </c>
      <c r="E1732" s="2">
        <v>67797</v>
      </c>
    </row>
    <row r="1733" spans="1:5" x14ac:dyDescent="0.2">
      <c r="A1733" s="4">
        <v>40619</v>
      </c>
      <c r="B1733" s="10" t="s">
        <v>8</v>
      </c>
      <c r="C1733" t="s">
        <v>12</v>
      </c>
      <c r="D1733" t="s">
        <v>15</v>
      </c>
      <c r="E1733" s="2">
        <v>451796</v>
      </c>
    </row>
    <row r="1734" spans="1:5" x14ac:dyDescent="0.2">
      <c r="A1734" s="4">
        <v>41431</v>
      </c>
      <c r="B1734" s="10" t="s">
        <v>7</v>
      </c>
      <c r="C1734" t="s">
        <v>10</v>
      </c>
      <c r="D1734" t="s">
        <v>14</v>
      </c>
      <c r="E1734" s="2">
        <v>307727</v>
      </c>
    </row>
    <row r="1735" spans="1:5" x14ac:dyDescent="0.2">
      <c r="A1735" s="4">
        <v>40811</v>
      </c>
      <c r="B1735" s="10" t="s">
        <v>5</v>
      </c>
      <c r="C1735" t="s">
        <v>12</v>
      </c>
      <c r="D1735" t="s">
        <v>15</v>
      </c>
      <c r="E1735" s="2">
        <v>475642</v>
      </c>
    </row>
    <row r="1736" spans="1:5" x14ac:dyDescent="0.2">
      <c r="A1736" s="4">
        <v>41611</v>
      </c>
      <c r="B1736" s="10" t="s">
        <v>6</v>
      </c>
      <c r="C1736" t="s">
        <v>12</v>
      </c>
      <c r="D1736" t="s">
        <v>14</v>
      </c>
      <c r="E1736" s="2">
        <v>126097</v>
      </c>
    </row>
    <row r="1737" spans="1:5" x14ac:dyDescent="0.2">
      <c r="A1737" s="4">
        <v>42623</v>
      </c>
      <c r="B1737" s="10" t="s">
        <v>8</v>
      </c>
      <c r="C1737" t="s">
        <v>10</v>
      </c>
      <c r="D1737" t="s">
        <v>13</v>
      </c>
      <c r="E1737" s="2">
        <v>320118</v>
      </c>
    </row>
    <row r="1738" spans="1:5" x14ac:dyDescent="0.2">
      <c r="A1738" s="4">
        <v>40638</v>
      </c>
      <c r="B1738" s="10" t="s">
        <v>5</v>
      </c>
      <c r="C1738" t="s">
        <v>10</v>
      </c>
      <c r="D1738" t="s">
        <v>14</v>
      </c>
      <c r="E1738" s="2">
        <v>225135</v>
      </c>
    </row>
    <row r="1739" spans="1:5" x14ac:dyDescent="0.2">
      <c r="A1739" s="4">
        <v>40690</v>
      </c>
      <c r="B1739" s="10" t="s">
        <v>6</v>
      </c>
      <c r="C1739" t="s">
        <v>9</v>
      </c>
      <c r="D1739" t="s">
        <v>14</v>
      </c>
      <c r="E1739" s="2">
        <v>192499</v>
      </c>
    </row>
    <row r="1740" spans="1:5" x14ac:dyDescent="0.2">
      <c r="A1740" s="4">
        <v>41089</v>
      </c>
      <c r="B1740" s="10" t="s">
        <v>5</v>
      </c>
      <c r="C1740" t="s">
        <v>11</v>
      </c>
      <c r="D1740" t="s">
        <v>17</v>
      </c>
      <c r="E1740" s="2">
        <v>478672</v>
      </c>
    </row>
    <row r="1741" spans="1:5" x14ac:dyDescent="0.2">
      <c r="A1741" s="4">
        <v>42426</v>
      </c>
      <c r="B1741" s="10" t="s">
        <v>7</v>
      </c>
      <c r="C1741" t="s">
        <v>9</v>
      </c>
      <c r="D1741" t="s">
        <v>14</v>
      </c>
      <c r="E1741" s="2">
        <v>467771</v>
      </c>
    </row>
    <row r="1742" spans="1:5" x14ac:dyDescent="0.2">
      <c r="A1742" s="4">
        <v>41460</v>
      </c>
      <c r="B1742" s="10" t="s">
        <v>6</v>
      </c>
      <c r="C1742" t="s">
        <v>12</v>
      </c>
      <c r="D1742" t="s">
        <v>13</v>
      </c>
      <c r="E1742" s="2">
        <v>240562</v>
      </c>
    </row>
    <row r="1743" spans="1:5" x14ac:dyDescent="0.2">
      <c r="A1743" s="4">
        <v>41250</v>
      </c>
      <c r="B1743" s="10" t="s">
        <v>5</v>
      </c>
      <c r="C1743" t="s">
        <v>9</v>
      </c>
      <c r="D1743" t="s">
        <v>14</v>
      </c>
      <c r="E1743" s="2">
        <v>300120</v>
      </c>
    </row>
    <row r="1744" spans="1:5" x14ac:dyDescent="0.2">
      <c r="A1744" s="4">
        <v>41954</v>
      </c>
      <c r="B1744" s="10" t="s">
        <v>5</v>
      </c>
      <c r="C1744" t="s">
        <v>9</v>
      </c>
      <c r="D1744" t="s">
        <v>16</v>
      </c>
      <c r="E1744" s="2">
        <v>525810</v>
      </c>
    </row>
    <row r="1745" spans="1:5" x14ac:dyDescent="0.2">
      <c r="A1745" s="4">
        <v>40546</v>
      </c>
      <c r="B1745" s="10" t="s">
        <v>8</v>
      </c>
      <c r="C1745" t="s">
        <v>9</v>
      </c>
      <c r="D1745" t="s">
        <v>16</v>
      </c>
      <c r="E1745" s="2">
        <v>444947</v>
      </c>
    </row>
    <row r="1746" spans="1:5" x14ac:dyDescent="0.2">
      <c r="A1746" s="4">
        <v>40544</v>
      </c>
      <c r="B1746" s="10" t="s">
        <v>7</v>
      </c>
      <c r="C1746" t="s">
        <v>9</v>
      </c>
      <c r="D1746" t="s">
        <v>13</v>
      </c>
      <c r="E1746" s="2">
        <v>291781</v>
      </c>
    </row>
    <row r="1747" spans="1:5" x14ac:dyDescent="0.2">
      <c r="A1747" s="4">
        <v>40642</v>
      </c>
      <c r="B1747" s="10" t="s">
        <v>7</v>
      </c>
      <c r="C1747" t="s">
        <v>11</v>
      </c>
      <c r="D1747" t="s">
        <v>14</v>
      </c>
      <c r="E1747" s="2">
        <v>548753</v>
      </c>
    </row>
    <row r="1748" spans="1:5" x14ac:dyDescent="0.2">
      <c r="A1748" s="4">
        <v>41399</v>
      </c>
      <c r="B1748" s="10" t="s">
        <v>6</v>
      </c>
      <c r="C1748" t="s">
        <v>10</v>
      </c>
      <c r="D1748" t="s">
        <v>15</v>
      </c>
      <c r="E1748" s="2">
        <v>189537</v>
      </c>
    </row>
    <row r="1749" spans="1:5" x14ac:dyDescent="0.2">
      <c r="A1749" s="4">
        <v>40284</v>
      </c>
      <c r="B1749" s="10" t="s">
        <v>5</v>
      </c>
      <c r="C1749" t="s">
        <v>10</v>
      </c>
      <c r="D1749" t="s">
        <v>13</v>
      </c>
      <c r="E1749" s="2">
        <v>416633</v>
      </c>
    </row>
    <row r="1750" spans="1:5" x14ac:dyDescent="0.2">
      <c r="A1750" s="4">
        <v>41174</v>
      </c>
      <c r="B1750" s="10" t="s">
        <v>7</v>
      </c>
      <c r="C1750" t="s">
        <v>11</v>
      </c>
      <c r="D1750" t="s">
        <v>16</v>
      </c>
      <c r="E1750" s="2">
        <v>59260</v>
      </c>
    </row>
    <row r="1751" spans="1:5" x14ac:dyDescent="0.2">
      <c r="A1751" s="4">
        <v>40366</v>
      </c>
      <c r="B1751" s="10" t="s">
        <v>5</v>
      </c>
      <c r="C1751" t="s">
        <v>12</v>
      </c>
      <c r="D1751" t="s">
        <v>17</v>
      </c>
      <c r="E1751" s="2">
        <v>110879</v>
      </c>
    </row>
    <row r="1752" spans="1:5" x14ac:dyDescent="0.2">
      <c r="A1752" s="4">
        <v>42041</v>
      </c>
      <c r="B1752" s="10" t="s">
        <v>5</v>
      </c>
      <c r="C1752" t="s">
        <v>9</v>
      </c>
      <c r="D1752" t="s">
        <v>15</v>
      </c>
      <c r="E1752" s="2">
        <v>488572</v>
      </c>
    </row>
    <row r="1753" spans="1:5" x14ac:dyDescent="0.2">
      <c r="A1753" s="4">
        <v>42339</v>
      </c>
      <c r="B1753" s="10" t="s">
        <v>8</v>
      </c>
      <c r="C1753" t="s">
        <v>9</v>
      </c>
      <c r="D1753" t="s">
        <v>15</v>
      </c>
      <c r="E1753" s="2">
        <v>198560</v>
      </c>
    </row>
    <row r="1754" spans="1:5" x14ac:dyDescent="0.2">
      <c r="A1754" s="4">
        <v>41614</v>
      </c>
      <c r="B1754" s="10" t="s">
        <v>8</v>
      </c>
      <c r="C1754" t="s">
        <v>12</v>
      </c>
      <c r="D1754" t="s">
        <v>13</v>
      </c>
      <c r="E1754" s="2">
        <v>491220</v>
      </c>
    </row>
    <row r="1755" spans="1:5" x14ac:dyDescent="0.2">
      <c r="A1755" s="4">
        <v>41318</v>
      </c>
      <c r="B1755" s="10" t="s">
        <v>6</v>
      </c>
      <c r="C1755" t="s">
        <v>12</v>
      </c>
      <c r="D1755" t="s">
        <v>16</v>
      </c>
      <c r="E1755" s="2">
        <v>450452</v>
      </c>
    </row>
    <row r="1756" spans="1:5" x14ac:dyDescent="0.2">
      <c r="A1756" s="4">
        <v>42156</v>
      </c>
      <c r="B1756" s="10" t="s">
        <v>8</v>
      </c>
      <c r="C1756" t="s">
        <v>12</v>
      </c>
      <c r="D1756" t="s">
        <v>15</v>
      </c>
      <c r="E1756" s="2">
        <v>90129</v>
      </c>
    </row>
    <row r="1757" spans="1:5" x14ac:dyDescent="0.2">
      <c r="A1757" s="4">
        <v>42092</v>
      </c>
      <c r="B1757" s="10" t="s">
        <v>8</v>
      </c>
      <c r="C1757" t="s">
        <v>12</v>
      </c>
      <c r="D1757" t="s">
        <v>15</v>
      </c>
      <c r="E1757" s="2">
        <v>73515</v>
      </c>
    </row>
    <row r="1758" spans="1:5" x14ac:dyDescent="0.2">
      <c r="A1758" s="4">
        <v>41374</v>
      </c>
      <c r="B1758" s="10" t="s">
        <v>8</v>
      </c>
      <c r="C1758" t="s">
        <v>12</v>
      </c>
      <c r="D1758" t="s">
        <v>16</v>
      </c>
      <c r="E1758" s="2">
        <v>84397</v>
      </c>
    </row>
    <row r="1759" spans="1:5" x14ac:dyDescent="0.2">
      <c r="A1759" s="4">
        <v>40993</v>
      </c>
      <c r="B1759" s="10" t="s">
        <v>5</v>
      </c>
      <c r="C1759" t="s">
        <v>11</v>
      </c>
      <c r="D1759" t="s">
        <v>17</v>
      </c>
      <c r="E1759" s="2">
        <v>345383</v>
      </c>
    </row>
    <row r="1760" spans="1:5" x14ac:dyDescent="0.2">
      <c r="A1760" s="4">
        <v>40358</v>
      </c>
      <c r="B1760" s="10" t="s">
        <v>8</v>
      </c>
      <c r="C1760" t="s">
        <v>11</v>
      </c>
      <c r="D1760" t="s">
        <v>15</v>
      </c>
      <c r="E1760" s="2">
        <v>335092</v>
      </c>
    </row>
    <row r="1761" spans="1:5" x14ac:dyDescent="0.2">
      <c r="A1761" s="4">
        <v>42529</v>
      </c>
      <c r="B1761" s="10" t="s">
        <v>5</v>
      </c>
      <c r="C1761" t="s">
        <v>12</v>
      </c>
      <c r="D1761" t="s">
        <v>16</v>
      </c>
      <c r="E1761" s="2">
        <v>118848</v>
      </c>
    </row>
    <row r="1762" spans="1:5" x14ac:dyDescent="0.2">
      <c r="A1762" s="4">
        <v>40873</v>
      </c>
      <c r="B1762" s="10" t="s">
        <v>6</v>
      </c>
      <c r="C1762" t="s">
        <v>10</v>
      </c>
      <c r="D1762" t="s">
        <v>14</v>
      </c>
      <c r="E1762" s="2">
        <v>539534</v>
      </c>
    </row>
    <row r="1763" spans="1:5" x14ac:dyDescent="0.2">
      <c r="A1763" s="4">
        <v>42547</v>
      </c>
      <c r="B1763" s="10" t="s">
        <v>5</v>
      </c>
      <c r="C1763" t="s">
        <v>10</v>
      </c>
      <c r="D1763" t="s">
        <v>13</v>
      </c>
      <c r="E1763" s="2">
        <v>206248</v>
      </c>
    </row>
    <row r="1764" spans="1:5" x14ac:dyDescent="0.2">
      <c r="A1764" s="4">
        <v>40831</v>
      </c>
      <c r="B1764" s="10" t="s">
        <v>6</v>
      </c>
      <c r="C1764" t="s">
        <v>11</v>
      </c>
      <c r="D1764" t="s">
        <v>17</v>
      </c>
      <c r="E1764" s="2">
        <v>330389</v>
      </c>
    </row>
    <row r="1765" spans="1:5" x14ac:dyDescent="0.2">
      <c r="A1765" s="4">
        <v>40661</v>
      </c>
      <c r="B1765" s="10" t="s">
        <v>7</v>
      </c>
      <c r="C1765" t="s">
        <v>9</v>
      </c>
      <c r="D1765" t="s">
        <v>16</v>
      </c>
      <c r="E1765" s="2">
        <v>82206</v>
      </c>
    </row>
    <row r="1766" spans="1:5" x14ac:dyDescent="0.2">
      <c r="A1766" s="4">
        <v>40998</v>
      </c>
      <c r="B1766" s="10" t="s">
        <v>7</v>
      </c>
      <c r="C1766" t="s">
        <v>12</v>
      </c>
      <c r="D1766" t="s">
        <v>13</v>
      </c>
      <c r="E1766" s="2">
        <v>344514</v>
      </c>
    </row>
    <row r="1767" spans="1:5" x14ac:dyDescent="0.2">
      <c r="A1767" s="4">
        <v>40863</v>
      </c>
      <c r="B1767" s="10" t="s">
        <v>5</v>
      </c>
      <c r="C1767" t="s">
        <v>12</v>
      </c>
      <c r="D1767" t="s">
        <v>15</v>
      </c>
      <c r="E1767" s="2">
        <v>283503</v>
      </c>
    </row>
    <row r="1768" spans="1:5" x14ac:dyDescent="0.2">
      <c r="A1768" s="4">
        <v>40480</v>
      </c>
      <c r="B1768" s="10" t="s">
        <v>7</v>
      </c>
      <c r="C1768" t="s">
        <v>11</v>
      </c>
      <c r="D1768" t="s">
        <v>13</v>
      </c>
      <c r="E1768" s="2">
        <v>340226</v>
      </c>
    </row>
    <row r="1769" spans="1:5" x14ac:dyDescent="0.2">
      <c r="A1769" s="4">
        <v>41371</v>
      </c>
      <c r="B1769" s="10" t="s">
        <v>5</v>
      </c>
      <c r="C1769" t="s">
        <v>11</v>
      </c>
      <c r="D1769" t="s">
        <v>17</v>
      </c>
      <c r="E1769" s="2">
        <v>417863</v>
      </c>
    </row>
    <row r="1770" spans="1:5" x14ac:dyDescent="0.2">
      <c r="A1770" s="4">
        <v>42688</v>
      </c>
      <c r="B1770" s="10" t="s">
        <v>5</v>
      </c>
      <c r="C1770" t="s">
        <v>11</v>
      </c>
      <c r="D1770" t="s">
        <v>17</v>
      </c>
      <c r="E1770" s="2">
        <v>469945</v>
      </c>
    </row>
    <row r="1771" spans="1:5" x14ac:dyDescent="0.2">
      <c r="A1771" s="4">
        <v>42438</v>
      </c>
      <c r="B1771" s="10" t="s">
        <v>7</v>
      </c>
      <c r="C1771" t="s">
        <v>9</v>
      </c>
      <c r="D1771" t="s">
        <v>16</v>
      </c>
      <c r="E1771" s="2">
        <v>394790</v>
      </c>
    </row>
    <row r="1772" spans="1:5" x14ac:dyDescent="0.2">
      <c r="A1772" s="4">
        <v>41994</v>
      </c>
      <c r="B1772" s="10" t="s">
        <v>8</v>
      </c>
      <c r="C1772" t="s">
        <v>9</v>
      </c>
      <c r="D1772" t="s">
        <v>15</v>
      </c>
      <c r="E1772" s="2">
        <v>103000</v>
      </c>
    </row>
    <row r="1773" spans="1:5" x14ac:dyDescent="0.2">
      <c r="A1773" s="4">
        <v>42012</v>
      </c>
      <c r="B1773" s="10" t="s">
        <v>7</v>
      </c>
      <c r="C1773" t="s">
        <v>12</v>
      </c>
      <c r="D1773" t="s">
        <v>14</v>
      </c>
      <c r="E1773" s="2">
        <v>79969</v>
      </c>
    </row>
    <row r="1774" spans="1:5" x14ac:dyDescent="0.2">
      <c r="A1774" s="4">
        <v>42368</v>
      </c>
      <c r="B1774" s="10" t="s">
        <v>8</v>
      </c>
      <c r="C1774" t="s">
        <v>11</v>
      </c>
      <c r="D1774" t="s">
        <v>13</v>
      </c>
      <c r="E1774" s="2">
        <v>6706</v>
      </c>
    </row>
    <row r="1775" spans="1:5" x14ac:dyDescent="0.2">
      <c r="A1775" s="4">
        <v>41412</v>
      </c>
      <c r="B1775" s="10" t="s">
        <v>7</v>
      </c>
      <c r="C1775" t="s">
        <v>9</v>
      </c>
      <c r="D1775" t="s">
        <v>15</v>
      </c>
      <c r="E1775" s="2">
        <v>235049</v>
      </c>
    </row>
    <row r="1776" spans="1:5" x14ac:dyDescent="0.2">
      <c r="A1776" s="4">
        <v>41188</v>
      </c>
      <c r="B1776" s="10" t="s">
        <v>7</v>
      </c>
      <c r="C1776" t="s">
        <v>12</v>
      </c>
      <c r="D1776" t="s">
        <v>17</v>
      </c>
      <c r="E1776" s="2">
        <v>387077</v>
      </c>
    </row>
    <row r="1777" spans="1:5" x14ac:dyDescent="0.2">
      <c r="A1777" s="4">
        <v>42573</v>
      </c>
      <c r="B1777" s="10" t="s">
        <v>5</v>
      </c>
      <c r="C1777" t="s">
        <v>9</v>
      </c>
      <c r="D1777" t="s">
        <v>14</v>
      </c>
      <c r="E1777" s="2">
        <v>251358</v>
      </c>
    </row>
    <row r="1778" spans="1:5" x14ac:dyDescent="0.2">
      <c r="A1778" s="4">
        <v>40775</v>
      </c>
      <c r="B1778" s="10" t="s">
        <v>5</v>
      </c>
      <c r="C1778" t="s">
        <v>11</v>
      </c>
      <c r="D1778" t="s">
        <v>14</v>
      </c>
      <c r="E1778" s="2">
        <v>356184</v>
      </c>
    </row>
    <row r="1779" spans="1:5" x14ac:dyDescent="0.2">
      <c r="A1779" s="4">
        <v>42325</v>
      </c>
      <c r="B1779" s="10" t="s">
        <v>8</v>
      </c>
      <c r="C1779" t="s">
        <v>10</v>
      </c>
      <c r="D1779" t="s">
        <v>17</v>
      </c>
      <c r="E1779" s="2">
        <v>158119</v>
      </c>
    </row>
    <row r="1780" spans="1:5" x14ac:dyDescent="0.2">
      <c r="A1780" s="4">
        <v>41475</v>
      </c>
      <c r="B1780" s="10" t="s">
        <v>8</v>
      </c>
      <c r="C1780" t="s">
        <v>11</v>
      </c>
      <c r="D1780" t="s">
        <v>17</v>
      </c>
      <c r="E1780" s="2">
        <v>44679</v>
      </c>
    </row>
    <row r="1781" spans="1:5" x14ac:dyDescent="0.2">
      <c r="A1781" s="4">
        <v>42466</v>
      </c>
      <c r="B1781" s="10" t="s">
        <v>8</v>
      </c>
      <c r="C1781" t="s">
        <v>10</v>
      </c>
      <c r="D1781" t="s">
        <v>16</v>
      </c>
      <c r="E1781" s="2">
        <v>287931</v>
      </c>
    </row>
    <row r="1782" spans="1:5" x14ac:dyDescent="0.2">
      <c r="A1782" s="4">
        <v>41144</v>
      </c>
      <c r="B1782" s="10" t="s">
        <v>6</v>
      </c>
      <c r="C1782" t="s">
        <v>10</v>
      </c>
      <c r="D1782" t="s">
        <v>14</v>
      </c>
      <c r="E1782" s="2">
        <v>71848</v>
      </c>
    </row>
    <row r="1783" spans="1:5" x14ac:dyDescent="0.2">
      <c r="A1783" s="4">
        <v>40207</v>
      </c>
      <c r="B1783" s="10" t="s">
        <v>6</v>
      </c>
      <c r="C1783" t="s">
        <v>12</v>
      </c>
      <c r="D1783" t="s">
        <v>13</v>
      </c>
      <c r="E1783" s="2">
        <v>220575</v>
      </c>
    </row>
    <row r="1784" spans="1:5" x14ac:dyDescent="0.2">
      <c r="A1784" s="4">
        <v>40464</v>
      </c>
      <c r="B1784" s="10" t="s">
        <v>5</v>
      </c>
      <c r="C1784" t="s">
        <v>12</v>
      </c>
      <c r="D1784" t="s">
        <v>15</v>
      </c>
      <c r="E1784" s="2">
        <v>276060</v>
      </c>
    </row>
    <row r="1785" spans="1:5" x14ac:dyDescent="0.2">
      <c r="A1785" s="4">
        <v>42690</v>
      </c>
      <c r="B1785" s="10" t="s">
        <v>7</v>
      </c>
      <c r="C1785" t="s">
        <v>10</v>
      </c>
      <c r="D1785" t="s">
        <v>13</v>
      </c>
      <c r="E1785" s="2">
        <v>250366</v>
      </c>
    </row>
    <row r="1786" spans="1:5" x14ac:dyDescent="0.2">
      <c r="A1786" s="4">
        <v>41427</v>
      </c>
      <c r="B1786" s="10" t="s">
        <v>7</v>
      </c>
      <c r="C1786" t="s">
        <v>10</v>
      </c>
      <c r="D1786" t="s">
        <v>13</v>
      </c>
      <c r="E1786" s="2">
        <v>7565</v>
      </c>
    </row>
    <row r="1787" spans="1:5" x14ac:dyDescent="0.2">
      <c r="A1787" s="4">
        <v>40982</v>
      </c>
      <c r="B1787" s="10" t="s">
        <v>7</v>
      </c>
      <c r="C1787" t="s">
        <v>10</v>
      </c>
      <c r="D1787" t="s">
        <v>17</v>
      </c>
      <c r="E1787" s="2">
        <v>204712</v>
      </c>
    </row>
    <row r="1788" spans="1:5" x14ac:dyDescent="0.2">
      <c r="A1788" s="4">
        <v>42432</v>
      </c>
      <c r="B1788" s="10" t="s">
        <v>8</v>
      </c>
      <c r="C1788" t="s">
        <v>11</v>
      </c>
      <c r="D1788" t="s">
        <v>14</v>
      </c>
      <c r="E1788" s="2">
        <v>30542</v>
      </c>
    </row>
    <row r="1789" spans="1:5" x14ac:dyDescent="0.2">
      <c r="A1789" s="4">
        <v>41964</v>
      </c>
      <c r="B1789" s="10" t="s">
        <v>5</v>
      </c>
      <c r="C1789" t="s">
        <v>9</v>
      </c>
      <c r="D1789" t="s">
        <v>16</v>
      </c>
      <c r="E1789" s="2">
        <v>526603</v>
      </c>
    </row>
    <row r="1790" spans="1:5" x14ac:dyDescent="0.2">
      <c r="A1790" s="4">
        <v>41249</v>
      </c>
      <c r="B1790" s="10" t="s">
        <v>8</v>
      </c>
      <c r="C1790" t="s">
        <v>9</v>
      </c>
      <c r="D1790" t="s">
        <v>13</v>
      </c>
      <c r="E1790" s="2">
        <v>282520</v>
      </c>
    </row>
    <row r="1791" spans="1:5" x14ac:dyDescent="0.2">
      <c r="A1791" s="4">
        <v>41956</v>
      </c>
      <c r="B1791" s="10" t="s">
        <v>7</v>
      </c>
      <c r="C1791" t="s">
        <v>12</v>
      </c>
      <c r="D1791" t="s">
        <v>14</v>
      </c>
      <c r="E1791" s="2">
        <v>253083</v>
      </c>
    </row>
    <row r="1792" spans="1:5" x14ac:dyDescent="0.2">
      <c r="A1792" s="4">
        <v>41920</v>
      </c>
      <c r="B1792" s="10" t="s">
        <v>5</v>
      </c>
      <c r="C1792" t="s">
        <v>11</v>
      </c>
      <c r="D1792" t="s">
        <v>13</v>
      </c>
      <c r="E1792" s="2">
        <v>283886</v>
      </c>
    </row>
    <row r="1793" spans="1:5" x14ac:dyDescent="0.2">
      <c r="A1793" s="4">
        <v>40753</v>
      </c>
      <c r="B1793" s="10" t="s">
        <v>6</v>
      </c>
      <c r="C1793" t="s">
        <v>12</v>
      </c>
      <c r="D1793" t="s">
        <v>17</v>
      </c>
      <c r="E1793" s="2">
        <v>65122</v>
      </c>
    </row>
    <row r="1794" spans="1:5" x14ac:dyDescent="0.2">
      <c r="A1794" s="4">
        <v>41002</v>
      </c>
      <c r="B1794" s="10" t="s">
        <v>7</v>
      </c>
      <c r="C1794" t="s">
        <v>11</v>
      </c>
      <c r="D1794" t="s">
        <v>16</v>
      </c>
      <c r="E1794" s="2">
        <v>160520</v>
      </c>
    </row>
    <row r="1795" spans="1:5" x14ac:dyDescent="0.2">
      <c r="A1795" s="4">
        <v>40274</v>
      </c>
      <c r="B1795" s="10" t="s">
        <v>6</v>
      </c>
      <c r="C1795" t="s">
        <v>11</v>
      </c>
      <c r="D1795" t="s">
        <v>14</v>
      </c>
      <c r="E1795" s="2">
        <v>319312</v>
      </c>
    </row>
    <row r="1796" spans="1:5" x14ac:dyDescent="0.2">
      <c r="A1796" s="4">
        <v>41834</v>
      </c>
      <c r="B1796" s="10" t="s">
        <v>5</v>
      </c>
      <c r="C1796" t="s">
        <v>11</v>
      </c>
      <c r="D1796" t="s">
        <v>13</v>
      </c>
      <c r="E1796" s="2">
        <v>131045</v>
      </c>
    </row>
    <row r="1797" spans="1:5" x14ac:dyDescent="0.2">
      <c r="A1797" s="4">
        <v>41040</v>
      </c>
      <c r="B1797" s="10" t="s">
        <v>6</v>
      </c>
      <c r="C1797" t="s">
        <v>11</v>
      </c>
      <c r="D1797" t="s">
        <v>16</v>
      </c>
      <c r="E1797" s="2">
        <v>292801</v>
      </c>
    </row>
    <row r="1798" spans="1:5" x14ac:dyDescent="0.2">
      <c r="A1798" s="4">
        <v>41092</v>
      </c>
      <c r="B1798" s="10" t="s">
        <v>6</v>
      </c>
      <c r="C1798" t="s">
        <v>11</v>
      </c>
      <c r="D1798" t="s">
        <v>17</v>
      </c>
      <c r="E1798" s="2">
        <v>158316</v>
      </c>
    </row>
    <row r="1799" spans="1:5" x14ac:dyDescent="0.2">
      <c r="A1799" s="4">
        <v>41652</v>
      </c>
      <c r="B1799" s="10" t="s">
        <v>7</v>
      </c>
      <c r="C1799" t="s">
        <v>10</v>
      </c>
      <c r="D1799" t="s">
        <v>17</v>
      </c>
      <c r="E1799" s="2">
        <v>542540</v>
      </c>
    </row>
    <row r="1800" spans="1:5" x14ac:dyDescent="0.2">
      <c r="A1800" s="4">
        <v>42689</v>
      </c>
      <c r="B1800" s="10" t="s">
        <v>5</v>
      </c>
      <c r="C1800" t="s">
        <v>10</v>
      </c>
      <c r="D1800" t="s">
        <v>16</v>
      </c>
      <c r="E1800" s="2">
        <v>518842</v>
      </c>
    </row>
    <row r="1801" spans="1:5" x14ac:dyDescent="0.2">
      <c r="A1801" s="4">
        <v>42110</v>
      </c>
      <c r="B1801" s="10" t="s">
        <v>5</v>
      </c>
      <c r="C1801" t="s">
        <v>9</v>
      </c>
      <c r="D1801" t="s">
        <v>16</v>
      </c>
      <c r="E1801" s="2">
        <v>431415</v>
      </c>
    </row>
    <row r="1802" spans="1:5" x14ac:dyDescent="0.2">
      <c r="A1802" s="4">
        <v>40756</v>
      </c>
      <c r="B1802" s="10" t="s">
        <v>6</v>
      </c>
      <c r="C1802" t="s">
        <v>11</v>
      </c>
      <c r="D1802" t="s">
        <v>13</v>
      </c>
      <c r="E1802" s="2">
        <v>299071</v>
      </c>
    </row>
    <row r="1803" spans="1:5" x14ac:dyDescent="0.2">
      <c r="A1803" s="4">
        <v>40231</v>
      </c>
      <c r="B1803" s="10" t="s">
        <v>7</v>
      </c>
      <c r="C1803" t="s">
        <v>12</v>
      </c>
      <c r="D1803" t="s">
        <v>15</v>
      </c>
      <c r="E1803" s="2">
        <v>518707</v>
      </c>
    </row>
    <row r="1804" spans="1:5" x14ac:dyDescent="0.2">
      <c r="A1804" s="4">
        <v>40302</v>
      </c>
      <c r="B1804" s="10" t="s">
        <v>8</v>
      </c>
      <c r="C1804" t="s">
        <v>11</v>
      </c>
      <c r="D1804" t="s">
        <v>16</v>
      </c>
      <c r="E1804" s="2">
        <v>26208</v>
      </c>
    </row>
    <row r="1805" spans="1:5" x14ac:dyDescent="0.2">
      <c r="A1805" s="4">
        <v>40380</v>
      </c>
      <c r="B1805" s="10" t="s">
        <v>6</v>
      </c>
      <c r="C1805" t="s">
        <v>9</v>
      </c>
      <c r="D1805" t="s">
        <v>16</v>
      </c>
      <c r="E1805" s="2">
        <v>324098</v>
      </c>
    </row>
    <row r="1806" spans="1:5" x14ac:dyDescent="0.2">
      <c r="A1806" s="4">
        <v>42457</v>
      </c>
      <c r="B1806" s="10" t="s">
        <v>8</v>
      </c>
      <c r="C1806" t="s">
        <v>9</v>
      </c>
      <c r="D1806" t="s">
        <v>14</v>
      </c>
      <c r="E1806" s="2">
        <v>236981</v>
      </c>
    </row>
    <row r="1807" spans="1:5" x14ac:dyDescent="0.2">
      <c r="A1807" s="4">
        <v>40348</v>
      </c>
      <c r="B1807" s="10" t="s">
        <v>8</v>
      </c>
      <c r="C1807" t="s">
        <v>9</v>
      </c>
      <c r="D1807" t="s">
        <v>15</v>
      </c>
      <c r="E1807" s="2">
        <v>140307</v>
      </c>
    </row>
    <row r="1808" spans="1:5" x14ac:dyDescent="0.2">
      <c r="A1808" s="4">
        <v>42435</v>
      </c>
      <c r="B1808" s="10" t="s">
        <v>7</v>
      </c>
      <c r="C1808" t="s">
        <v>10</v>
      </c>
      <c r="D1808" t="s">
        <v>15</v>
      </c>
      <c r="E1808" s="2">
        <v>200531</v>
      </c>
    </row>
    <row r="1809" spans="1:5" x14ac:dyDescent="0.2">
      <c r="A1809" s="4">
        <v>42379</v>
      </c>
      <c r="B1809" s="10" t="s">
        <v>8</v>
      </c>
      <c r="C1809" t="s">
        <v>9</v>
      </c>
      <c r="D1809" t="s">
        <v>13</v>
      </c>
      <c r="E1809" s="2">
        <v>511832</v>
      </c>
    </row>
    <row r="1810" spans="1:5" x14ac:dyDescent="0.2">
      <c r="A1810" s="4">
        <v>41827</v>
      </c>
      <c r="B1810" s="10" t="s">
        <v>5</v>
      </c>
      <c r="C1810" t="s">
        <v>12</v>
      </c>
      <c r="D1810" t="s">
        <v>13</v>
      </c>
      <c r="E1810" s="2">
        <v>497877</v>
      </c>
    </row>
    <row r="1811" spans="1:5" x14ac:dyDescent="0.2">
      <c r="A1811" s="4">
        <v>41987</v>
      </c>
      <c r="B1811" s="10" t="s">
        <v>5</v>
      </c>
      <c r="C1811" t="s">
        <v>10</v>
      </c>
      <c r="D1811" t="s">
        <v>15</v>
      </c>
      <c r="E1811" s="2">
        <v>483819</v>
      </c>
    </row>
    <row r="1812" spans="1:5" x14ac:dyDescent="0.2">
      <c r="A1812" s="4">
        <v>42290</v>
      </c>
      <c r="B1812" s="10" t="s">
        <v>5</v>
      </c>
      <c r="C1812" t="s">
        <v>9</v>
      </c>
      <c r="D1812" t="s">
        <v>17</v>
      </c>
      <c r="E1812" s="2">
        <v>63815</v>
      </c>
    </row>
    <row r="1813" spans="1:5" x14ac:dyDescent="0.2">
      <c r="A1813" s="4">
        <v>42138</v>
      </c>
      <c r="B1813" s="10" t="s">
        <v>8</v>
      </c>
      <c r="C1813" t="s">
        <v>12</v>
      </c>
      <c r="D1813" t="s">
        <v>15</v>
      </c>
      <c r="E1813" s="2">
        <v>534213</v>
      </c>
    </row>
    <row r="1814" spans="1:5" x14ac:dyDescent="0.2">
      <c r="A1814" s="4">
        <v>41766</v>
      </c>
      <c r="B1814" s="10" t="s">
        <v>7</v>
      </c>
      <c r="C1814" t="s">
        <v>10</v>
      </c>
      <c r="D1814" t="s">
        <v>15</v>
      </c>
      <c r="E1814" s="2">
        <v>79407</v>
      </c>
    </row>
    <row r="1815" spans="1:5" x14ac:dyDescent="0.2">
      <c r="A1815" s="4">
        <v>42053</v>
      </c>
      <c r="B1815" s="10" t="s">
        <v>6</v>
      </c>
      <c r="C1815" t="s">
        <v>9</v>
      </c>
      <c r="D1815" t="s">
        <v>15</v>
      </c>
      <c r="E1815" s="2">
        <v>306027</v>
      </c>
    </row>
    <row r="1816" spans="1:5" x14ac:dyDescent="0.2">
      <c r="A1816" s="4">
        <v>42020</v>
      </c>
      <c r="B1816" s="10" t="s">
        <v>5</v>
      </c>
      <c r="C1816" t="s">
        <v>10</v>
      </c>
      <c r="D1816" t="s">
        <v>14</v>
      </c>
      <c r="E1816" s="2">
        <v>537162</v>
      </c>
    </row>
    <row r="1817" spans="1:5" x14ac:dyDescent="0.2">
      <c r="A1817" s="4">
        <v>40807</v>
      </c>
      <c r="B1817" s="10" t="s">
        <v>6</v>
      </c>
      <c r="C1817" t="s">
        <v>9</v>
      </c>
      <c r="D1817" t="s">
        <v>17</v>
      </c>
      <c r="E1817" s="2">
        <v>524919</v>
      </c>
    </row>
    <row r="1818" spans="1:5" x14ac:dyDescent="0.2">
      <c r="A1818" s="4">
        <v>42156</v>
      </c>
      <c r="B1818" s="10" t="s">
        <v>6</v>
      </c>
      <c r="C1818" t="s">
        <v>10</v>
      </c>
      <c r="D1818" t="s">
        <v>14</v>
      </c>
      <c r="E1818" s="2">
        <v>186920</v>
      </c>
    </row>
    <row r="1819" spans="1:5" x14ac:dyDescent="0.2">
      <c r="A1819" s="4">
        <v>42680</v>
      </c>
      <c r="B1819" s="10" t="s">
        <v>8</v>
      </c>
      <c r="C1819" t="s">
        <v>11</v>
      </c>
      <c r="D1819" t="s">
        <v>16</v>
      </c>
      <c r="E1819" s="2">
        <v>247601</v>
      </c>
    </row>
    <row r="1820" spans="1:5" x14ac:dyDescent="0.2">
      <c r="A1820" s="4">
        <v>41213</v>
      </c>
      <c r="B1820" s="10" t="s">
        <v>7</v>
      </c>
      <c r="C1820" t="s">
        <v>10</v>
      </c>
      <c r="D1820" t="s">
        <v>15</v>
      </c>
      <c r="E1820" s="2">
        <v>50535</v>
      </c>
    </row>
    <row r="1821" spans="1:5" x14ac:dyDescent="0.2">
      <c r="A1821" s="4">
        <v>41433</v>
      </c>
      <c r="B1821" s="10" t="s">
        <v>6</v>
      </c>
      <c r="C1821" t="s">
        <v>11</v>
      </c>
      <c r="D1821" t="s">
        <v>16</v>
      </c>
      <c r="E1821" s="2">
        <v>486223</v>
      </c>
    </row>
    <row r="1822" spans="1:5" x14ac:dyDescent="0.2">
      <c r="A1822" s="4">
        <v>41688</v>
      </c>
      <c r="B1822" s="10" t="s">
        <v>5</v>
      </c>
      <c r="C1822" t="s">
        <v>11</v>
      </c>
      <c r="D1822" t="s">
        <v>14</v>
      </c>
      <c r="E1822" s="2">
        <v>489276</v>
      </c>
    </row>
    <row r="1823" spans="1:5" x14ac:dyDescent="0.2">
      <c r="A1823" s="4">
        <v>41731</v>
      </c>
      <c r="B1823" s="10" t="s">
        <v>8</v>
      </c>
      <c r="C1823" t="s">
        <v>10</v>
      </c>
      <c r="D1823" t="s">
        <v>17</v>
      </c>
      <c r="E1823" s="2">
        <v>294833</v>
      </c>
    </row>
    <row r="1824" spans="1:5" x14ac:dyDescent="0.2">
      <c r="A1824" s="4">
        <v>40236</v>
      </c>
      <c r="B1824" s="10" t="s">
        <v>8</v>
      </c>
      <c r="C1824" t="s">
        <v>12</v>
      </c>
      <c r="D1824" t="s">
        <v>16</v>
      </c>
      <c r="E1824" s="2">
        <v>477032</v>
      </c>
    </row>
    <row r="1825" spans="1:5" x14ac:dyDescent="0.2">
      <c r="A1825" s="4">
        <v>41145</v>
      </c>
      <c r="B1825" s="10" t="s">
        <v>8</v>
      </c>
      <c r="C1825" t="s">
        <v>12</v>
      </c>
      <c r="D1825" t="s">
        <v>13</v>
      </c>
      <c r="E1825" s="2">
        <v>444355</v>
      </c>
    </row>
    <row r="1826" spans="1:5" x14ac:dyDescent="0.2">
      <c r="A1826" s="4">
        <v>40233</v>
      </c>
      <c r="B1826" s="10" t="s">
        <v>8</v>
      </c>
      <c r="C1826" t="s">
        <v>10</v>
      </c>
      <c r="D1826" t="s">
        <v>13</v>
      </c>
      <c r="E1826" s="2">
        <v>326691</v>
      </c>
    </row>
    <row r="1827" spans="1:5" x14ac:dyDescent="0.2">
      <c r="A1827" s="4">
        <v>42448</v>
      </c>
      <c r="B1827" s="10" t="s">
        <v>7</v>
      </c>
      <c r="C1827" t="s">
        <v>11</v>
      </c>
      <c r="D1827" t="s">
        <v>17</v>
      </c>
      <c r="E1827" s="2">
        <v>135901</v>
      </c>
    </row>
    <row r="1828" spans="1:5" x14ac:dyDescent="0.2">
      <c r="A1828" s="4">
        <v>41699</v>
      </c>
      <c r="B1828" s="10" t="s">
        <v>5</v>
      </c>
      <c r="C1828" t="s">
        <v>9</v>
      </c>
      <c r="D1828" t="s">
        <v>15</v>
      </c>
      <c r="E1828" s="2">
        <v>311969</v>
      </c>
    </row>
    <row r="1829" spans="1:5" x14ac:dyDescent="0.2">
      <c r="A1829" s="4">
        <v>41539</v>
      </c>
      <c r="B1829" s="10" t="s">
        <v>7</v>
      </c>
      <c r="C1829" t="s">
        <v>9</v>
      </c>
      <c r="D1829" t="s">
        <v>14</v>
      </c>
      <c r="E1829" s="2">
        <v>213951</v>
      </c>
    </row>
    <row r="1830" spans="1:5" x14ac:dyDescent="0.2">
      <c r="A1830" s="4">
        <v>40346</v>
      </c>
      <c r="B1830" s="10" t="s">
        <v>7</v>
      </c>
      <c r="C1830" t="s">
        <v>11</v>
      </c>
      <c r="D1830" t="s">
        <v>15</v>
      </c>
      <c r="E1830" s="2">
        <v>409799</v>
      </c>
    </row>
    <row r="1831" spans="1:5" x14ac:dyDescent="0.2">
      <c r="A1831" s="4">
        <v>40524</v>
      </c>
      <c r="B1831" s="10" t="s">
        <v>6</v>
      </c>
      <c r="C1831" t="s">
        <v>12</v>
      </c>
      <c r="D1831" t="s">
        <v>13</v>
      </c>
      <c r="E1831" s="2">
        <v>113930</v>
      </c>
    </row>
    <row r="1832" spans="1:5" x14ac:dyDescent="0.2">
      <c r="A1832" s="4">
        <v>40597</v>
      </c>
      <c r="B1832" s="10" t="s">
        <v>6</v>
      </c>
      <c r="C1832" t="s">
        <v>12</v>
      </c>
      <c r="D1832" t="s">
        <v>14</v>
      </c>
      <c r="E1832" s="2">
        <v>422189</v>
      </c>
    </row>
    <row r="1833" spans="1:5" x14ac:dyDescent="0.2">
      <c r="A1833" s="4">
        <v>42193</v>
      </c>
      <c r="B1833" s="10" t="s">
        <v>7</v>
      </c>
      <c r="C1833" t="s">
        <v>12</v>
      </c>
      <c r="D1833" t="s">
        <v>16</v>
      </c>
      <c r="E1833" s="2">
        <v>203041</v>
      </c>
    </row>
    <row r="1834" spans="1:5" x14ac:dyDescent="0.2">
      <c r="A1834" s="4">
        <v>41869</v>
      </c>
      <c r="B1834" s="10" t="s">
        <v>5</v>
      </c>
      <c r="C1834" t="s">
        <v>11</v>
      </c>
      <c r="D1834" t="s">
        <v>17</v>
      </c>
      <c r="E1834" s="2">
        <v>17202</v>
      </c>
    </row>
    <row r="1835" spans="1:5" x14ac:dyDescent="0.2">
      <c r="A1835" s="4">
        <v>41740</v>
      </c>
      <c r="B1835" s="10" t="s">
        <v>7</v>
      </c>
      <c r="C1835" t="s">
        <v>10</v>
      </c>
      <c r="D1835" t="s">
        <v>15</v>
      </c>
      <c r="E1835" s="2">
        <v>52366</v>
      </c>
    </row>
    <row r="1836" spans="1:5" x14ac:dyDescent="0.2">
      <c r="A1836" s="4">
        <v>41402</v>
      </c>
      <c r="B1836" s="10" t="s">
        <v>5</v>
      </c>
      <c r="C1836" t="s">
        <v>12</v>
      </c>
      <c r="D1836" t="s">
        <v>14</v>
      </c>
      <c r="E1836" s="2">
        <v>457767</v>
      </c>
    </row>
    <row r="1837" spans="1:5" x14ac:dyDescent="0.2">
      <c r="A1837" s="4">
        <v>42146</v>
      </c>
      <c r="B1837" s="10" t="s">
        <v>7</v>
      </c>
      <c r="C1837" t="s">
        <v>11</v>
      </c>
      <c r="D1837" t="s">
        <v>17</v>
      </c>
      <c r="E1837" s="2">
        <v>331326</v>
      </c>
    </row>
    <row r="1838" spans="1:5" x14ac:dyDescent="0.2">
      <c r="A1838" s="4">
        <v>42588</v>
      </c>
      <c r="B1838" s="10" t="s">
        <v>6</v>
      </c>
      <c r="C1838" t="s">
        <v>9</v>
      </c>
      <c r="D1838" t="s">
        <v>13</v>
      </c>
      <c r="E1838" s="2">
        <v>504729</v>
      </c>
    </row>
    <row r="1839" spans="1:5" x14ac:dyDescent="0.2">
      <c r="A1839" s="4">
        <v>40858</v>
      </c>
      <c r="B1839" s="10" t="s">
        <v>7</v>
      </c>
      <c r="C1839" t="s">
        <v>9</v>
      </c>
      <c r="D1839" t="s">
        <v>13</v>
      </c>
      <c r="E1839" s="2">
        <v>176998</v>
      </c>
    </row>
    <row r="1840" spans="1:5" x14ac:dyDescent="0.2">
      <c r="A1840" s="4">
        <v>42578</v>
      </c>
      <c r="B1840" s="10" t="s">
        <v>6</v>
      </c>
      <c r="C1840" t="s">
        <v>12</v>
      </c>
      <c r="D1840" t="s">
        <v>16</v>
      </c>
      <c r="E1840" s="2">
        <v>176658</v>
      </c>
    </row>
    <row r="1841" spans="1:5" x14ac:dyDescent="0.2">
      <c r="A1841" s="4">
        <v>41907</v>
      </c>
      <c r="B1841" s="10" t="s">
        <v>6</v>
      </c>
      <c r="C1841" t="s">
        <v>10</v>
      </c>
      <c r="D1841" t="s">
        <v>14</v>
      </c>
      <c r="E1841" s="2">
        <v>532046</v>
      </c>
    </row>
    <row r="1842" spans="1:5" x14ac:dyDescent="0.2">
      <c r="A1842" s="4">
        <v>41556</v>
      </c>
      <c r="B1842" s="10" t="s">
        <v>6</v>
      </c>
      <c r="C1842" t="s">
        <v>9</v>
      </c>
      <c r="D1842" t="s">
        <v>14</v>
      </c>
      <c r="E1842" s="2">
        <v>258777</v>
      </c>
    </row>
    <row r="1843" spans="1:5" x14ac:dyDescent="0.2">
      <c r="A1843" s="4">
        <v>41827</v>
      </c>
      <c r="B1843" s="10" t="s">
        <v>7</v>
      </c>
      <c r="C1843" t="s">
        <v>9</v>
      </c>
      <c r="D1843" t="s">
        <v>14</v>
      </c>
      <c r="E1843" s="2">
        <v>141965</v>
      </c>
    </row>
    <row r="1844" spans="1:5" x14ac:dyDescent="0.2">
      <c r="A1844" s="4">
        <v>41544</v>
      </c>
      <c r="B1844" s="10" t="s">
        <v>8</v>
      </c>
      <c r="C1844" t="s">
        <v>9</v>
      </c>
      <c r="D1844" t="s">
        <v>14</v>
      </c>
      <c r="E1844" s="2">
        <v>18019</v>
      </c>
    </row>
    <row r="1845" spans="1:5" x14ac:dyDescent="0.2">
      <c r="A1845" s="4">
        <v>41655</v>
      </c>
      <c r="B1845" s="10" t="s">
        <v>5</v>
      </c>
      <c r="C1845" t="s">
        <v>9</v>
      </c>
      <c r="D1845" t="s">
        <v>15</v>
      </c>
      <c r="E1845" s="2">
        <v>62575</v>
      </c>
    </row>
    <row r="1846" spans="1:5" x14ac:dyDescent="0.2">
      <c r="A1846" s="4">
        <v>40376</v>
      </c>
      <c r="B1846" s="10" t="s">
        <v>6</v>
      </c>
      <c r="C1846" t="s">
        <v>12</v>
      </c>
      <c r="D1846" t="s">
        <v>14</v>
      </c>
      <c r="E1846" s="2">
        <v>467287</v>
      </c>
    </row>
    <row r="1847" spans="1:5" x14ac:dyDescent="0.2">
      <c r="A1847" s="4">
        <v>40601</v>
      </c>
      <c r="B1847" s="10" t="s">
        <v>5</v>
      </c>
      <c r="C1847" t="s">
        <v>10</v>
      </c>
      <c r="D1847" t="s">
        <v>16</v>
      </c>
      <c r="E1847" s="2">
        <v>60976</v>
      </c>
    </row>
    <row r="1848" spans="1:5" x14ac:dyDescent="0.2">
      <c r="A1848" s="4">
        <v>41004</v>
      </c>
      <c r="B1848" s="10" t="s">
        <v>7</v>
      </c>
      <c r="C1848" t="s">
        <v>9</v>
      </c>
      <c r="D1848" t="s">
        <v>14</v>
      </c>
      <c r="E1848" s="2">
        <v>45975</v>
      </c>
    </row>
    <row r="1849" spans="1:5" x14ac:dyDescent="0.2">
      <c r="A1849" s="4">
        <v>42617</v>
      </c>
      <c r="B1849" s="10" t="s">
        <v>8</v>
      </c>
      <c r="C1849" t="s">
        <v>11</v>
      </c>
      <c r="D1849" t="s">
        <v>17</v>
      </c>
      <c r="E1849" s="2">
        <v>46947</v>
      </c>
    </row>
    <row r="1850" spans="1:5" x14ac:dyDescent="0.2">
      <c r="A1850" s="4">
        <v>41226</v>
      </c>
      <c r="B1850" s="10" t="s">
        <v>7</v>
      </c>
      <c r="C1850" t="s">
        <v>11</v>
      </c>
      <c r="D1850" t="s">
        <v>17</v>
      </c>
      <c r="E1850" s="2">
        <v>489548</v>
      </c>
    </row>
    <row r="1851" spans="1:5" x14ac:dyDescent="0.2">
      <c r="A1851" s="4">
        <v>40482</v>
      </c>
      <c r="B1851" s="10" t="s">
        <v>5</v>
      </c>
      <c r="C1851" t="s">
        <v>12</v>
      </c>
      <c r="D1851" t="s">
        <v>17</v>
      </c>
      <c r="E1851" s="2">
        <v>190208</v>
      </c>
    </row>
    <row r="1852" spans="1:5" x14ac:dyDescent="0.2">
      <c r="A1852" s="4">
        <v>41215</v>
      </c>
      <c r="B1852" s="10" t="s">
        <v>8</v>
      </c>
      <c r="C1852" t="s">
        <v>10</v>
      </c>
      <c r="D1852" t="s">
        <v>15</v>
      </c>
      <c r="E1852" s="2">
        <v>540768</v>
      </c>
    </row>
    <row r="1853" spans="1:5" x14ac:dyDescent="0.2">
      <c r="A1853" s="4">
        <v>42055</v>
      </c>
      <c r="B1853" s="10" t="s">
        <v>8</v>
      </c>
      <c r="C1853" t="s">
        <v>11</v>
      </c>
      <c r="D1853" t="s">
        <v>16</v>
      </c>
      <c r="E1853" s="2">
        <v>441935</v>
      </c>
    </row>
    <row r="1854" spans="1:5" x14ac:dyDescent="0.2">
      <c r="A1854" s="4">
        <v>42385</v>
      </c>
      <c r="B1854" s="10" t="s">
        <v>8</v>
      </c>
      <c r="C1854" t="s">
        <v>11</v>
      </c>
      <c r="D1854" t="s">
        <v>13</v>
      </c>
      <c r="E1854" s="2">
        <v>527365</v>
      </c>
    </row>
    <row r="1855" spans="1:5" x14ac:dyDescent="0.2">
      <c r="A1855" s="4">
        <v>40438</v>
      </c>
      <c r="B1855" s="10" t="s">
        <v>5</v>
      </c>
      <c r="C1855" t="s">
        <v>10</v>
      </c>
      <c r="D1855" t="s">
        <v>14</v>
      </c>
      <c r="E1855" s="2">
        <v>318768</v>
      </c>
    </row>
    <row r="1856" spans="1:5" x14ac:dyDescent="0.2">
      <c r="A1856" s="4">
        <v>41765</v>
      </c>
      <c r="B1856" s="10" t="s">
        <v>8</v>
      </c>
      <c r="C1856" t="s">
        <v>9</v>
      </c>
      <c r="D1856" t="s">
        <v>17</v>
      </c>
      <c r="E1856" s="2">
        <v>463239</v>
      </c>
    </row>
    <row r="1857" spans="1:5" x14ac:dyDescent="0.2">
      <c r="A1857" s="4">
        <v>40948</v>
      </c>
      <c r="B1857" s="10" t="s">
        <v>8</v>
      </c>
      <c r="C1857" t="s">
        <v>11</v>
      </c>
      <c r="D1857" t="s">
        <v>13</v>
      </c>
      <c r="E1857" s="2">
        <v>326981</v>
      </c>
    </row>
    <row r="1858" spans="1:5" x14ac:dyDescent="0.2">
      <c r="A1858" s="4">
        <v>40217</v>
      </c>
      <c r="B1858" s="10" t="s">
        <v>6</v>
      </c>
      <c r="C1858" t="s">
        <v>11</v>
      </c>
      <c r="D1858" t="s">
        <v>15</v>
      </c>
      <c r="E1858" s="2">
        <v>53016</v>
      </c>
    </row>
    <row r="1859" spans="1:5" x14ac:dyDescent="0.2">
      <c r="A1859" s="4">
        <v>41697</v>
      </c>
      <c r="B1859" s="10" t="s">
        <v>6</v>
      </c>
      <c r="C1859" t="s">
        <v>10</v>
      </c>
      <c r="D1859" t="s">
        <v>15</v>
      </c>
      <c r="E1859" s="2">
        <v>299912</v>
      </c>
    </row>
    <row r="1860" spans="1:5" x14ac:dyDescent="0.2">
      <c r="A1860" s="4">
        <v>40642</v>
      </c>
      <c r="B1860" s="10" t="s">
        <v>5</v>
      </c>
      <c r="C1860" t="s">
        <v>9</v>
      </c>
      <c r="D1860" t="s">
        <v>15</v>
      </c>
      <c r="E1860" s="2">
        <v>374366</v>
      </c>
    </row>
    <row r="1861" spans="1:5" x14ac:dyDescent="0.2">
      <c r="A1861" s="4">
        <v>41496</v>
      </c>
      <c r="B1861" s="10" t="s">
        <v>8</v>
      </c>
      <c r="C1861" t="s">
        <v>9</v>
      </c>
      <c r="D1861" t="s">
        <v>17</v>
      </c>
      <c r="E1861" s="2">
        <v>163850</v>
      </c>
    </row>
    <row r="1862" spans="1:5" x14ac:dyDescent="0.2">
      <c r="A1862" s="4">
        <v>41946</v>
      </c>
      <c r="B1862" s="10" t="s">
        <v>8</v>
      </c>
      <c r="C1862" t="s">
        <v>10</v>
      </c>
      <c r="D1862" t="s">
        <v>15</v>
      </c>
      <c r="E1862" s="2">
        <v>25386</v>
      </c>
    </row>
    <row r="1863" spans="1:5" x14ac:dyDescent="0.2">
      <c r="A1863" s="4">
        <v>40412</v>
      </c>
      <c r="B1863" s="10" t="s">
        <v>6</v>
      </c>
      <c r="C1863" t="s">
        <v>12</v>
      </c>
      <c r="D1863" t="s">
        <v>15</v>
      </c>
      <c r="E1863" s="2">
        <v>28407</v>
      </c>
    </row>
    <row r="1864" spans="1:5" x14ac:dyDescent="0.2">
      <c r="A1864" s="4">
        <v>41052</v>
      </c>
      <c r="B1864" s="10" t="s">
        <v>8</v>
      </c>
      <c r="C1864" t="s">
        <v>9</v>
      </c>
      <c r="D1864" t="s">
        <v>14</v>
      </c>
      <c r="E1864" s="2">
        <v>368067</v>
      </c>
    </row>
    <row r="1865" spans="1:5" x14ac:dyDescent="0.2">
      <c r="A1865" s="4">
        <v>42692</v>
      </c>
      <c r="B1865" s="10" t="s">
        <v>8</v>
      </c>
      <c r="C1865" t="s">
        <v>12</v>
      </c>
      <c r="D1865" t="s">
        <v>13</v>
      </c>
      <c r="E1865" s="2">
        <v>528143</v>
      </c>
    </row>
    <row r="1866" spans="1:5" x14ac:dyDescent="0.2">
      <c r="A1866" s="4">
        <v>40829</v>
      </c>
      <c r="B1866" s="10" t="s">
        <v>8</v>
      </c>
      <c r="C1866" t="s">
        <v>12</v>
      </c>
      <c r="D1866" t="s">
        <v>14</v>
      </c>
      <c r="E1866" s="2">
        <v>509501</v>
      </c>
    </row>
    <row r="1867" spans="1:5" x14ac:dyDescent="0.2">
      <c r="A1867" s="4">
        <v>41967</v>
      </c>
      <c r="B1867" s="10" t="s">
        <v>8</v>
      </c>
      <c r="C1867" t="s">
        <v>9</v>
      </c>
      <c r="D1867" t="s">
        <v>13</v>
      </c>
      <c r="E1867" s="2">
        <v>341133</v>
      </c>
    </row>
    <row r="1868" spans="1:5" x14ac:dyDescent="0.2">
      <c r="A1868" s="4">
        <v>42600</v>
      </c>
      <c r="B1868" s="10" t="s">
        <v>7</v>
      </c>
      <c r="C1868" t="s">
        <v>9</v>
      </c>
      <c r="D1868" t="s">
        <v>15</v>
      </c>
      <c r="E1868" s="2">
        <v>326297</v>
      </c>
    </row>
    <row r="1869" spans="1:5" x14ac:dyDescent="0.2">
      <c r="A1869" s="4">
        <v>41869</v>
      </c>
      <c r="B1869" s="10" t="s">
        <v>6</v>
      </c>
      <c r="C1869" t="s">
        <v>11</v>
      </c>
      <c r="D1869" t="s">
        <v>16</v>
      </c>
      <c r="E1869" s="2">
        <v>211060</v>
      </c>
    </row>
    <row r="1870" spans="1:5" x14ac:dyDescent="0.2">
      <c r="A1870" s="4">
        <v>40835</v>
      </c>
      <c r="B1870" s="10" t="s">
        <v>5</v>
      </c>
      <c r="C1870" t="s">
        <v>9</v>
      </c>
      <c r="D1870" t="s">
        <v>16</v>
      </c>
      <c r="E1870" s="2">
        <v>173905</v>
      </c>
    </row>
    <row r="1871" spans="1:5" x14ac:dyDescent="0.2">
      <c r="A1871" s="4">
        <v>40406</v>
      </c>
      <c r="B1871" s="10" t="s">
        <v>5</v>
      </c>
      <c r="C1871" t="s">
        <v>12</v>
      </c>
      <c r="D1871" t="s">
        <v>14</v>
      </c>
      <c r="E1871" s="2">
        <v>375824</v>
      </c>
    </row>
    <row r="1872" spans="1:5" x14ac:dyDescent="0.2">
      <c r="A1872" s="4">
        <v>40978</v>
      </c>
      <c r="B1872" s="10" t="s">
        <v>8</v>
      </c>
      <c r="C1872" t="s">
        <v>12</v>
      </c>
      <c r="D1872" t="s">
        <v>14</v>
      </c>
      <c r="E1872" s="2">
        <v>225326</v>
      </c>
    </row>
    <row r="1873" spans="1:5" x14ac:dyDescent="0.2">
      <c r="A1873" s="4">
        <v>41285</v>
      </c>
      <c r="B1873" s="10" t="s">
        <v>5</v>
      </c>
      <c r="C1873" t="s">
        <v>12</v>
      </c>
      <c r="D1873" t="s">
        <v>14</v>
      </c>
      <c r="E1873" s="2">
        <v>195129</v>
      </c>
    </row>
    <row r="1874" spans="1:5" x14ac:dyDescent="0.2">
      <c r="A1874" s="4">
        <v>41868</v>
      </c>
      <c r="B1874" s="10" t="s">
        <v>6</v>
      </c>
      <c r="C1874" t="s">
        <v>12</v>
      </c>
      <c r="D1874" t="s">
        <v>13</v>
      </c>
      <c r="E1874" s="2">
        <v>55639</v>
      </c>
    </row>
    <row r="1875" spans="1:5" x14ac:dyDescent="0.2">
      <c r="A1875" s="4">
        <v>40596</v>
      </c>
      <c r="B1875" s="10" t="s">
        <v>5</v>
      </c>
      <c r="C1875" t="s">
        <v>9</v>
      </c>
      <c r="D1875" t="s">
        <v>14</v>
      </c>
      <c r="E1875" s="2">
        <v>523641</v>
      </c>
    </row>
    <row r="1876" spans="1:5" x14ac:dyDescent="0.2">
      <c r="A1876" s="4">
        <v>42340</v>
      </c>
      <c r="B1876" s="10" t="s">
        <v>5</v>
      </c>
      <c r="C1876" t="s">
        <v>12</v>
      </c>
      <c r="D1876" t="s">
        <v>15</v>
      </c>
      <c r="E1876" s="2">
        <v>214156</v>
      </c>
    </row>
    <row r="1877" spans="1:5" x14ac:dyDescent="0.2">
      <c r="A1877" s="4">
        <v>41614</v>
      </c>
      <c r="B1877" s="10" t="s">
        <v>6</v>
      </c>
      <c r="C1877" t="s">
        <v>11</v>
      </c>
      <c r="D1877" t="s">
        <v>16</v>
      </c>
      <c r="E1877" s="2">
        <v>146614</v>
      </c>
    </row>
    <row r="1878" spans="1:5" x14ac:dyDescent="0.2">
      <c r="A1878" s="4">
        <v>41986</v>
      </c>
      <c r="B1878" s="10" t="s">
        <v>5</v>
      </c>
      <c r="C1878" t="s">
        <v>9</v>
      </c>
      <c r="D1878" t="s">
        <v>14</v>
      </c>
      <c r="E1878" s="2">
        <v>295604</v>
      </c>
    </row>
    <row r="1879" spans="1:5" x14ac:dyDescent="0.2">
      <c r="A1879" s="4">
        <v>41616</v>
      </c>
      <c r="B1879" s="10" t="s">
        <v>6</v>
      </c>
      <c r="C1879" t="s">
        <v>12</v>
      </c>
      <c r="D1879" t="s">
        <v>14</v>
      </c>
      <c r="E1879" s="2">
        <v>243062</v>
      </c>
    </row>
    <row r="1880" spans="1:5" x14ac:dyDescent="0.2">
      <c r="A1880" s="4">
        <v>42495</v>
      </c>
      <c r="B1880" s="10" t="s">
        <v>8</v>
      </c>
      <c r="C1880" t="s">
        <v>12</v>
      </c>
      <c r="D1880" t="s">
        <v>14</v>
      </c>
      <c r="E1880" s="2">
        <v>8048</v>
      </c>
    </row>
    <row r="1881" spans="1:5" x14ac:dyDescent="0.2">
      <c r="A1881" s="4">
        <v>42473</v>
      </c>
      <c r="B1881" s="10" t="s">
        <v>7</v>
      </c>
      <c r="C1881" t="s">
        <v>9</v>
      </c>
      <c r="D1881" t="s">
        <v>15</v>
      </c>
      <c r="E1881" s="2">
        <v>287685</v>
      </c>
    </row>
    <row r="1882" spans="1:5" x14ac:dyDescent="0.2">
      <c r="A1882" s="4">
        <v>41139</v>
      </c>
      <c r="B1882" s="10" t="s">
        <v>7</v>
      </c>
      <c r="C1882" t="s">
        <v>9</v>
      </c>
      <c r="D1882" t="s">
        <v>14</v>
      </c>
      <c r="E1882" s="2">
        <v>218702</v>
      </c>
    </row>
    <row r="1883" spans="1:5" x14ac:dyDescent="0.2">
      <c r="A1883" s="4">
        <v>41050</v>
      </c>
      <c r="B1883" s="10" t="s">
        <v>5</v>
      </c>
      <c r="C1883" t="s">
        <v>10</v>
      </c>
      <c r="D1883" t="s">
        <v>16</v>
      </c>
      <c r="E1883" s="2">
        <v>8881</v>
      </c>
    </row>
    <row r="1884" spans="1:5" x14ac:dyDescent="0.2">
      <c r="A1884" s="4">
        <v>40497</v>
      </c>
      <c r="B1884" s="10" t="s">
        <v>5</v>
      </c>
      <c r="C1884" t="s">
        <v>12</v>
      </c>
      <c r="D1884" t="s">
        <v>17</v>
      </c>
      <c r="E1884" s="2">
        <v>129204</v>
      </c>
    </row>
    <row r="1885" spans="1:5" x14ac:dyDescent="0.2">
      <c r="A1885" s="4">
        <v>40953</v>
      </c>
      <c r="B1885" s="10" t="s">
        <v>6</v>
      </c>
      <c r="C1885" t="s">
        <v>10</v>
      </c>
      <c r="D1885" t="s">
        <v>14</v>
      </c>
      <c r="E1885" s="2">
        <v>159818</v>
      </c>
    </row>
    <row r="1886" spans="1:5" x14ac:dyDescent="0.2">
      <c r="A1886" s="4">
        <v>40739</v>
      </c>
      <c r="B1886" s="10" t="s">
        <v>5</v>
      </c>
      <c r="C1886" t="s">
        <v>9</v>
      </c>
      <c r="D1886" t="s">
        <v>16</v>
      </c>
      <c r="E1886" s="2">
        <v>445816</v>
      </c>
    </row>
    <row r="1887" spans="1:5" x14ac:dyDescent="0.2">
      <c r="A1887" s="4">
        <v>41248</v>
      </c>
      <c r="B1887" s="10" t="s">
        <v>6</v>
      </c>
      <c r="C1887" t="s">
        <v>9</v>
      </c>
      <c r="D1887" t="s">
        <v>16</v>
      </c>
      <c r="E1887" s="2">
        <v>389016</v>
      </c>
    </row>
    <row r="1888" spans="1:5" x14ac:dyDescent="0.2">
      <c r="A1888" s="4">
        <v>40901</v>
      </c>
      <c r="B1888" s="10" t="s">
        <v>5</v>
      </c>
      <c r="C1888" t="s">
        <v>9</v>
      </c>
      <c r="D1888" t="s">
        <v>17</v>
      </c>
      <c r="E1888" s="2">
        <v>283803</v>
      </c>
    </row>
    <row r="1889" spans="1:5" x14ac:dyDescent="0.2">
      <c r="A1889" s="4">
        <v>40860</v>
      </c>
      <c r="B1889" s="10" t="s">
        <v>6</v>
      </c>
      <c r="C1889" t="s">
        <v>12</v>
      </c>
      <c r="D1889" t="s">
        <v>16</v>
      </c>
      <c r="E1889" s="2">
        <v>143473</v>
      </c>
    </row>
    <row r="1890" spans="1:5" x14ac:dyDescent="0.2">
      <c r="A1890" s="4">
        <v>40876</v>
      </c>
      <c r="B1890" s="10" t="s">
        <v>7</v>
      </c>
      <c r="C1890" t="s">
        <v>9</v>
      </c>
      <c r="D1890" t="s">
        <v>13</v>
      </c>
      <c r="E1890" s="2">
        <v>330081</v>
      </c>
    </row>
    <row r="1891" spans="1:5" x14ac:dyDescent="0.2">
      <c r="A1891" s="4">
        <v>40833</v>
      </c>
      <c r="B1891" s="10" t="s">
        <v>7</v>
      </c>
      <c r="C1891" t="s">
        <v>10</v>
      </c>
      <c r="D1891" t="s">
        <v>15</v>
      </c>
      <c r="E1891" s="2">
        <v>36594</v>
      </c>
    </row>
    <row r="1892" spans="1:5" x14ac:dyDescent="0.2">
      <c r="A1892" s="4">
        <v>40986</v>
      </c>
      <c r="B1892" s="10" t="s">
        <v>5</v>
      </c>
      <c r="C1892" t="s">
        <v>12</v>
      </c>
      <c r="D1892" t="s">
        <v>13</v>
      </c>
      <c r="E1892" s="2">
        <v>290808</v>
      </c>
    </row>
    <row r="1893" spans="1:5" x14ac:dyDescent="0.2">
      <c r="A1893" s="4">
        <v>41489</v>
      </c>
      <c r="B1893" s="10" t="s">
        <v>7</v>
      </c>
      <c r="C1893" t="s">
        <v>9</v>
      </c>
      <c r="D1893" t="s">
        <v>13</v>
      </c>
      <c r="E1893" s="2">
        <v>39200</v>
      </c>
    </row>
    <row r="1894" spans="1:5" x14ac:dyDescent="0.2">
      <c r="A1894" s="4">
        <v>42335</v>
      </c>
      <c r="B1894" s="10" t="s">
        <v>5</v>
      </c>
      <c r="C1894" t="s">
        <v>11</v>
      </c>
      <c r="D1894" t="s">
        <v>13</v>
      </c>
      <c r="E1894" s="2">
        <v>315043</v>
      </c>
    </row>
    <row r="1895" spans="1:5" x14ac:dyDescent="0.2">
      <c r="A1895" s="4">
        <v>41610</v>
      </c>
      <c r="B1895" s="10" t="s">
        <v>6</v>
      </c>
      <c r="C1895" t="s">
        <v>12</v>
      </c>
      <c r="D1895" t="s">
        <v>16</v>
      </c>
      <c r="E1895" s="2">
        <v>455016</v>
      </c>
    </row>
    <row r="1896" spans="1:5" x14ac:dyDescent="0.2">
      <c r="A1896" s="4">
        <v>40623</v>
      </c>
      <c r="B1896" s="10" t="s">
        <v>6</v>
      </c>
      <c r="C1896" t="s">
        <v>9</v>
      </c>
      <c r="D1896" t="s">
        <v>16</v>
      </c>
      <c r="E1896" s="2">
        <v>497301</v>
      </c>
    </row>
    <row r="1897" spans="1:5" x14ac:dyDescent="0.2">
      <c r="A1897" s="4">
        <v>41784</v>
      </c>
      <c r="B1897" s="10" t="s">
        <v>5</v>
      </c>
      <c r="C1897" t="s">
        <v>12</v>
      </c>
      <c r="D1897" t="s">
        <v>13</v>
      </c>
      <c r="E1897" s="2">
        <v>379017</v>
      </c>
    </row>
    <row r="1898" spans="1:5" x14ac:dyDescent="0.2">
      <c r="A1898" s="4">
        <v>42064</v>
      </c>
      <c r="B1898" s="10" t="s">
        <v>7</v>
      </c>
      <c r="C1898" t="s">
        <v>9</v>
      </c>
      <c r="D1898" t="s">
        <v>15</v>
      </c>
      <c r="E1898" s="2">
        <v>267598</v>
      </c>
    </row>
    <row r="1899" spans="1:5" x14ac:dyDescent="0.2">
      <c r="A1899" s="4">
        <v>40213</v>
      </c>
      <c r="B1899" s="10" t="s">
        <v>5</v>
      </c>
      <c r="C1899" t="s">
        <v>11</v>
      </c>
      <c r="D1899" t="s">
        <v>15</v>
      </c>
      <c r="E1899" s="2">
        <v>184939</v>
      </c>
    </row>
    <row r="1900" spans="1:5" x14ac:dyDescent="0.2">
      <c r="A1900" s="4">
        <v>40304</v>
      </c>
      <c r="B1900" s="10" t="s">
        <v>5</v>
      </c>
      <c r="C1900" t="s">
        <v>11</v>
      </c>
      <c r="D1900" t="s">
        <v>17</v>
      </c>
      <c r="E1900" s="2">
        <v>100647</v>
      </c>
    </row>
    <row r="1901" spans="1:5" x14ac:dyDescent="0.2">
      <c r="A1901" s="4">
        <v>41916</v>
      </c>
      <c r="B1901" s="10" t="s">
        <v>5</v>
      </c>
      <c r="C1901" t="s">
        <v>11</v>
      </c>
      <c r="D1901" t="s">
        <v>14</v>
      </c>
      <c r="E1901" s="2">
        <v>344763</v>
      </c>
    </row>
    <row r="1902" spans="1:5" x14ac:dyDescent="0.2">
      <c r="A1902" s="4">
        <v>41762</v>
      </c>
      <c r="B1902" s="10" t="s">
        <v>6</v>
      </c>
      <c r="C1902" t="s">
        <v>12</v>
      </c>
      <c r="D1902" t="s">
        <v>16</v>
      </c>
      <c r="E1902" s="2">
        <v>546777</v>
      </c>
    </row>
    <row r="1903" spans="1:5" x14ac:dyDescent="0.2">
      <c r="A1903" s="4">
        <v>40667</v>
      </c>
      <c r="B1903" s="10" t="s">
        <v>6</v>
      </c>
      <c r="C1903" t="s">
        <v>12</v>
      </c>
      <c r="D1903" t="s">
        <v>14</v>
      </c>
      <c r="E1903" s="2">
        <v>336293</v>
      </c>
    </row>
    <row r="1904" spans="1:5" x14ac:dyDescent="0.2">
      <c r="A1904" s="4">
        <v>40612</v>
      </c>
      <c r="B1904" s="10" t="s">
        <v>5</v>
      </c>
      <c r="C1904" t="s">
        <v>12</v>
      </c>
      <c r="D1904" t="s">
        <v>16</v>
      </c>
      <c r="E1904" s="2">
        <v>477025</v>
      </c>
    </row>
    <row r="1905" spans="1:5" x14ac:dyDescent="0.2">
      <c r="A1905" s="4">
        <v>40261</v>
      </c>
      <c r="B1905" s="10" t="s">
        <v>7</v>
      </c>
      <c r="C1905" t="s">
        <v>12</v>
      </c>
      <c r="D1905" t="s">
        <v>17</v>
      </c>
      <c r="E1905" s="2">
        <v>508746</v>
      </c>
    </row>
    <row r="1906" spans="1:5" x14ac:dyDescent="0.2">
      <c r="A1906" s="4">
        <v>40712</v>
      </c>
      <c r="B1906" s="10" t="s">
        <v>8</v>
      </c>
      <c r="C1906" t="s">
        <v>9</v>
      </c>
      <c r="D1906" t="s">
        <v>13</v>
      </c>
      <c r="E1906" s="2">
        <v>287746</v>
      </c>
    </row>
    <row r="1907" spans="1:5" x14ac:dyDescent="0.2">
      <c r="A1907" s="4">
        <v>40989</v>
      </c>
      <c r="B1907" s="10" t="s">
        <v>7</v>
      </c>
      <c r="C1907" t="s">
        <v>9</v>
      </c>
      <c r="D1907" t="s">
        <v>13</v>
      </c>
      <c r="E1907" s="2">
        <v>116495</v>
      </c>
    </row>
    <row r="1908" spans="1:5" x14ac:dyDescent="0.2">
      <c r="A1908" s="4">
        <v>41377</v>
      </c>
      <c r="B1908" s="10" t="s">
        <v>8</v>
      </c>
      <c r="C1908" t="s">
        <v>11</v>
      </c>
      <c r="D1908" t="s">
        <v>14</v>
      </c>
      <c r="E1908" s="2">
        <v>211740</v>
      </c>
    </row>
    <row r="1909" spans="1:5" x14ac:dyDescent="0.2">
      <c r="A1909" s="4">
        <v>41619</v>
      </c>
      <c r="B1909" s="10" t="s">
        <v>7</v>
      </c>
      <c r="C1909" t="s">
        <v>9</v>
      </c>
      <c r="D1909" t="s">
        <v>16</v>
      </c>
      <c r="E1909" s="2">
        <v>292115</v>
      </c>
    </row>
    <row r="1910" spans="1:5" x14ac:dyDescent="0.2">
      <c r="A1910" s="4">
        <v>42694</v>
      </c>
      <c r="B1910" s="10" t="s">
        <v>7</v>
      </c>
      <c r="C1910" t="s">
        <v>11</v>
      </c>
      <c r="D1910" t="s">
        <v>16</v>
      </c>
      <c r="E1910" s="2">
        <v>549570</v>
      </c>
    </row>
    <row r="1911" spans="1:5" x14ac:dyDescent="0.2">
      <c r="A1911" s="4">
        <v>41467</v>
      </c>
      <c r="B1911" s="10" t="s">
        <v>5</v>
      </c>
      <c r="C1911" t="s">
        <v>12</v>
      </c>
      <c r="D1911" t="s">
        <v>14</v>
      </c>
      <c r="E1911" s="2">
        <v>79812</v>
      </c>
    </row>
    <row r="1912" spans="1:5" x14ac:dyDescent="0.2">
      <c r="A1912" s="4">
        <v>40675</v>
      </c>
      <c r="B1912" s="10" t="s">
        <v>8</v>
      </c>
      <c r="C1912" t="s">
        <v>11</v>
      </c>
      <c r="D1912" t="s">
        <v>16</v>
      </c>
      <c r="E1912" s="2">
        <v>89308</v>
      </c>
    </row>
    <row r="1913" spans="1:5" x14ac:dyDescent="0.2">
      <c r="A1913" s="4">
        <v>42252</v>
      </c>
      <c r="B1913" s="10" t="s">
        <v>5</v>
      </c>
      <c r="C1913" t="s">
        <v>9</v>
      </c>
      <c r="D1913" t="s">
        <v>15</v>
      </c>
      <c r="E1913" s="2">
        <v>181258</v>
      </c>
    </row>
    <row r="1914" spans="1:5" x14ac:dyDescent="0.2">
      <c r="A1914" s="4">
        <v>42529</v>
      </c>
      <c r="B1914" s="10" t="s">
        <v>8</v>
      </c>
      <c r="C1914" t="s">
        <v>12</v>
      </c>
      <c r="D1914" t="s">
        <v>15</v>
      </c>
      <c r="E1914" s="2">
        <v>245250</v>
      </c>
    </row>
    <row r="1915" spans="1:5" x14ac:dyDescent="0.2">
      <c r="A1915" s="4">
        <v>41835</v>
      </c>
      <c r="B1915" s="10" t="s">
        <v>8</v>
      </c>
      <c r="C1915" t="s">
        <v>12</v>
      </c>
      <c r="D1915" t="s">
        <v>16</v>
      </c>
      <c r="E1915" s="2">
        <v>70959</v>
      </c>
    </row>
    <row r="1916" spans="1:5" x14ac:dyDescent="0.2">
      <c r="A1916" s="4">
        <v>40489</v>
      </c>
      <c r="B1916" s="10" t="s">
        <v>8</v>
      </c>
      <c r="C1916" t="s">
        <v>9</v>
      </c>
      <c r="D1916" t="s">
        <v>17</v>
      </c>
      <c r="E1916" s="2">
        <v>510574</v>
      </c>
    </row>
    <row r="1917" spans="1:5" x14ac:dyDescent="0.2">
      <c r="A1917" s="4">
        <v>40272</v>
      </c>
      <c r="B1917" s="10" t="s">
        <v>7</v>
      </c>
      <c r="C1917" t="s">
        <v>11</v>
      </c>
      <c r="D1917" t="s">
        <v>13</v>
      </c>
      <c r="E1917" s="2">
        <v>526807</v>
      </c>
    </row>
    <row r="1918" spans="1:5" x14ac:dyDescent="0.2">
      <c r="A1918" s="4">
        <v>42254</v>
      </c>
      <c r="B1918" s="10" t="s">
        <v>7</v>
      </c>
      <c r="C1918" t="s">
        <v>12</v>
      </c>
      <c r="D1918" t="s">
        <v>14</v>
      </c>
      <c r="E1918" s="2">
        <v>218233</v>
      </c>
    </row>
    <row r="1919" spans="1:5" x14ac:dyDescent="0.2">
      <c r="A1919" s="4">
        <v>41425</v>
      </c>
      <c r="B1919" s="10" t="s">
        <v>5</v>
      </c>
      <c r="C1919" t="s">
        <v>9</v>
      </c>
      <c r="D1919" t="s">
        <v>16</v>
      </c>
      <c r="E1919" s="2">
        <v>516009</v>
      </c>
    </row>
    <row r="1920" spans="1:5" x14ac:dyDescent="0.2">
      <c r="A1920" s="4">
        <v>40260</v>
      </c>
      <c r="B1920" s="10" t="s">
        <v>5</v>
      </c>
      <c r="C1920" t="s">
        <v>10</v>
      </c>
      <c r="D1920" t="s">
        <v>13</v>
      </c>
      <c r="E1920" s="2">
        <v>267815</v>
      </c>
    </row>
    <row r="1921" spans="1:5" x14ac:dyDescent="0.2">
      <c r="A1921" s="4">
        <v>42028</v>
      </c>
      <c r="B1921" s="10" t="s">
        <v>6</v>
      </c>
      <c r="C1921" t="s">
        <v>11</v>
      </c>
      <c r="D1921" t="s">
        <v>14</v>
      </c>
      <c r="E1921" s="2">
        <v>417429</v>
      </c>
    </row>
    <row r="1922" spans="1:5" x14ac:dyDescent="0.2">
      <c r="A1922" s="4">
        <v>42650</v>
      </c>
      <c r="B1922" s="10" t="s">
        <v>6</v>
      </c>
      <c r="C1922" t="s">
        <v>11</v>
      </c>
      <c r="D1922" t="s">
        <v>16</v>
      </c>
      <c r="E1922" s="2">
        <v>474862</v>
      </c>
    </row>
    <row r="1923" spans="1:5" x14ac:dyDescent="0.2">
      <c r="A1923" s="4">
        <v>40268</v>
      </c>
      <c r="B1923" s="10" t="s">
        <v>8</v>
      </c>
      <c r="C1923" t="s">
        <v>11</v>
      </c>
      <c r="D1923" t="s">
        <v>13</v>
      </c>
      <c r="E1923" s="2">
        <v>250126</v>
      </c>
    </row>
    <row r="1924" spans="1:5" x14ac:dyDescent="0.2">
      <c r="A1924" s="4">
        <v>42646</v>
      </c>
      <c r="B1924" s="10" t="s">
        <v>5</v>
      </c>
      <c r="C1924" t="s">
        <v>11</v>
      </c>
      <c r="D1924" t="s">
        <v>15</v>
      </c>
      <c r="E1924" s="2">
        <v>68169</v>
      </c>
    </row>
    <row r="1925" spans="1:5" x14ac:dyDescent="0.2">
      <c r="A1925" s="4">
        <v>42450</v>
      </c>
      <c r="B1925" s="10" t="s">
        <v>5</v>
      </c>
      <c r="C1925" t="s">
        <v>9</v>
      </c>
      <c r="D1925" t="s">
        <v>16</v>
      </c>
      <c r="E1925" s="2">
        <v>275369</v>
      </c>
    </row>
    <row r="1926" spans="1:5" x14ac:dyDescent="0.2">
      <c r="A1926" s="4">
        <v>40235</v>
      </c>
      <c r="B1926" s="10" t="s">
        <v>5</v>
      </c>
      <c r="C1926" t="s">
        <v>12</v>
      </c>
      <c r="D1926" t="s">
        <v>13</v>
      </c>
      <c r="E1926" s="2">
        <v>151051</v>
      </c>
    </row>
    <row r="1927" spans="1:5" x14ac:dyDescent="0.2">
      <c r="A1927" s="4">
        <v>40996</v>
      </c>
      <c r="B1927" s="10" t="s">
        <v>8</v>
      </c>
      <c r="C1927" t="s">
        <v>12</v>
      </c>
      <c r="D1927" t="s">
        <v>13</v>
      </c>
      <c r="E1927" s="2">
        <v>495683</v>
      </c>
    </row>
    <row r="1928" spans="1:5" x14ac:dyDescent="0.2">
      <c r="A1928" s="4">
        <v>41546</v>
      </c>
      <c r="B1928" s="10" t="s">
        <v>6</v>
      </c>
      <c r="C1928" t="s">
        <v>12</v>
      </c>
      <c r="D1928" t="s">
        <v>13</v>
      </c>
      <c r="E1928" s="2">
        <v>338932</v>
      </c>
    </row>
    <row r="1929" spans="1:5" x14ac:dyDescent="0.2">
      <c r="A1929" s="4">
        <v>42281</v>
      </c>
      <c r="B1929" s="10" t="s">
        <v>5</v>
      </c>
      <c r="C1929" t="s">
        <v>11</v>
      </c>
      <c r="D1929" t="s">
        <v>17</v>
      </c>
      <c r="E1929" s="2">
        <v>279203</v>
      </c>
    </row>
    <row r="1930" spans="1:5" x14ac:dyDescent="0.2">
      <c r="A1930" s="4">
        <v>40627</v>
      </c>
      <c r="B1930" s="10" t="s">
        <v>6</v>
      </c>
      <c r="C1930" t="s">
        <v>12</v>
      </c>
      <c r="D1930" t="s">
        <v>16</v>
      </c>
      <c r="E1930" s="2">
        <v>530523</v>
      </c>
    </row>
    <row r="1931" spans="1:5" x14ac:dyDescent="0.2">
      <c r="A1931" s="4">
        <v>41520</v>
      </c>
      <c r="B1931" s="10" t="s">
        <v>8</v>
      </c>
      <c r="C1931" t="s">
        <v>11</v>
      </c>
      <c r="D1931" t="s">
        <v>16</v>
      </c>
      <c r="E1931" s="2">
        <v>500122</v>
      </c>
    </row>
    <row r="1932" spans="1:5" x14ac:dyDescent="0.2">
      <c r="A1932" s="4">
        <v>41859</v>
      </c>
      <c r="B1932" s="10" t="s">
        <v>8</v>
      </c>
      <c r="C1932" t="s">
        <v>10</v>
      </c>
      <c r="D1932" t="s">
        <v>14</v>
      </c>
      <c r="E1932" s="2">
        <v>51297</v>
      </c>
    </row>
    <row r="1933" spans="1:5" x14ac:dyDescent="0.2">
      <c r="A1933" s="4">
        <v>42628</v>
      </c>
      <c r="B1933" s="10" t="s">
        <v>7</v>
      </c>
      <c r="C1933" t="s">
        <v>11</v>
      </c>
      <c r="D1933" t="s">
        <v>14</v>
      </c>
      <c r="E1933" s="2">
        <v>73357</v>
      </c>
    </row>
    <row r="1934" spans="1:5" x14ac:dyDescent="0.2">
      <c r="A1934" s="4">
        <v>40213</v>
      </c>
      <c r="B1934" s="10" t="s">
        <v>7</v>
      </c>
      <c r="C1934" t="s">
        <v>11</v>
      </c>
      <c r="D1934" t="s">
        <v>15</v>
      </c>
      <c r="E1934" s="2">
        <v>453750</v>
      </c>
    </row>
    <row r="1935" spans="1:5" x14ac:dyDescent="0.2">
      <c r="A1935" s="4">
        <v>42000</v>
      </c>
      <c r="B1935" s="10" t="s">
        <v>8</v>
      </c>
      <c r="C1935" t="s">
        <v>11</v>
      </c>
      <c r="D1935" t="s">
        <v>15</v>
      </c>
      <c r="E1935" s="2">
        <v>157305</v>
      </c>
    </row>
    <row r="1936" spans="1:5" x14ac:dyDescent="0.2">
      <c r="A1936" s="4">
        <v>42668</v>
      </c>
      <c r="B1936" s="10" t="s">
        <v>7</v>
      </c>
      <c r="C1936" t="s">
        <v>11</v>
      </c>
      <c r="D1936" t="s">
        <v>17</v>
      </c>
      <c r="E1936" s="2">
        <v>191267</v>
      </c>
    </row>
    <row r="1937" spans="1:5" x14ac:dyDescent="0.2">
      <c r="A1937" s="4">
        <v>42028</v>
      </c>
      <c r="B1937" s="10" t="s">
        <v>7</v>
      </c>
      <c r="C1937" t="s">
        <v>10</v>
      </c>
      <c r="D1937" t="s">
        <v>13</v>
      </c>
      <c r="E1937" s="2">
        <v>404372</v>
      </c>
    </row>
    <row r="1938" spans="1:5" x14ac:dyDescent="0.2">
      <c r="A1938" s="4">
        <v>41645</v>
      </c>
      <c r="B1938" s="10" t="s">
        <v>5</v>
      </c>
      <c r="C1938" t="s">
        <v>10</v>
      </c>
      <c r="D1938" t="s">
        <v>16</v>
      </c>
      <c r="E1938" s="2">
        <v>306273</v>
      </c>
    </row>
    <row r="1939" spans="1:5" x14ac:dyDescent="0.2">
      <c r="A1939" s="4">
        <v>40473</v>
      </c>
      <c r="B1939" s="10" t="s">
        <v>7</v>
      </c>
      <c r="C1939" t="s">
        <v>12</v>
      </c>
      <c r="D1939" t="s">
        <v>16</v>
      </c>
      <c r="E1939" s="2">
        <v>546065</v>
      </c>
    </row>
    <row r="1940" spans="1:5" x14ac:dyDescent="0.2">
      <c r="A1940" s="4">
        <v>41715</v>
      </c>
      <c r="B1940" s="10" t="s">
        <v>6</v>
      </c>
      <c r="C1940" t="s">
        <v>9</v>
      </c>
      <c r="D1940" t="s">
        <v>15</v>
      </c>
      <c r="E1940" s="2">
        <v>15852</v>
      </c>
    </row>
    <row r="1941" spans="1:5" x14ac:dyDescent="0.2">
      <c r="A1941" s="4">
        <v>40209</v>
      </c>
      <c r="B1941" s="10" t="s">
        <v>6</v>
      </c>
      <c r="C1941" t="s">
        <v>11</v>
      </c>
      <c r="D1941" t="s">
        <v>13</v>
      </c>
      <c r="E1941" s="2">
        <v>166983</v>
      </c>
    </row>
    <row r="1942" spans="1:5" x14ac:dyDescent="0.2">
      <c r="A1942" s="4">
        <v>40263</v>
      </c>
      <c r="B1942" s="10" t="s">
        <v>6</v>
      </c>
      <c r="C1942" t="s">
        <v>9</v>
      </c>
      <c r="D1942" t="s">
        <v>15</v>
      </c>
      <c r="E1942" s="2">
        <v>287220</v>
      </c>
    </row>
    <row r="1943" spans="1:5" x14ac:dyDescent="0.2">
      <c r="A1943" s="4">
        <v>42515</v>
      </c>
      <c r="B1943" s="10" t="s">
        <v>8</v>
      </c>
      <c r="C1943" t="s">
        <v>10</v>
      </c>
      <c r="D1943" t="s">
        <v>13</v>
      </c>
      <c r="E1943" s="2">
        <v>240158</v>
      </c>
    </row>
    <row r="1944" spans="1:5" x14ac:dyDescent="0.2">
      <c r="A1944" s="4">
        <v>40947</v>
      </c>
      <c r="B1944" s="10" t="s">
        <v>5</v>
      </c>
      <c r="C1944" t="s">
        <v>12</v>
      </c>
      <c r="D1944" t="s">
        <v>15</v>
      </c>
      <c r="E1944" s="2">
        <v>66231</v>
      </c>
    </row>
    <row r="1945" spans="1:5" x14ac:dyDescent="0.2">
      <c r="A1945" s="4">
        <v>41775</v>
      </c>
      <c r="B1945" s="10" t="s">
        <v>7</v>
      </c>
      <c r="C1945" t="s">
        <v>10</v>
      </c>
      <c r="D1945" t="s">
        <v>17</v>
      </c>
      <c r="E1945" s="2">
        <v>38136</v>
      </c>
    </row>
    <row r="1946" spans="1:5" x14ac:dyDescent="0.2">
      <c r="A1946" s="4">
        <v>41034</v>
      </c>
      <c r="B1946" s="10" t="s">
        <v>5</v>
      </c>
      <c r="C1946" t="s">
        <v>10</v>
      </c>
      <c r="D1946" t="s">
        <v>14</v>
      </c>
      <c r="E1946" s="2">
        <v>415437</v>
      </c>
    </row>
    <row r="1947" spans="1:5" x14ac:dyDescent="0.2">
      <c r="A1947" s="4">
        <v>42137</v>
      </c>
      <c r="B1947" s="10" t="s">
        <v>5</v>
      </c>
      <c r="C1947" t="s">
        <v>11</v>
      </c>
      <c r="D1947" t="s">
        <v>15</v>
      </c>
      <c r="E1947" s="2">
        <v>58743</v>
      </c>
    </row>
    <row r="1948" spans="1:5" x14ac:dyDescent="0.2">
      <c r="A1948" s="4">
        <v>41866</v>
      </c>
      <c r="B1948" s="10" t="s">
        <v>7</v>
      </c>
      <c r="C1948" t="s">
        <v>12</v>
      </c>
      <c r="D1948" t="s">
        <v>14</v>
      </c>
      <c r="E1948" s="2">
        <v>501675</v>
      </c>
    </row>
    <row r="1949" spans="1:5" x14ac:dyDescent="0.2">
      <c r="A1949" s="4">
        <v>41014</v>
      </c>
      <c r="B1949" s="10" t="s">
        <v>5</v>
      </c>
      <c r="C1949" t="s">
        <v>9</v>
      </c>
      <c r="D1949" t="s">
        <v>16</v>
      </c>
      <c r="E1949" s="2">
        <v>433901</v>
      </c>
    </row>
    <row r="1950" spans="1:5" x14ac:dyDescent="0.2">
      <c r="A1950" s="4">
        <v>40991</v>
      </c>
      <c r="B1950" s="10" t="s">
        <v>7</v>
      </c>
      <c r="C1950" t="s">
        <v>9</v>
      </c>
      <c r="D1950" t="s">
        <v>15</v>
      </c>
      <c r="E1950" s="2">
        <v>357651</v>
      </c>
    </row>
    <row r="1951" spans="1:5" x14ac:dyDescent="0.2">
      <c r="A1951" s="4">
        <v>42496</v>
      </c>
      <c r="B1951" s="10" t="s">
        <v>5</v>
      </c>
      <c r="C1951" t="s">
        <v>10</v>
      </c>
      <c r="D1951" t="s">
        <v>15</v>
      </c>
      <c r="E1951" s="2">
        <v>457644</v>
      </c>
    </row>
    <row r="1952" spans="1:5" x14ac:dyDescent="0.2">
      <c r="A1952" s="4">
        <v>40626</v>
      </c>
      <c r="B1952" s="10" t="s">
        <v>6</v>
      </c>
      <c r="C1952" t="s">
        <v>11</v>
      </c>
      <c r="D1952" t="s">
        <v>16</v>
      </c>
      <c r="E1952" s="2">
        <v>45322</v>
      </c>
    </row>
    <row r="1953" spans="1:5" x14ac:dyDescent="0.2">
      <c r="A1953" s="4">
        <v>42274</v>
      </c>
      <c r="B1953" s="10" t="s">
        <v>5</v>
      </c>
      <c r="C1953" t="s">
        <v>11</v>
      </c>
      <c r="D1953" t="s">
        <v>13</v>
      </c>
      <c r="E1953" s="2">
        <v>355828</v>
      </c>
    </row>
    <row r="1954" spans="1:5" x14ac:dyDescent="0.2">
      <c r="A1954" s="4">
        <v>41731</v>
      </c>
      <c r="B1954" s="10" t="s">
        <v>6</v>
      </c>
      <c r="C1954" t="s">
        <v>9</v>
      </c>
      <c r="D1954" t="s">
        <v>13</v>
      </c>
      <c r="E1954" s="2">
        <v>174547</v>
      </c>
    </row>
    <row r="1955" spans="1:5" x14ac:dyDescent="0.2">
      <c r="A1955" s="4">
        <v>42301</v>
      </c>
      <c r="B1955" s="10" t="s">
        <v>6</v>
      </c>
      <c r="C1955" t="s">
        <v>9</v>
      </c>
      <c r="D1955" t="s">
        <v>15</v>
      </c>
      <c r="E1955" s="2">
        <v>82188</v>
      </c>
    </row>
    <row r="1956" spans="1:5" x14ac:dyDescent="0.2">
      <c r="A1956" s="4">
        <v>41642</v>
      </c>
      <c r="B1956" s="10" t="s">
        <v>7</v>
      </c>
      <c r="C1956" t="s">
        <v>10</v>
      </c>
      <c r="D1956" t="s">
        <v>15</v>
      </c>
      <c r="E1956" s="2">
        <v>428186</v>
      </c>
    </row>
    <row r="1957" spans="1:5" x14ac:dyDescent="0.2">
      <c r="A1957" s="4">
        <v>40600</v>
      </c>
      <c r="B1957" s="10" t="s">
        <v>6</v>
      </c>
      <c r="C1957" t="s">
        <v>11</v>
      </c>
      <c r="D1957" t="s">
        <v>15</v>
      </c>
      <c r="E1957" s="2">
        <v>181347</v>
      </c>
    </row>
    <row r="1958" spans="1:5" x14ac:dyDescent="0.2">
      <c r="A1958" s="4">
        <v>41794</v>
      </c>
      <c r="B1958" s="10" t="s">
        <v>6</v>
      </c>
      <c r="C1958" t="s">
        <v>9</v>
      </c>
      <c r="D1958" t="s">
        <v>17</v>
      </c>
      <c r="E1958" s="2">
        <v>327828</v>
      </c>
    </row>
    <row r="1959" spans="1:5" x14ac:dyDescent="0.2">
      <c r="A1959" s="4">
        <v>42086</v>
      </c>
      <c r="B1959" s="10" t="s">
        <v>7</v>
      </c>
      <c r="C1959" t="s">
        <v>11</v>
      </c>
      <c r="D1959" t="s">
        <v>17</v>
      </c>
      <c r="E1959" s="2">
        <v>525922</v>
      </c>
    </row>
    <row r="1960" spans="1:5" x14ac:dyDescent="0.2">
      <c r="A1960" s="4">
        <v>41367</v>
      </c>
      <c r="B1960" s="10" t="s">
        <v>6</v>
      </c>
      <c r="C1960" t="s">
        <v>9</v>
      </c>
      <c r="D1960" t="s">
        <v>16</v>
      </c>
      <c r="E1960" s="2">
        <v>111630</v>
      </c>
    </row>
    <row r="1961" spans="1:5" x14ac:dyDescent="0.2">
      <c r="A1961" s="4">
        <v>40312</v>
      </c>
      <c r="B1961" s="10" t="s">
        <v>5</v>
      </c>
      <c r="C1961" t="s">
        <v>9</v>
      </c>
      <c r="D1961" t="s">
        <v>17</v>
      </c>
      <c r="E1961" s="2">
        <v>226378</v>
      </c>
    </row>
    <row r="1962" spans="1:5" x14ac:dyDescent="0.2">
      <c r="A1962" s="4">
        <v>42723</v>
      </c>
      <c r="B1962" s="10" t="s">
        <v>8</v>
      </c>
      <c r="C1962" t="s">
        <v>12</v>
      </c>
      <c r="D1962" t="s">
        <v>17</v>
      </c>
      <c r="E1962" s="2">
        <v>23397</v>
      </c>
    </row>
    <row r="1963" spans="1:5" x14ac:dyDescent="0.2">
      <c r="A1963" s="4">
        <v>41785</v>
      </c>
      <c r="B1963" s="10" t="s">
        <v>6</v>
      </c>
      <c r="C1963" t="s">
        <v>11</v>
      </c>
      <c r="D1963" t="s">
        <v>13</v>
      </c>
      <c r="E1963" s="2">
        <v>498785</v>
      </c>
    </row>
    <row r="1964" spans="1:5" x14ac:dyDescent="0.2">
      <c r="A1964" s="4">
        <v>40915</v>
      </c>
      <c r="B1964" s="10" t="s">
        <v>8</v>
      </c>
      <c r="C1964" t="s">
        <v>11</v>
      </c>
      <c r="D1964" t="s">
        <v>13</v>
      </c>
      <c r="E1964" s="2">
        <v>488955</v>
      </c>
    </row>
    <row r="1965" spans="1:5" x14ac:dyDescent="0.2">
      <c r="A1965" s="4">
        <v>41985</v>
      </c>
      <c r="B1965" s="10" t="s">
        <v>7</v>
      </c>
      <c r="C1965" t="s">
        <v>10</v>
      </c>
      <c r="D1965" t="s">
        <v>15</v>
      </c>
      <c r="E1965" s="2">
        <v>281091</v>
      </c>
    </row>
    <row r="1966" spans="1:5" x14ac:dyDescent="0.2">
      <c r="A1966" s="4">
        <v>42602</v>
      </c>
      <c r="B1966" s="10" t="s">
        <v>8</v>
      </c>
      <c r="C1966" t="s">
        <v>9</v>
      </c>
      <c r="D1966" t="s">
        <v>14</v>
      </c>
      <c r="E1966" s="2">
        <v>452364</v>
      </c>
    </row>
    <row r="1967" spans="1:5" x14ac:dyDescent="0.2">
      <c r="A1967" s="4">
        <v>41333</v>
      </c>
      <c r="B1967" s="10" t="s">
        <v>7</v>
      </c>
      <c r="C1967" t="s">
        <v>10</v>
      </c>
      <c r="D1967" t="s">
        <v>17</v>
      </c>
      <c r="E1967" s="2">
        <v>386942</v>
      </c>
    </row>
    <row r="1968" spans="1:5" x14ac:dyDescent="0.2">
      <c r="A1968" s="4">
        <v>41270</v>
      </c>
      <c r="B1968" s="10" t="s">
        <v>5</v>
      </c>
      <c r="C1968" t="s">
        <v>10</v>
      </c>
      <c r="D1968" t="s">
        <v>16</v>
      </c>
      <c r="E1968" s="2">
        <v>47192</v>
      </c>
    </row>
    <row r="1969" spans="1:5" x14ac:dyDescent="0.2">
      <c r="A1969" s="4">
        <v>41821</v>
      </c>
      <c r="B1969" s="10" t="s">
        <v>6</v>
      </c>
      <c r="C1969" t="s">
        <v>9</v>
      </c>
      <c r="D1969" t="s">
        <v>13</v>
      </c>
      <c r="E1969" s="2">
        <v>348389</v>
      </c>
    </row>
    <row r="1970" spans="1:5" x14ac:dyDescent="0.2">
      <c r="A1970" s="4">
        <v>41878</v>
      </c>
      <c r="B1970" s="10" t="s">
        <v>8</v>
      </c>
      <c r="C1970" t="s">
        <v>11</v>
      </c>
      <c r="D1970" t="s">
        <v>13</v>
      </c>
      <c r="E1970" s="2">
        <v>207522</v>
      </c>
    </row>
    <row r="1971" spans="1:5" x14ac:dyDescent="0.2">
      <c r="A1971" s="4">
        <v>41608</v>
      </c>
      <c r="B1971" s="10" t="s">
        <v>7</v>
      </c>
      <c r="C1971" t="s">
        <v>12</v>
      </c>
      <c r="D1971" t="s">
        <v>14</v>
      </c>
      <c r="E1971" s="2">
        <v>21620</v>
      </c>
    </row>
    <row r="1972" spans="1:5" x14ac:dyDescent="0.2">
      <c r="A1972" s="4">
        <v>40640</v>
      </c>
      <c r="B1972" s="10" t="s">
        <v>6</v>
      </c>
      <c r="C1972" t="s">
        <v>10</v>
      </c>
      <c r="D1972" t="s">
        <v>14</v>
      </c>
      <c r="E1972" s="2">
        <v>171809</v>
      </c>
    </row>
    <row r="1973" spans="1:5" x14ac:dyDescent="0.2">
      <c r="A1973" s="4">
        <v>40398</v>
      </c>
      <c r="B1973" s="10" t="s">
        <v>6</v>
      </c>
      <c r="C1973" t="s">
        <v>9</v>
      </c>
      <c r="D1973" t="s">
        <v>14</v>
      </c>
      <c r="E1973" s="2">
        <v>222678</v>
      </c>
    </row>
    <row r="1974" spans="1:5" x14ac:dyDescent="0.2">
      <c r="A1974" s="4">
        <v>41056</v>
      </c>
      <c r="B1974" s="10" t="s">
        <v>7</v>
      </c>
      <c r="C1974" t="s">
        <v>10</v>
      </c>
      <c r="D1974" t="s">
        <v>13</v>
      </c>
      <c r="E1974" s="2">
        <v>363545</v>
      </c>
    </row>
    <row r="1975" spans="1:5" x14ac:dyDescent="0.2">
      <c r="A1975" s="4">
        <v>42055</v>
      </c>
      <c r="B1975" s="10" t="s">
        <v>6</v>
      </c>
      <c r="C1975" t="s">
        <v>11</v>
      </c>
      <c r="D1975" t="s">
        <v>17</v>
      </c>
      <c r="E1975" s="2">
        <v>287153</v>
      </c>
    </row>
    <row r="1976" spans="1:5" x14ac:dyDescent="0.2">
      <c r="A1976" s="4">
        <v>42004</v>
      </c>
      <c r="B1976" s="10" t="s">
        <v>6</v>
      </c>
      <c r="C1976" t="s">
        <v>12</v>
      </c>
      <c r="D1976" t="s">
        <v>14</v>
      </c>
      <c r="E1976" s="2">
        <v>166043</v>
      </c>
    </row>
    <row r="1977" spans="1:5" x14ac:dyDescent="0.2">
      <c r="A1977" s="4">
        <v>40594</v>
      </c>
      <c r="B1977" s="10" t="s">
        <v>7</v>
      </c>
      <c r="C1977" t="s">
        <v>10</v>
      </c>
      <c r="D1977" t="s">
        <v>16</v>
      </c>
      <c r="E1977" s="2">
        <v>264324</v>
      </c>
    </row>
    <row r="1978" spans="1:5" x14ac:dyDescent="0.2">
      <c r="A1978" s="4">
        <v>42511</v>
      </c>
      <c r="B1978" s="10" t="s">
        <v>7</v>
      </c>
      <c r="C1978" t="s">
        <v>10</v>
      </c>
      <c r="D1978" t="s">
        <v>17</v>
      </c>
      <c r="E1978" s="2">
        <v>409271</v>
      </c>
    </row>
    <row r="1979" spans="1:5" x14ac:dyDescent="0.2">
      <c r="A1979" s="4">
        <v>41152</v>
      </c>
      <c r="B1979" s="10" t="s">
        <v>5</v>
      </c>
      <c r="C1979" t="s">
        <v>9</v>
      </c>
      <c r="D1979" t="s">
        <v>15</v>
      </c>
      <c r="E1979" s="2">
        <v>234314</v>
      </c>
    </row>
    <row r="1980" spans="1:5" x14ac:dyDescent="0.2">
      <c r="A1980" s="4">
        <v>40296</v>
      </c>
      <c r="B1980" s="10" t="s">
        <v>5</v>
      </c>
      <c r="C1980" t="s">
        <v>11</v>
      </c>
      <c r="D1980" t="s">
        <v>17</v>
      </c>
      <c r="E1980" s="2">
        <v>50137</v>
      </c>
    </row>
    <row r="1981" spans="1:5" x14ac:dyDescent="0.2">
      <c r="A1981" s="4">
        <v>40792</v>
      </c>
      <c r="B1981" s="10" t="s">
        <v>6</v>
      </c>
      <c r="C1981" t="s">
        <v>11</v>
      </c>
      <c r="D1981" t="s">
        <v>16</v>
      </c>
      <c r="E1981" s="2">
        <v>385924</v>
      </c>
    </row>
    <row r="1982" spans="1:5" x14ac:dyDescent="0.2">
      <c r="A1982" s="4">
        <v>42083</v>
      </c>
      <c r="B1982" s="10" t="s">
        <v>5</v>
      </c>
      <c r="C1982" t="s">
        <v>9</v>
      </c>
      <c r="D1982" t="s">
        <v>14</v>
      </c>
      <c r="E1982" s="2">
        <v>457985</v>
      </c>
    </row>
    <row r="1983" spans="1:5" x14ac:dyDescent="0.2">
      <c r="A1983" s="4">
        <v>42183</v>
      </c>
      <c r="B1983" s="10" t="s">
        <v>6</v>
      </c>
      <c r="C1983" t="s">
        <v>11</v>
      </c>
      <c r="D1983" t="s">
        <v>17</v>
      </c>
      <c r="E1983" s="2">
        <v>89406</v>
      </c>
    </row>
    <row r="1984" spans="1:5" x14ac:dyDescent="0.2">
      <c r="A1984" s="4">
        <v>40439</v>
      </c>
      <c r="B1984" s="10" t="s">
        <v>8</v>
      </c>
      <c r="C1984" t="s">
        <v>11</v>
      </c>
      <c r="D1984" t="s">
        <v>16</v>
      </c>
      <c r="E1984" s="2">
        <v>320479</v>
      </c>
    </row>
    <row r="1985" spans="1:5" x14ac:dyDescent="0.2">
      <c r="A1985" s="4">
        <v>40240</v>
      </c>
      <c r="B1985" s="10" t="s">
        <v>8</v>
      </c>
      <c r="C1985" t="s">
        <v>9</v>
      </c>
      <c r="D1985" t="s">
        <v>16</v>
      </c>
      <c r="E1985" s="2">
        <v>128492</v>
      </c>
    </row>
    <row r="1986" spans="1:5" x14ac:dyDescent="0.2">
      <c r="A1986" s="4">
        <v>40610</v>
      </c>
      <c r="B1986" s="10" t="s">
        <v>8</v>
      </c>
      <c r="C1986" t="s">
        <v>12</v>
      </c>
      <c r="D1986" t="s">
        <v>16</v>
      </c>
      <c r="E1986" s="2">
        <v>219666</v>
      </c>
    </row>
    <row r="1987" spans="1:5" x14ac:dyDescent="0.2">
      <c r="A1987" s="4">
        <v>40712</v>
      </c>
      <c r="B1987" s="10" t="s">
        <v>6</v>
      </c>
      <c r="C1987" t="s">
        <v>10</v>
      </c>
      <c r="D1987" t="s">
        <v>17</v>
      </c>
      <c r="E1987" s="2">
        <v>256221</v>
      </c>
    </row>
    <row r="1988" spans="1:5" x14ac:dyDescent="0.2">
      <c r="A1988" s="4">
        <v>41412</v>
      </c>
      <c r="B1988" s="10" t="s">
        <v>6</v>
      </c>
      <c r="C1988" t="s">
        <v>12</v>
      </c>
      <c r="D1988" t="s">
        <v>15</v>
      </c>
      <c r="E1988" s="2">
        <v>63803</v>
      </c>
    </row>
    <row r="1989" spans="1:5" x14ac:dyDescent="0.2">
      <c r="A1989" s="4">
        <v>41962</v>
      </c>
      <c r="B1989" s="10" t="s">
        <v>6</v>
      </c>
      <c r="C1989" t="s">
        <v>12</v>
      </c>
      <c r="D1989" t="s">
        <v>16</v>
      </c>
      <c r="E1989" s="2">
        <v>337392</v>
      </c>
    </row>
    <row r="1990" spans="1:5" x14ac:dyDescent="0.2">
      <c r="A1990" s="4">
        <v>40851</v>
      </c>
      <c r="B1990" s="10" t="s">
        <v>8</v>
      </c>
      <c r="C1990" t="s">
        <v>10</v>
      </c>
      <c r="D1990" t="s">
        <v>14</v>
      </c>
      <c r="E1990" s="2">
        <v>32991</v>
      </c>
    </row>
    <row r="1991" spans="1:5" x14ac:dyDescent="0.2">
      <c r="A1991" s="4">
        <v>41986</v>
      </c>
      <c r="B1991" s="10" t="s">
        <v>6</v>
      </c>
      <c r="C1991" t="s">
        <v>10</v>
      </c>
      <c r="D1991" t="s">
        <v>16</v>
      </c>
      <c r="E1991" s="2">
        <v>327608</v>
      </c>
    </row>
    <row r="1992" spans="1:5" x14ac:dyDescent="0.2">
      <c r="A1992" s="4">
        <v>41439</v>
      </c>
      <c r="B1992" s="10" t="s">
        <v>8</v>
      </c>
      <c r="C1992" t="s">
        <v>9</v>
      </c>
      <c r="D1992" t="s">
        <v>17</v>
      </c>
      <c r="E1992" s="2">
        <v>93674</v>
      </c>
    </row>
    <row r="1993" spans="1:5" x14ac:dyDescent="0.2">
      <c r="A1993" s="4">
        <v>41146</v>
      </c>
      <c r="B1993" s="10" t="s">
        <v>6</v>
      </c>
      <c r="C1993" t="s">
        <v>10</v>
      </c>
      <c r="D1993" t="s">
        <v>17</v>
      </c>
      <c r="E1993" s="2">
        <v>522072</v>
      </c>
    </row>
    <row r="1994" spans="1:5" x14ac:dyDescent="0.2">
      <c r="A1994" s="4">
        <v>42413</v>
      </c>
      <c r="B1994" s="10" t="s">
        <v>5</v>
      </c>
      <c r="C1994" t="s">
        <v>10</v>
      </c>
      <c r="D1994" t="s">
        <v>17</v>
      </c>
      <c r="E1994" s="2">
        <v>105220</v>
      </c>
    </row>
    <row r="1995" spans="1:5" x14ac:dyDescent="0.2">
      <c r="A1995" s="4">
        <v>41497</v>
      </c>
      <c r="B1995" s="10" t="s">
        <v>5</v>
      </c>
      <c r="C1995" t="s">
        <v>10</v>
      </c>
      <c r="D1995" t="s">
        <v>16</v>
      </c>
      <c r="E1995" s="2">
        <v>381024</v>
      </c>
    </row>
    <row r="1996" spans="1:5" x14ac:dyDescent="0.2">
      <c r="A1996" s="4">
        <v>40381</v>
      </c>
      <c r="B1996" s="10" t="s">
        <v>8</v>
      </c>
      <c r="C1996" t="s">
        <v>12</v>
      </c>
      <c r="D1996" t="s">
        <v>16</v>
      </c>
      <c r="E1996" s="2">
        <v>501930</v>
      </c>
    </row>
    <row r="1997" spans="1:5" x14ac:dyDescent="0.2">
      <c r="A1997" s="4">
        <v>42437</v>
      </c>
      <c r="B1997" s="10" t="s">
        <v>8</v>
      </c>
      <c r="C1997" t="s">
        <v>10</v>
      </c>
      <c r="D1997" t="s">
        <v>16</v>
      </c>
      <c r="E1997" s="2">
        <v>358089</v>
      </c>
    </row>
    <row r="1998" spans="1:5" x14ac:dyDescent="0.2">
      <c r="A1998" s="4">
        <v>41118</v>
      </c>
      <c r="B1998" s="10" t="s">
        <v>7</v>
      </c>
      <c r="C1998" t="s">
        <v>12</v>
      </c>
      <c r="D1998" t="s">
        <v>14</v>
      </c>
      <c r="E1998" s="2">
        <v>336831</v>
      </c>
    </row>
    <row r="1999" spans="1:5" x14ac:dyDescent="0.2">
      <c r="A1999" s="4">
        <v>42710</v>
      </c>
      <c r="B1999" s="10" t="s">
        <v>5</v>
      </c>
      <c r="C1999" t="s">
        <v>10</v>
      </c>
      <c r="D1999" t="s">
        <v>16</v>
      </c>
      <c r="E1999" s="2">
        <v>199637</v>
      </c>
    </row>
    <row r="2000" spans="1:5" x14ac:dyDescent="0.2">
      <c r="A2000" s="4">
        <v>40992</v>
      </c>
      <c r="B2000" s="10" t="s">
        <v>6</v>
      </c>
      <c r="C2000" t="s">
        <v>11</v>
      </c>
      <c r="D2000" t="s">
        <v>16</v>
      </c>
      <c r="E2000" s="2">
        <v>517732</v>
      </c>
    </row>
    <row r="2001" spans="1:5" x14ac:dyDescent="0.2">
      <c r="A2001" s="4">
        <v>41595</v>
      </c>
      <c r="B2001" s="10" t="s">
        <v>8</v>
      </c>
      <c r="C2001" t="s">
        <v>11</v>
      </c>
      <c r="D2001" t="s">
        <v>15</v>
      </c>
      <c r="E2001" s="2">
        <v>432215</v>
      </c>
    </row>
    <row r="2002" spans="1:5" x14ac:dyDescent="0.2">
      <c r="A2002" s="4">
        <v>42320</v>
      </c>
      <c r="B2002" s="10" t="s">
        <v>8</v>
      </c>
      <c r="C2002" t="s">
        <v>12</v>
      </c>
      <c r="D2002" t="s">
        <v>14</v>
      </c>
      <c r="E2002" s="2">
        <v>434727</v>
      </c>
    </row>
    <row r="2003" spans="1:5" x14ac:dyDescent="0.2">
      <c r="A2003" s="4">
        <v>41161</v>
      </c>
      <c r="B2003" s="10" t="s">
        <v>8</v>
      </c>
      <c r="C2003" t="s">
        <v>9</v>
      </c>
      <c r="D2003" t="s">
        <v>15</v>
      </c>
      <c r="E2003" s="2">
        <v>419418</v>
      </c>
    </row>
    <row r="2004" spans="1:5" x14ac:dyDescent="0.2">
      <c r="A2004" s="4">
        <v>41143</v>
      </c>
      <c r="B2004" s="10" t="s">
        <v>5</v>
      </c>
      <c r="C2004" t="s">
        <v>10</v>
      </c>
      <c r="D2004" t="s">
        <v>17</v>
      </c>
      <c r="E2004" s="2">
        <v>133301</v>
      </c>
    </row>
    <row r="2005" spans="1:5" x14ac:dyDescent="0.2">
      <c r="A2005" s="4">
        <v>42367</v>
      </c>
      <c r="B2005" s="10" t="s">
        <v>7</v>
      </c>
      <c r="C2005" t="s">
        <v>11</v>
      </c>
      <c r="D2005" t="s">
        <v>15</v>
      </c>
      <c r="E2005" s="2">
        <v>273708</v>
      </c>
    </row>
    <row r="2006" spans="1:5" x14ac:dyDescent="0.2">
      <c r="A2006" s="4">
        <v>40635</v>
      </c>
      <c r="B2006" s="10" t="s">
        <v>7</v>
      </c>
      <c r="C2006" t="s">
        <v>12</v>
      </c>
      <c r="D2006" t="s">
        <v>13</v>
      </c>
      <c r="E2006" s="2">
        <v>380775</v>
      </c>
    </row>
    <row r="2007" spans="1:5" x14ac:dyDescent="0.2">
      <c r="A2007" s="4">
        <v>41757</v>
      </c>
      <c r="B2007" s="10" t="s">
        <v>7</v>
      </c>
      <c r="C2007" t="s">
        <v>12</v>
      </c>
      <c r="D2007" t="s">
        <v>13</v>
      </c>
      <c r="E2007" s="2">
        <v>454403</v>
      </c>
    </row>
    <row r="2008" spans="1:5" x14ac:dyDescent="0.2">
      <c r="A2008" s="4">
        <v>40272</v>
      </c>
      <c r="B2008" s="10" t="s">
        <v>7</v>
      </c>
      <c r="C2008" t="s">
        <v>12</v>
      </c>
      <c r="D2008" t="s">
        <v>13</v>
      </c>
      <c r="E2008" s="2">
        <v>290791</v>
      </c>
    </row>
    <row r="2009" spans="1:5" x14ac:dyDescent="0.2">
      <c r="A2009" s="3" t="s">
        <v>21</v>
      </c>
      <c r="B2009" s="14"/>
      <c r="E2009" s="2">
        <f>SUBTOTAL(109,Datos[Valor])</f>
        <v>548595061</v>
      </c>
    </row>
  </sheetData>
  <conditionalFormatting sqref="E9:E2003">
    <cfRule type="iconSet" priority="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A9:A2008">
    <cfRule type="cellIs" dxfId="8" priority="1" stopIfTrue="1" operator="lessThan">
      <formula>40909</formula>
    </cfRule>
    <cfRule type="cellIs" dxfId="7" priority="2" operator="lessThan">
      <formula>42005</formula>
    </cfRule>
  </conditionalFormatting>
  <dataValidations count="1">
    <dataValidation type="list" allowBlank="1" showInputMessage="1" showErrorMessage="1" sqref="E5" xr:uid="{00000000-0002-0000-0100-000000000000}">
      <formula1>$Z$1:$Z$5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2E81E7D2-6F9C-4E68-8C4E-C752309A22D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Instrucciones</vt:lpstr>
      <vt:lpstr>Datos</vt:lpstr>
      <vt:lpstr>ciudades</vt:lpstr>
      <vt:lpstr>Cuenta</vt:lpstr>
      <vt:lpstr>Ejecutivos</vt:lpstr>
      <vt:lpstr>Fin</vt:lpstr>
      <vt:lpstr>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de la Torre</dc:creator>
  <cp:lastModifiedBy>Arnau Riera Badia</cp:lastModifiedBy>
  <dcterms:created xsi:type="dcterms:W3CDTF">2017-11-09T07:55:36Z</dcterms:created>
  <dcterms:modified xsi:type="dcterms:W3CDTF">2021-10-22T10:12:05Z</dcterms:modified>
</cp:coreProperties>
</file>