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ms\mat001\exs\tema0006\"/>
    </mc:Choice>
  </mc:AlternateContent>
  <bookViews>
    <workbookView xWindow="0" yWindow="0" windowWidth="20490" windowHeight="75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J5" i="1"/>
  <c r="J6" i="1"/>
  <c r="J7" i="1"/>
  <c r="J8" i="1"/>
  <c r="J9" i="1"/>
  <c r="J10" i="1"/>
  <c r="J11" i="1"/>
  <c r="I5" i="1"/>
  <c r="I6" i="1"/>
  <c r="I7" i="1"/>
  <c r="I8" i="1"/>
  <c r="I9" i="1"/>
  <c r="I10" i="1"/>
  <c r="I11" i="1"/>
  <c r="H5" i="1"/>
  <c r="H6" i="1"/>
  <c r="H7" i="1"/>
  <c r="H8" i="1"/>
  <c r="H9" i="1"/>
  <c r="H10" i="1"/>
  <c r="H11" i="1"/>
  <c r="G5" i="1"/>
  <c r="G6" i="1"/>
  <c r="G7" i="1"/>
  <c r="G8" i="1"/>
  <c r="G9" i="1"/>
  <c r="G10" i="1"/>
  <c r="G11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<sst xmlns="http://schemas.openxmlformats.org/spreadsheetml/2006/main" count="37" uniqueCount="37">
  <si>
    <t>Apellido1</t>
  </si>
  <si>
    <t>Apellido2</t>
  </si>
  <si>
    <t>Nombre</t>
  </si>
  <si>
    <t>Fecha Nacimiento</t>
  </si>
  <si>
    <t>Mes Nacimiento</t>
  </si>
  <si>
    <t>COMPLETE LA TABLA SIGUIENTE</t>
  </si>
  <si>
    <t>Miguel</t>
  </si>
  <si>
    <t>Andrés</t>
  </si>
  <si>
    <t>Diego</t>
  </si>
  <si>
    <t>Analía</t>
  </si>
  <si>
    <t>Fernando</t>
  </si>
  <si>
    <t>Lorena</t>
  </si>
  <si>
    <t>María</t>
  </si>
  <si>
    <t>REVERTE</t>
  </si>
  <si>
    <t>ZERPA</t>
  </si>
  <si>
    <t>MORENO</t>
  </si>
  <si>
    <t>SANTOS</t>
  </si>
  <si>
    <t>TUDOR</t>
  </si>
  <si>
    <t>FERNANDEZ</t>
  </si>
  <si>
    <t>GARCIA</t>
  </si>
  <si>
    <t>LOPEZ</t>
  </si>
  <si>
    <t>GOMEZ</t>
  </si>
  <si>
    <t>RODRIGUEZ</t>
  </si>
  <si>
    <t>SANCHEZ</t>
  </si>
  <si>
    <t>GARCES</t>
  </si>
  <si>
    <t>BUENDIA</t>
  </si>
  <si>
    <t>AVILA</t>
  </si>
  <si>
    <t>Edad</t>
  </si>
  <si>
    <t>Fecha Incorporación</t>
  </si>
  <si>
    <t>Función MES</t>
  </si>
  <si>
    <t>Años en la empresa</t>
  </si>
  <si>
    <t>Edad al momento 
de la Incorporación</t>
  </si>
  <si>
    <t>Edad Incorporación</t>
  </si>
  <si>
    <t>Año de Incorporación</t>
  </si>
  <si>
    <t>Función AÑO</t>
  </si>
  <si>
    <t>Dia Semana Incorporación</t>
  </si>
  <si>
    <t>Función DIASEM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</si>
</sst>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5" formatCode="[$-F800]dddd\,\ mmmm\ dd\,\ yyyy"/>
  </numFmts>
  <fonts count="9" x14ac:knownFonts="1">
    <font>
      <sz val="10"/>
      <color theme="1"/>
      <name val="Verdana"/>
      <family val="2"/>
    </font>
    <font>
      <sz val="10"/>
      <color theme="1"/>
      <name val="Segoe UI"/>
      <family val="2"/>
    </font>
    <font>
      <sz val="12"/>
      <color theme="1"/>
      <name val="Segoe UI"/>
      <family val="2"/>
    </font>
    <font>
      <sz val="12"/>
      <color theme="9" tint="0.39997558519241921"/>
      <name val="Segoe UI Black"/>
      <family val="2"/>
    </font>
    <font>
      <sz val="8"/>
      <color theme="1"/>
      <name val="Arial"/>
      <family val="2"/>
    </font>
    <font>
      <b/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color rgb="FF000099"/>
      <name val="Segoe UI"/>
      <family val="2"/>
    </font>
    <font>
      <sz val="10"/>
      <color rgb="FF0000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1" applyFont="1"/>
    <xf numFmtId="14" fontId="7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left" indent="1"/>
    </xf>
  </cellXfs>
  <cellStyles count="3">
    <cellStyle name="Millares 2" xfId="2"/>
    <cellStyle name="Normal" xfId="0" builtinId="0"/>
    <cellStyle name="Normal 2" xfId="1"/>
  </cellStyles>
  <dxfs count="14"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FFA3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Segoe UI"/>
        <scheme val="none"/>
      </font>
      <numFmt numFmtId="165" formatCode="[$-F800]dddd\,\ mmmm\ dd\,\ yyyy"/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Segoe U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99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A3A3"/>
      <color rgb="FFFF505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197303</xdr:colOff>
      <xdr:row>0</xdr:row>
      <xdr:rowOff>156482</xdr:rowOff>
    </xdr:from>
    <xdr:ext cx="3469822" cy="341760"/>
    <xdr:sp macro="" textlink="">
      <xdr:nvSpPr>
        <xdr:cNvPr id="2" name="CuadroTexto 1"/>
        <xdr:cNvSpPr txBox="1"/>
      </xdr:nvSpPr>
      <xdr:spPr>
        <a:xfrm>
          <a:off x="2850696" y="156482"/>
          <a:ext cx="3469822" cy="34176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8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Coloque fondo rojo a aquellas filas</a:t>
          </a:r>
          <a:r>
            <a:rPr lang="es-ES" sz="8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cuyo </a:t>
          </a:r>
          <a:br>
            <a:rPr lang="es-ES" sz="8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s-ES" sz="8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Dia de semana de Incorporación es Fin de Semana</a:t>
          </a:r>
        </a:p>
      </xdr:txBody>
    </xdr:sp>
    <xdr:clientData/>
  </xdr:oneCellAnchor>
  <xdr:twoCellAnchor editAs="oneCell">
    <xdr:from>
      <xdr:col>0</xdr:col>
      <xdr:colOff>136070</xdr:colOff>
      <xdr:row>11</xdr:row>
      <xdr:rowOff>54089</xdr:rowOff>
    </xdr:from>
    <xdr:to>
      <xdr:col>3</xdr:col>
      <xdr:colOff>946456</xdr:colOff>
      <xdr:row>24</xdr:row>
      <xdr:rowOff>151969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0" y="2183607"/>
          <a:ext cx="3463779" cy="24859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1" totalsRowShown="0" headerRowDxfId="13">
  <autoFilter ref="A4:K11"/>
  <tableColumns count="11">
    <tableColumn id="1" name="Apellido1" dataDxfId="12"/>
    <tableColumn id="2" name="Apellido2" dataDxfId="11"/>
    <tableColumn id="3" name="Nombre" dataDxfId="10" dataCellStyle="Normal 2"/>
    <tableColumn id="4" name="Fecha Nacimiento" dataDxfId="4"/>
    <tableColumn id="5" name="Fecha Incorporación" dataDxfId="2"/>
    <tableColumn id="11" name="Edad" dataDxfId="3">
      <calculatedColumnFormula>INT((TODAY()-Tabla1[[#This Row],[Fecha Nacimiento]])/365)</calculatedColumnFormula>
    </tableColumn>
    <tableColumn id="12" name="Mes Nacimiento" dataDxfId="9">
      <calculatedColumnFormula>MONTH(Tabla1[[#This Row],[Fecha Nacimiento]])</calculatedColumnFormula>
    </tableColumn>
    <tableColumn id="6" name="Años en la empresa" dataDxfId="8">
      <calculatedColumnFormula>INT((TODAY()-Tabla1[[#This Row],[Fecha Incorporación]])/365)</calculatedColumnFormula>
    </tableColumn>
    <tableColumn id="7" name="Edad Incorporación" dataDxfId="7">
      <calculatedColumnFormula>INT((Tabla1[[#This Row],[Fecha Incorporación]]-Tabla1[[#This Row],[Fecha Nacimiento]])/365)</calculatedColumnFormula>
    </tableColumn>
    <tableColumn id="8" name="Año de Incorporación" dataDxfId="6">
      <calculatedColumnFormula>YEAR(Tabla1[[#This Row],[Fecha Incorporación]])</calculatedColumnFormula>
    </tableColumn>
    <tableColumn id="9" name="Dia Semana Incorporación" dataDxfId="5">
      <calculatedColumnFormula>WEEKDAY(Tabla1[[#This Row],[Fecha Incorporación]],2)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GridLines="0" tabSelected="1" zoomScale="140" zoomScaleNormal="140" workbookViewId="0">
      <selection activeCell="A6" sqref="A6"/>
    </sheetView>
  </sheetViews>
  <sheetFormatPr baseColWidth="10" defaultRowHeight="14.25" x14ac:dyDescent="0.25"/>
  <cols>
    <col min="1" max="1" width="12.875" style="1" customWidth="1"/>
    <col min="2" max="3" width="11" style="1"/>
    <col min="4" max="4" width="17.25" style="1" customWidth="1"/>
    <col min="5" max="5" width="30.875" style="9" customWidth="1"/>
    <col min="6" max="6" width="8.625" style="9" bestFit="1" customWidth="1"/>
    <col min="7" max="7" width="17.375" style="9" bestFit="1" customWidth="1"/>
    <col min="8" max="8" width="20.125" style="1" bestFit="1" customWidth="1"/>
    <col min="9" max="9" width="18.5" style="1" customWidth="1"/>
    <col min="10" max="10" width="21.625" style="9" bestFit="1" customWidth="1"/>
    <col min="11" max="11" width="25.375" style="9" bestFit="1" customWidth="1"/>
    <col min="12" max="16384" width="11" style="1"/>
  </cols>
  <sheetData>
    <row r="1" spans="1:11" s="2" customFormat="1" ht="17.25" x14ac:dyDescent="0.3">
      <c r="A1" s="4" t="s">
        <v>5</v>
      </c>
      <c r="E1" s="3"/>
      <c r="F1" s="3"/>
      <c r="G1" s="3"/>
      <c r="J1" s="3"/>
      <c r="K1" s="3"/>
    </row>
    <row r="2" spans="1:11" s="5" customFormat="1" ht="25.5" customHeight="1" x14ac:dyDescent="0.2">
      <c r="C2" s="8"/>
      <c r="D2" s="8"/>
      <c r="E2" s="8"/>
      <c r="F2" s="8"/>
      <c r="G2" s="8" t="s">
        <v>29</v>
      </c>
      <c r="H2" s="6"/>
      <c r="I2" s="6" t="s">
        <v>31</v>
      </c>
      <c r="J2" s="8" t="s">
        <v>34</v>
      </c>
      <c r="K2" s="5" t="s">
        <v>36</v>
      </c>
    </row>
    <row r="3" spans="1:11" s="2" customFormat="1" ht="9" customHeight="1" x14ac:dyDescent="0.3">
      <c r="E3" s="3"/>
      <c r="F3" s="3"/>
      <c r="G3" s="3"/>
      <c r="J3" s="3"/>
      <c r="K3" s="3"/>
    </row>
    <row r="4" spans="1:11" s="7" customFormat="1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28</v>
      </c>
      <c r="F4" s="7" t="s">
        <v>27</v>
      </c>
      <c r="G4" s="7" t="s">
        <v>4</v>
      </c>
      <c r="H4" s="7" t="s">
        <v>30</v>
      </c>
      <c r="I4" s="7" t="s">
        <v>32</v>
      </c>
      <c r="J4" s="7" t="s">
        <v>33</v>
      </c>
      <c r="K4" s="7" t="s">
        <v>35</v>
      </c>
    </row>
    <row r="5" spans="1:11" ht="14.25" customHeight="1" x14ac:dyDescent="0.25">
      <c r="A5" s="10" t="s">
        <v>18</v>
      </c>
      <c r="B5" s="10" t="s">
        <v>19</v>
      </c>
      <c r="C5" s="11" t="s">
        <v>6</v>
      </c>
      <c r="D5" s="12">
        <v>29458</v>
      </c>
      <c r="E5" s="14">
        <v>40675</v>
      </c>
      <c r="F5" s="9">
        <f ca="1">INT((TODAY()-Tabla1[[#This Row],[Fecha Nacimiento]])/365)</f>
        <v>37</v>
      </c>
      <c r="G5" s="9">
        <f>MONTH(Tabla1[[#This Row],[Fecha Nacimiento]])</f>
        <v>8</v>
      </c>
      <c r="H5" s="9">
        <f ca="1">INT((TODAY()-Tabla1[[#This Row],[Fecha Incorporación]])/365)</f>
        <v>6</v>
      </c>
      <c r="I5" s="9">
        <f>INT((Tabla1[[#This Row],[Fecha Incorporación]]-Tabla1[[#This Row],[Fecha Nacimiento]])/365)</f>
        <v>30</v>
      </c>
      <c r="J5" s="9">
        <f>YEAR(Tabla1[[#This Row],[Fecha Incorporación]])</f>
        <v>2011</v>
      </c>
      <c r="K5" s="9">
        <f>WEEKDAY(Tabla1[[#This Row],[Fecha Incorporación]],2)</f>
        <v>4</v>
      </c>
    </row>
    <row r="6" spans="1:11" ht="14.25" customHeight="1" x14ac:dyDescent="0.25">
      <c r="A6" s="10" t="s">
        <v>21</v>
      </c>
      <c r="B6" s="10" t="s">
        <v>20</v>
      </c>
      <c r="C6" s="11" t="s">
        <v>7</v>
      </c>
      <c r="D6" s="12">
        <v>34606</v>
      </c>
      <c r="E6" s="14">
        <v>42023</v>
      </c>
      <c r="F6" s="13">
        <f ca="1">INT((TODAY()-Tabla1[[#This Row],[Fecha Nacimiento]])/365)</f>
        <v>23</v>
      </c>
      <c r="G6" s="13">
        <f>MONTH(Tabla1[[#This Row],[Fecha Nacimiento]])</f>
        <v>9</v>
      </c>
      <c r="H6" s="9">
        <f ca="1">INT((TODAY()-Tabla1[[#This Row],[Fecha Incorporación]])/365)</f>
        <v>2</v>
      </c>
      <c r="I6" s="9">
        <f>INT((Tabla1[[#This Row],[Fecha Incorporación]]-Tabla1[[#This Row],[Fecha Nacimiento]])/365)</f>
        <v>20</v>
      </c>
      <c r="J6" s="9">
        <f>YEAR(Tabla1[[#This Row],[Fecha Incorporación]])</f>
        <v>2015</v>
      </c>
      <c r="K6" s="9">
        <f>WEEKDAY(Tabla1[[#This Row],[Fecha Incorporación]],2)</f>
        <v>1</v>
      </c>
    </row>
    <row r="7" spans="1:11" ht="14.25" customHeight="1" x14ac:dyDescent="0.25">
      <c r="A7" s="10" t="s">
        <v>22</v>
      </c>
      <c r="B7" s="10" t="s">
        <v>13</v>
      </c>
      <c r="C7" s="11" t="s">
        <v>8</v>
      </c>
      <c r="D7" s="12">
        <v>31936</v>
      </c>
      <c r="E7" s="14">
        <v>40061</v>
      </c>
      <c r="F7" s="13">
        <f ca="1">INT((TODAY()-Tabla1[[#This Row],[Fecha Nacimiento]])/365)</f>
        <v>30</v>
      </c>
      <c r="G7" s="13">
        <f>MONTH(Tabla1[[#This Row],[Fecha Nacimiento]])</f>
        <v>6</v>
      </c>
      <c r="H7" s="9">
        <f ca="1">INT((TODAY()-Tabla1[[#This Row],[Fecha Incorporación]])/365)</f>
        <v>8</v>
      </c>
      <c r="I7" s="9">
        <f>INT((Tabla1[[#This Row],[Fecha Incorporación]]-Tabla1[[#This Row],[Fecha Nacimiento]])/365)</f>
        <v>22</v>
      </c>
      <c r="J7" s="9">
        <f>YEAR(Tabla1[[#This Row],[Fecha Incorporación]])</f>
        <v>2009</v>
      </c>
      <c r="K7" s="9">
        <f>WEEKDAY(Tabla1[[#This Row],[Fecha Incorporación]],2)</f>
        <v>6</v>
      </c>
    </row>
    <row r="8" spans="1:11" ht="14.25" customHeight="1" x14ac:dyDescent="0.25">
      <c r="A8" s="10" t="s">
        <v>23</v>
      </c>
      <c r="B8" s="10" t="s">
        <v>14</v>
      </c>
      <c r="C8" s="11" t="s">
        <v>9</v>
      </c>
      <c r="D8" s="12">
        <v>30523</v>
      </c>
      <c r="E8" s="14">
        <v>42765</v>
      </c>
      <c r="F8" s="13">
        <f ca="1">INT((TODAY()-Tabla1[[#This Row],[Fecha Nacimiento]])/365)</f>
        <v>34</v>
      </c>
      <c r="G8" s="13">
        <f>MONTH(Tabla1[[#This Row],[Fecha Nacimiento]])</f>
        <v>7</v>
      </c>
      <c r="H8" s="9">
        <f ca="1">INT((TODAY()-Tabla1[[#This Row],[Fecha Incorporación]])/365)</f>
        <v>0</v>
      </c>
      <c r="I8" s="9">
        <f>INT((Tabla1[[#This Row],[Fecha Incorporación]]-Tabla1[[#This Row],[Fecha Nacimiento]])/365)</f>
        <v>33</v>
      </c>
      <c r="J8" s="9">
        <f>YEAR(Tabla1[[#This Row],[Fecha Incorporación]])</f>
        <v>2017</v>
      </c>
      <c r="K8" s="9">
        <f>WEEKDAY(Tabla1[[#This Row],[Fecha Incorporación]],2)</f>
        <v>1</v>
      </c>
    </row>
    <row r="9" spans="1:11" ht="14.25" customHeight="1" x14ac:dyDescent="0.25">
      <c r="A9" s="10" t="s">
        <v>15</v>
      </c>
      <c r="B9" s="10" t="s">
        <v>16</v>
      </c>
      <c r="C9" s="11" t="s">
        <v>10</v>
      </c>
      <c r="D9" s="12">
        <v>28080</v>
      </c>
      <c r="E9" s="14">
        <v>40280</v>
      </c>
      <c r="F9" s="13">
        <f ca="1">INT((TODAY()-Tabla1[[#This Row],[Fecha Nacimiento]])/365)</f>
        <v>40</v>
      </c>
      <c r="G9" s="13">
        <f>MONTH(Tabla1[[#This Row],[Fecha Nacimiento]])</f>
        <v>11</v>
      </c>
      <c r="H9" s="9">
        <f ca="1">INT((TODAY()-Tabla1[[#This Row],[Fecha Incorporación]])/365)</f>
        <v>7</v>
      </c>
      <c r="I9" s="9">
        <f>INT((Tabla1[[#This Row],[Fecha Incorporación]]-Tabla1[[#This Row],[Fecha Nacimiento]])/365)</f>
        <v>33</v>
      </c>
      <c r="J9" s="9">
        <f>YEAR(Tabla1[[#This Row],[Fecha Incorporación]])</f>
        <v>2010</v>
      </c>
      <c r="K9" s="9">
        <f>WEEKDAY(Tabla1[[#This Row],[Fecha Incorporación]],2)</f>
        <v>1</v>
      </c>
    </row>
    <row r="10" spans="1:11" ht="14.25" customHeight="1" x14ac:dyDescent="0.25">
      <c r="A10" s="10" t="s">
        <v>17</v>
      </c>
      <c r="B10" s="10" t="s">
        <v>26</v>
      </c>
      <c r="C10" s="11" t="s">
        <v>11</v>
      </c>
      <c r="D10" s="12">
        <v>31726</v>
      </c>
      <c r="E10" s="14">
        <v>40433</v>
      </c>
      <c r="F10" s="13">
        <f ca="1">INT((TODAY()-Tabla1[[#This Row],[Fecha Nacimiento]])/365)</f>
        <v>30</v>
      </c>
      <c r="G10" s="13">
        <f>MONTH(Tabla1[[#This Row],[Fecha Nacimiento]])</f>
        <v>11</v>
      </c>
      <c r="H10" s="9">
        <f ca="1">INT((TODAY()-Tabla1[[#This Row],[Fecha Incorporación]])/365)</f>
        <v>7</v>
      </c>
      <c r="I10" s="9">
        <f>INT((Tabla1[[#This Row],[Fecha Incorporación]]-Tabla1[[#This Row],[Fecha Nacimiento]])/365)</f>
        <v>23</v>
      </c>
      <c r="J10" s="9">
        <f>YEAR(Tabla1[[#This Row],[Fecha Incorporación]])</f>
        <v>2010</v>
      </c>
      <c r="K10" s="9">
        <f>WEEKDAY(Tabla1[[#This Row],[Fecha Incorporación]],2)</f>
        <v>7</v>
      </c>
    </row>
    <row r="11" spans="1:11" ht="14.25" customHeight="1" x14ac:dyDescent="0.25">
      <c r="A11" s="10" t="s">
        <v>24</v>
      </c>
      <c r="B11" s="10" t="s">
        <v>25</v>
      </c>
      <c r="C11" s="11" t="s">
        <v>12</v>
      </c>
      <c r="D11" s="12">
        <v>29166</v>
      </c>
      <c r="E11" s="14">
        <v>42530</v>
      </c>
      <c r="F11" s="13">
        <f ca="1">INT((TODAY()-Tabla1[[#This Row],[Fecha Nacimiento]])/365)</f>
        <v>37</v>
      </c>
      <c r="G11" s="13">
        <f>MONTH(Tabla1[[#This Row],[Fecha Nacimiento]])</f>
        <v>11</v>
      </c>
      <c r="H11" s="9">
        <f ca="1">INT((TODAY()-Tabla1[[#This Row],[Fecha Incorporación]])/365)</f>
        <v>1</v>
      </c>
      <c r="I11" s="9">
        <f>INT((Tabla1[[#This Row],[Fecha Incorporación]]-Tabla1[[#This Row],[Fecha Nacimiento]])/365)</f>
        <v>36</v>
      </c>
      <c r="J11" s="9">
        <f>YEAR(Tabla1[[#This Row],[Fecha Incorporación]])</f>
        <v>2016</v>
      </c>
      <c r="K11" s="9">
        <f>WEEKDAY(Tabla1[[#This Row],[Fecha Incorporación]],2)</f>
        <v>4</v>
      </c>
    </row>
  </sheetData>
  <conditionalFormatting sqref="A5:K11">
    <cfRule type="expression" dxfId="1" priority="1">
      <formula>$K5&gt;5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Rita de la Torre</cp:lastModifiedBy>
  <dcterms:created xsi:type="dcterms:W3CDTF">2017-09-23T18:36:42Z</dcterms:created>
  <dcterms:modified xsi:type="dcterms:W3CDTF">2017-09-23T19:33:37Z</dcterms:modified>
</cp:coreProperties>
</file>