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8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ariera-my.sharepoint.com/personal/ariera_dadconsultoria_com/Documents/Escritorio/FREELANCE/01.-Clients/8.-CursosExcel/Alumnes_Docs/Ejercicios/4_GRAFICOS/"/>
    </mc:Choice>
  </mc:AlternateContent>
  <xr:revisionPtr revIDLastSave="13" documentId="11_B12ADF76197F0147064194EED91EA5140F364855" xr6:coauthVersionLast="46" xr6:coauthVersionMax="46" xr10:uidLastSave="{8EC73682-0411-4641-BD8F-F3FBCEDB33B2}"/>
  <bookViews>
    <workbookView xWindow="28680" yWindow="-2700" windowWidth="29040" windowHeight="15990" activeTab="6" xr2:uid="{00000000-000D-0000-FFFF-FFFF00000000}"/>
  </bookViews>
  <sheets>
    <sheet name="Graficos" sheetId="7" r:id="rId1"/>
    <sheet name="Columnas" sheetId="1" r:id="rId2"/>
    <sheet name="Circular" sheetId="2" r:id="rId3"/>
    <sheet name="Barras" sheetId="3" r:id="rId4"/>
    <sheet name="Cotización" sheetId="4" r:id="rId5"/>
    <sheet name="Áreas" sheetId="5" r:id="rId6"/>
    <sheet name="Burbuja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5" l="1"/>
  <c r="D5" i="5"/>
  <c r="E5" i="5"/>
  <c r="F5" i="5"/>
  <c r="G5" i="5"/>
  <c r="H5" i="5"/>
  <c r="I5" i="5"/>
  <c r="J5" i="5"/>
  <c r="K5" i="5"/>
  <c r="B5" i="5"/>
  <c r="B5" i="3" l="1"/>
  <c r="B6" i="3"/>
  <c r="B7" i="3"/>
  <c r="B8" i="3"/>
  <c r="B9" i="3"/>
  <c r="B10" i="3"/>
  <c r="B11" i="3"/>
  <c r="B12" i="3"/>
  <c r="B13" i="3"/>
</calcChain>
</file>

<file path=xl/sharedStrings.xml><?xml version="1.0" encoding="utf-8"?>
<sst xmlns="http://schemas.openxmlformats.org/spreadsheetml/2006/main" count="59" uniqueCount="58">
  <si>
    <t>Fuente: Anuario de Estadísticas del Ministerio de Empleo y Seguridad Social 2015. MEYSS.</t>
  </si>
  <si>
    <t>Índices de incidencia sectoriales.</t>
  </si>
  <si>
    <t>Sector</t>
  </si>
  <si>
    <t>Índice</t>
  </si>
  <si>
    <t>Agrario</t>
  </si>
  <si>
    <t>Industria</t>
  </si>
  <si>
    <t>Construcción</t>
  </si>
  <si>
    <t>Servicios</t>
  </si>
  <si>
    <t>Total</t>
  </si>
  <si>
    <t>Tipos de trabajo más frecuentes</t>
  </si>
  <si>
    <t>Producción, transformación, tratamiento, almacenamiento</t>
  </si>
  <si>
    <t>Actividades auxiliares</t>
  </si>
  <si>
    <t>Actividades de servicios. Trabajos intelectuales</t>
  </si>
  <si>
    <t>Circulación, actividades deportivas o artísticas</t>
  </si>
  <si>
    <t>Labores agrícolas, forestales, piscícolas, con animales</t>
  </si>
  <si>
    <t>Movimientos de tierra, construcción, mantenimiento, demolición</t>
  </si>
  <si>
    <t>Otros tipos de trabajo</t>
  </si>
  <si>
    <t>Tipo de trabajo</t>
  </si>
  <si>
    <t>% Accidentes</t>
  </si>
  <si>
    <t>Accidentes en jornada de trabajo con baja 2015</t>
  </si>
  <si>
    <t>Formas más frecuentes según sexo</t>
  </si>
  <si>
    <t>Accidentes mortales en jornada de trabajo.</t>
  </si>
  <si>
    <t>Infartos, derrames cerebrales y otras patologías no traumáticas</t>
  </si>
  <si>
    <t>Mujeres</t>
  </si>
  <si>
    <t>Hombres</t>
  </si>
  <si>
    <t>Accidentes de tráfico</t>
  </si>
  <si>
    <t>Quedar atrapado, ser aplastado, sufrir una amputación</t>
  </si>
  <si>
    <t>Colisión, choque o golpe contra un objeto en movimiento</t>
  </si>
  <si>
    <t>Choque o golpe contra objeto inmóvil, trabajador en movimiento</t>
  </si>
  <si>
    <t>Contacto con corriente eléctrica, fuego, temperatura, sustancias peligrosas</t>
  </si>
  <si>
    <t>Ahogamiento, quedar sepultado, quedar envuelto</t>
  </si>
  <si>
    <t>Contacto con "agente material" cortante, punzante, duro</t>
  </si>
  <si>
    <t>Sobreesfuerzo físico, trauma psíquico, exposición a radiaciones, ruido, luz, presión</t>
  </si>
  <si>
    <t>Tipo de accidente</t>
  </si>
  <si>
    <t>Fecha</t>
  </si>
  <si>
    <t>Cierre</t>
  </si>
  <si>
    <t>Máx</t>
  </si>
  <si>
    <t>Mín</t>
  </si>
  <si>
    <t>Acciones de TELEFÓNICA</t>
  </si>
  <si>
    <t>Volumen</t>
  </si>
  <si>
    <t>Población mundial total</t>
  </si>
  <si>
    <t>P1</t>
  </si>
  <si>
    <t>P2</t>
  </si>
  <si>
    <t>P3</t>
  </si>
  <si>
    <t>P4</t>
  </si>
  <si>
    <t>P5</t>
  </si>
  <si>
    <t>P6</t>
  </si>
  <si>
    <t>P7</t>
  </si>
  <si>
    <t>P8</t>
  </si>
  <si>
    <t>Proyecto</t>
  </si>
  <si>
    <t>Beneficio</t>
  </si>
  <si>
    <t>Riesgo</t>
  </si>
  <si>
    <t>Coste (millones €)</t>
  </si>
  <si>
    <t>Países más desarrollados</t>
  </si>
  <si>
    <t>Países menos desarrollados</t>
  </si>
  <si>
    <t>En el mundo</t>
  </si>
  <si>
    <t>miles de  millones</t>
  </si>
  <si>
    <t>Estimación Coste-Riesgo-Beneficio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</si>
</sst>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\ _€_-;\-* #,##0.00\ _€_-;_-* &quot;-&quot;??\ _€_-;_-@_-"/>
    <numFmt numFmtId="165" formatCode="_-* #,##0.0\ _€_-;\-* #,##0.0\ _€_-;_-* &quot;-&quot;??\ _€_-;_-@_-"/>
    <numFmt numFmtId="166" formatCode="0.00%;0.00%"/>
    <numFmt numFmtId="167" formatCode="_-* #,##0\ _€_-;\-* #,##0\ _€_-;_-* &quot;-&quot;??\ _€_-;_-@_-"/>
  </numFmts>
  <fonts count="17" x14ac:knownFonts="1">
    <font>
      <sz val="10"/>
      <color theme="1"/>
      <name val="Verdana"/>
      <family val="2"/>
    </font>
    <font>
      <sz val="10"/>
      <color theme="1"/>
      <name val="Verdana"/>
      <family val="2"/>
    </font>
    <font>
      <sz val="8"/>
      <color theme="1"/>
      <name val="Segoe UI"/>
      <family val="2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b/>
      <sz val="12"/>
      <color theme="1"/>
      <name val="Segoe UI"/>
      <family val="2"/>
    </font>
    <font>
      <sz val="11"/>
      <color theme="1"/>
      <name val="Segoe UI"/>
      <family val="2"/>
    </font>
    <font>
      <b/>
      <sz val="14"/>
      <color theme="9" tint="-0.249977111117893"/>
      <name val="Segoe UI"/>
      <family val="2"/>
    </font>
    <font>
      <sz val="12"/>
      <color theme="9" tint="-0.249977111117893"/>
      <name val="Segoe UI"/>
      <family val="2"/>
    </font>
    <font>
      <b/>
      <sz val="11"/>
      <color theme="0"/>
      <name val="Segoe UI"/>
      <family val="2"/>
    </font>
    <font>
      <b/>
      <sz val="14"/>
      <color rgb="FF002060"/>
      <name val="Segoe UI"/>
      <family val="2"/>
    </font>
    <font>
      <sz val="12"/>
      <color rgb="FF002060"/>
      <name val="Segoe UI"/>
      <family val="2"/>
    </font>
    <font>
      <b/>
      <sz val="10"/>
      <color theme="1"/>
      <name val="Verdana"/>
      <family val="2"/>
    </font>
    <font>
      <b/>
      <sz val="12"/>
      <color theme="1"/>
      <name val="Verdana"/>
      <family val="2"/>
    </font>
    <font>
      <sz val="12"/>
      <color theme="1"/>
      <name val="Segoe UI"/>
      <family val="2"/>
    </font>
    <font>
      <b/>
      <sz val="14"/>
      <color theme="1"/>
      <name val="Segoe UI"/>
      <family val="2"/>
    </font>
    <font>
      <b/>
      <sz val="11"/>
      <color theme="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1" xfId="1" applyNumberFormat="1" applyFont="1" applyBorder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3" fillId="0" borderId="1" xfId="0" applyFont="1" applyBorder="1" applyAlignment="1">
      <alignment horizontal="left" indent="1"/>
    </xf>
    <xf numFmtId="0" fontId="6" fillId="0" borderId="0" xfId="0" applyFont="1"/>
    <xf numFmtId="0" fontId="6" fillId="0" borderId="1" xfId="0" applyFont="1" applyBorder="1" applyAlignment="1">
      <alignment horizontal="left" indent="1"/>
    </xf>
    <xf numFmtId="10" fontId="6" fillId="0" borderId="1" xfId="0" applyNumberFormat="1" applyFont="1" applyBorder="1"/>
    <xf numFmtId="9" fontId="6" fillId="0" borderId="1" xfId="0" applyNumberFormat="1" applyFont="1" applyBorder="1"/>
    <xf numFmtId="0" fontId="7" fillId="0" borderId="0" xfId="0" applyFont="1"/>
    <xf numFmtId="0" fontId="8" fillId="0" borderId="0" xfId="0" applyFont="1"/>
    <xf numFmtId="0" fontId="6" fillId="0" borderId="1" xfId="0" applyFont="1" applyBorder="1" applyAlignment="1">
      <alignment horizontal="lef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66" fontId="6" fillId="0" borderId="1" xfId="0" applyNumberFormat="1" applyFont="1" applyBorder="1"/>
    <xf numFmtId="0" fontId="12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4" borderId="2" xfId="0" applyNumberFormat="1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13" fillId="0" borderId="0" xfId="0" applyFont="1"/>
    <xf numFmtId="167" fontId="12" fillId="0" borderId="2" xfId="0" applyNumberFormat="1" applyFont="1" applyBorder="1" applyAlignment="1">
      <alignment horizontal="center"/>
    </xf>
    <xf numFmtId="167" fontId="0" fillId="4" borderId="2" xfId="1" applyNumberFormat="1" applyFont="1" applyFill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3" xfId="1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9" fontId="14" fillId="0" borderId="4" xfId="0" applyNumberFormat="1" applyFont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9" fontId="14" fillId="4" borderId="7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center"/>
    </xf>
    <xf numFmtId="9" fontId="14" fillId="0" borderId="5" xfId="0" applyNumberFormat="1" applyFont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9" fontId="14" fillId="4" borderId="5" xfId="0" applyNumberFormat="1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left" indent="1"/>
    </xf>
    <xf numFmtId="0" fontId="14" fillId="0" borderId="8" xfId="0" applyFont="1" applyBorder="1" applyAlignment="1">
      <alignment horizontal="center"/>
    </xf>
    <xf numFmtId="0" fontId="14" fillId="0" borderId="8" xfId="0" applyFont="1" applyBorder="1"/>
    <xf numFmtId="3" fontId="14" fillId="0" borderId="0" xfId="0" applyNumberFormat="1" applyFont="1" applyAlignment="1">
      <alignment horizontal="center"/>
    </xf>
    <xf numFmtId="0" fontId="5" fillId="0" borderId="8" xfId="0" applyFont="1" applyBorder="1" applyAlignment="1">
      <alignment horizontal="center"/>
    </xf>
    <xf numFmtId="0" fontId="16" fillId="0" borderId="2" xfId="0" applyFont="1" applyBorder="1" applyAlignment="1">
      <alignment horizontal="center"/>
    </xf>
    <xf numFmtId="0" fontId="16" fillId="0" borderId="5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8A5EC5A7-BE55-4C4A-8100-BEA6B5EB93A7}"/>
  </tableStyles>
  <colors>
    <mruColors>
      <color rgb="FF0000CC"/>
      <color rgb="FFFFEAAF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>
                <a:solidFill>
                  <a:schemeClr val="accent6">
                    <a:lumMod val="60000"/>
                    <a:lumOff val="40000"/>
                  </a:schemeClr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Índices de incidencia sectoriales</a:t>
            </a:r>
          </a:p>
        </c:rich>
      </c:tx>
      <c:layout>
        <c:manualLayout>
          <c:xMode val="edge"/>
          <c:yMode val="edge"/>
          <c:x val="0.2435384061602795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Columnas!$B$4</c:f>
              <c:strCache>
                <c:ptCount val="1"/>
                <c:pt idx="0">
                  <c:v>Índice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ca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Columnas!$A$5:$A$9</c:f>
              <c:strCache>
                <c:ptCount val="5"/>
                <c:pt idx="0">
                  <c:v>Agrario</c:v>
                </c:pt>
                <c:pt idx="1">
                  <c:v>Industria</c:v>
                </c:pt>
                <c:pt idx="2">
                  <c:v>Construcción</c:v>
                </c:pt>
                <c:pt idx="3">
                  <c:v>Servicios</c:v>
                </c:pt>
                <c:pt idx="4">
                  <c:v>Total</c:v>
                </c:pt>
              </c:strCache>
            </c:strRef>
          </c:cat>
          <c:val>
            <c:numRef>
              <c:f>Columnas!$B$5:$B$9</c:f>
              <c:numCache>
                <c:formatCode>_-* #,##0.0\ _€_-;\-* #,##0.0\ _€_-;_-* "-"??\ _€_-;_-@_-</c:formatCode>
                <c:ptCount val="5"/>
                <c:pt idx="0">
                  <c:v>5167.6000000000004</c:v>
                </c:pt>
                <c:pt idx="1">
                  <c:v>5087.5</c:v>
                </c:pt>
                <c:pt idx="2">
                  <c:v>6794.5</c:v>
                </c:pt>
                <c:pt idx="3">
                  <c:v>2591.6999999999998</c:v>
                </c:pt>
                <c:pt idx="4">
                  <c:v>3252.8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8-4A0A-9366-0230E03CE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707752"/>
        <c:axId val="461706184"/>
      </c:barChart>
      <c:catAx>
        <c:axId val="461707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61706184"/>
        <c:crosses val="autoZero"/>
        <c:auto val="1"/>
        <c:lblAlgn val="ctr"/>
        <c:lblOffset val="100"/>
        <c:noMultiLvlLbl val="0"/>
      </c:catAx>
      <c:valAx>
        <c:axId val="461706184"/>
        <c:scaling>
          <c:orientation val="minMax"/>
          <c:max val="7000"/>
        </c:scaling>
        <c:delete val="0"/>
        <c:axPos val="l"/>
        <c:numFmt formatCode="_-* #,##0.0\ _€_-;\-* #,##0.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61707752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6">
                    <a:lumMod val="60000"/>
                    <a:lumOff val="4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defRPr>
            </a:pPr>
            <a:r>
              <a:rPr lang="en-US">
                <a:solidFill>
                  <a:schemeClr val="accent6">
                    <a:lumMod val="60000"/>
                    <a:lumOff val="40000"/>
                  </a:schemeClr>
                </a:solidFill>
                <a:latin typeface="Segoe UI Black" panose="020B0A02040204020203" pitchFamily="34" charset="0"/>
                <a:ea typeface="Segoe UI Black" panose="020B0A02040204020203" pitchFamily="34" charset="0"/>
                <a:cs typeface="Segoe UI Black" panose="020B0A02040204020203" pitchFamily="34" charset="0"/>
              </a:rPr>
              <a:t>% Accidentes en jornada de trabajo con baja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6">
                  <a:lumMod val="60000"/>
                  <a:lumOff val="40000"/>
                </a:schemeClr>
              </a:solidFill>
              <a:latin typeface="Segoe UI Black" panose="020B0A02040204020203" pitchFamily="34" charset="0"/>
              <a:ea typeface="Segoe UI Black" panose="020B0A02040204020203" pitchFamily="34" charset="0"/>
              <a:cs typeface="Segoe UI Black" panose="020B0A02040204020203" pitchFamily="34" charset="0"/>
            </a:defRPr>
          </a:pPr>
          <a:endParaRPr lang="ca-ES"/>
        </a:p>
      </c:txPr>
    </c:title>
    <c:autoTitleDeleted val="0"/>
    <c:view3D>
      <c:rotX val="30"/>
      <c:rotY val="1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996906407580725"/>
          <c:y val="0.29437246452009769"/>
          <c:w val="0.71737935043129553"/>
          <c:h val="0.61027753209024971"/>
        </c:manualLayout>
      </c:layout>
      <c:pie3DChart>
        <c:varyColors val="1"/>
        <c:ser>
          <c:idx val="0"/>
          <c:order val="0"/>
          <c:tx>
            <c:strRef>
              <c:f>Circular!$B$4</c:f>
              <c:strCache>
                <c:ptCount val="1"/>
                <c:pt idx="0">
                  <c:v>% Accidentes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D71-4D92-A7AC-8EFA8C714E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D71-4D92-A7AC-8EFA8C714E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D71-4D92-A7AC-8EFA8C714E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71-4D92-A7AC-8EFA8C714E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1D71-4D92-A7AC-8EFA8C714EB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1D71-4D92-A7AC-8EFA8C714EB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1D71-4D92-A7AC-8EFA8C714EBC}"/>
              </c:ext>
            </c:extLst>
          </c:dPt>
          <c:dLbls>
            <c:dLbl>
              <c:idx val="0"/>
              <c:layout>
                <c:manualLayout>
                  <c:x val="-0.30223513353150244"/>
                  <c:y val="-2.3188405797101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352759218450876"/>
                      <c:h val="0.2238648864544105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1D71-4D92-A7AC-8EFA8C714EBC}"/>
                </c:ext>
              </c:extLst>
            </c:dLbl>
            <c:dLbl>
              <c:idx val="1"/>
              <c:layout>
                <c:manualLayout>
                  <c:x val="8.0347087173222656E-3"/>
                  <c:y val="-0.1198067632850241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D71-4D92-A7AC-8EFA8C714EBC}"/>
                </c:ext>
              </c:extLst>
            </c:dLbl>
            <c:dLbl>
              <c:idx val="2"/>
              <c:layout>
                <c:manualLayout>
                  <c:x val="-0.13449306574029282"/>
                  <c:y val="-3.864734299516909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D71-4D92-A7AC-8EFA8C714EBC}"/>
                </c:ext>
              </c:extLst>
            </c:dLbl>
            <c:dLbl>
              <c:idx val="3"/>
              <c:layout>
                <c:manualLayout>
                  <c:x val="1.7492708693141477E-2"/>
                  <c:y val="-8.11594202898550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71-4D92-A7AC-8EFA8C714EBC}"/>
                </c:ext>
              </c:extLst>
            </c:dLbl>
            <c:dLbl>
              <c:idx val="5"/>
              <c:layout>
                <c:manualLayout>
                  <c:x val="0.13605440094665702"/>
                  <c:y val="-5.024154589371980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D71-4D92-A7AC-8EFA8C714EBC}"/>
                </c:ext>
              </c:extLst>
            </c:dLbl>
            <c:dLbl>
              <c:idx val="6"/>
              <c:layout>
                <c:manualLayout>
                  <c:x val="1.9436342992378152E-3"/>
                  <c:y val="7.342995169082125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D71-4D92-A7AC-8EFA8C714E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Circular!$A$5:$A$11</c:f>
              <c:strCache>
                <c:ptCount val="7"/>
                <c:pt idx="0">
                  <c:v>Producción, transformación, tratamiento, almacenamiento</c:v>
                </c:pt>
                <c:pt idx="1">
                  <c:v>Actividades auxiliares</c:v>
                </c:pt>
                <c:pt idx="2">
                  <c:v>Actividades de servicios. Trabajos intelectuales</c:v>
                </c:pt>
                <c:pt idx="3">
                  <c:v>Circulación, actividades deportivas o artísticas</c:v>
                </c:pt>
                <c:pt idx="4">
                  <c:v>Labores agrícolas, forestales, piscícolas, con animales</c:v>
                </c:pt>
                <c:pt idx="5">
                  <c:v>Movimientos de tierra, construcción, mantenimiento, demolición</c:v>
                </c:pt>
                <c:pt idx="6">
                  <c:v>Otros tipos de trabajo</c:v>
                </c:pt>
              </c:strCache>
            </c:strRef>
          </c:cat>
          <c:val>
            <c:numRef>
              <c:f>Circular!$B$5:$B$11</c:f>
              <c:numCache>
                <c:formatCode>0%</c:formatCode>
                <c:ptCount val="7"/>
                <c:pt idx="0" formatCode="0.00%">
                  <c:v>0.32300000000000001</c:v>
                </c:pt>
                <c:pt idx="1">
                  <c:v>0.24</c:v>
                </c:pt>
                <c:pt idx="2" formatCode="0.00%">
                  <c:v>0.193</c:v>
                </c:pt>
                <c:pt idx="3">
                  <c:v>0.08</c:v>
                </c:pt>
                <c:pt idx="4" formatCode="0.00%">
                  <c:v>7.3999999999999996E-2</c:v>
                </c:pt>
                <c:pt idx="5" formatCode="0.00%">
                  <c:v>5.5E-2</c:v>
                </c:pt>
                <c:pt idx="6" formatCode="0.00%">
                  <c:v>2.7E-2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D71-4D92-A7AC-8EFA8C714EB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Accidentes mortales en jornada de trabajo</a:t>
            </a:r>
          </a:p>
        </c:rich>
      </c:tx>
      <c:layout>
        <c:manualLayout>
          <c:xMode val="edge"/>
          <c:yMode val="edge"/>
          <c:x val="4.0710288891453388E-2"/>
          <c:y val="2.38095238095238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Barras!$B$4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Barras!$A$5:$A$13</c:f>
              <c:strCache>
                <c:ptCount val="9"/>
                <c:pt idx="0">
                  <c:v>Infartos, derrames cerebrales y otras patologías no traumáticas</c:v>
                </c:pt>
                <c:pt idx="1">
                  <c:v>Accidentes de tráfico</c:v>
                </c:pt>
                <c:pt idx="2">
                  <c:v>Quedar atrapado, ser aplastado, sufrir una amputación</c:v>
                </c:pt>
                <c:pt idx="3">
                  <c:v>Colisión, choque o golpe contra un objeto en movimiento</c:v>
                </c:pt>
                <c:pt idx="4">
                  <c:v>Choque o golpe contra objeto inmóvil, trabajador en movimiento</c:v>
                </c:pt>
                <c:pt idx="5">
                  <c:v>Contacto con corriente eléctrica, fuego, temperatura, sustancias peligrosas</c:v>
                </c:pt>
                <c:pt idx="6">
                  <c:v>Ahogamiento, quedar sepultado, quedar envuelto</c:v>
                </c:pt>
                <c:pt idx="7">
                  <c:v>Contacto con "agente material" cortante, punzante, duro</c:v>
                </c:pt>
                <c:pt idx="8">
                  <c:v>Sobreesfuerzo físico, trauma psíquico, exposición a radiaciones, ruido, luz, presión</c:v>
                </c:pt>
              </c:strCache>
            </c:strRef>
          </c:cat>
          <c:val>
            <c:numRef>
              <c:f>Barras!$B$5:$B$13</c:f>
              <c:numCache>
                <c:formatCode>0.00%;0.00%</c:formatCode>
                <c:ptCount val="9"/>
                <c:pt idx="0">
                  <c:v>-0.45200000000000001</c:v>
                </c:pt>
                <c:pt idx="1">
                  <c:v>-6.5000000000000002E-2</c:v>
                </c:pt>
                <c:pt idx="2">
                  <c:v>-3.2000000000000001E-2</c:v>
                </c:pt>
                <c:pt idx="3">
                  <c:v>-0.22600000000000001</c:v>
                </c:pt>
                <c:pt idx="4">
                  <c:v>-9.7000000000000003E-2</c:v>
                </c:pt>
                <c:pt idx="5">
                  <c:v>-0.129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F-4356-8EEE-07ADFC2AE377}"/>
            </c:ext>
          </c:extLst>
        </c:ser>
        <c:ser>
          <c:idx val="1"/>
          <c:order val="1"/>
          <c:tx>
            <c:strRef>
              <c:f>Barras!$C$4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a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Barras!$A$5:$A$13</c:f>
              <c:strCache>
                <c:ptCount val="9"/>
                <c:pt idx="0">
                  <c:v>Infartos, derrames cerebrales y otras patologías no traumáticas</c:v>
                </c:pt>
                <c:pt idx="1">
                  <c:v>Accidentes de tráfico</c:v>
                </c:pt>
                <c:pt idx="2">
                  <c:v>Quedar atrapado, ser aplastado, sufrir una amputación</c:v>
                </c:pt>
                <c:pt idx="3">
                  <c:v>Colisión, choque o golpe contra un objeto en movimiento</c:v>
                </c:pt>
                <c:pt idx="4">
                  <c:v>Choque o golpe contra objeto inmóvil, trabajador en movimiento</c:v>
                </c:pt>
                <c:pt idx="5">
                  <c:v>Contacto con corriente eléctrica, fuego, temperatura, sustancias peligrosas</c:v>
                </c:pt>
                <c:pt idx="6">
                  <c:v>Ahogamiento, quedar sepultado, quedar envuelto</c:v>
                </c:pt>
                <c:pt idx="7">
                  <c:v>Contacto con "agente material" cortante, punzante, duro</c:v>
                </c:pt>
                <c:pt idx="8">
                  <c:v>Sobreesfuerzo físico, trauma psíquico, exposición a radiaciones, ruido, luz, presión</c:v>
                </c:pt>
              </c:strCache>
            </c:strRef>
          </c:cat>
          <c:val>
            <c:numRef>
              <c:f>Barras!$C$5:$C$13</c:f>
              <c:numCache>
                <c:formatCode>0.00%</c:formatCode>
                <c:ptCount val="9"/>
                <c:pt idx="0">
                  <c:v>0.434</c:v>
                </c:pt>
                <c:pt idx="1">
                  <c:v>0.14499999999999999</c:v>
                </c:pt>
                <c:pt idx="2">
                  <c:v>0.13800000000000001</c:v>
                </c:pt>
                <c:pt idx="3">
                  <c:v>0.10100000000000001</c:v>
                </c:pt>
                <c:pt idx="4">
                  <c:v>0.10100000000000001</c:v>
                </c:pt>
                <c:pt idx="5">
                  <c:v>3.9E-2</c:v>
                </c:pt>
                <c:pt idx="6">
                  <c:v>3.1E-2</c:v>
                </c:pt>
                <c:pt idx="7">
                  <c:v>6.0000000000000001E-3</c:v>
                </c:pt>
                <c:pt idx="8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AF-4356-8EEE-07ADFC2AE3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61705400"/>
        <c:axId val="461705792"/>
      </c:barChart>
      <c:catAx>
        <c:axId val="461705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61705792"/>
        <c:crosses val="autoZero"/>
        <c:auto val="1"/>
        <c:lblAlgn val="ctr"/>
        <c:lblOffset val="100"/>
        <c:noMultiLvlLbl val="0"/>
      </c:catAx>
      <c:valAx>
        <c:axId val="4617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;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61705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Acciones TELEFONICA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Cotización!$B$3</c:f>
              <c:strCache>
                <c:ptCount val="1"/>
                <c:pt idx="0">
                  <c:v> Volumen </c:v>
                </c:pt>
              </c:strCache>
            </c:strRef>
          </c:tx>
          <c:spPr>
            <a:solidFill>
              <a:srgbClr val="92D050">
                <a:alpha val="96000"/>
              </a:srgbClr>
            </a:solidFill>
            <a:ln>
              <a:noFill/>
            </a:ln>
            <a:effectLst/>
          </c:spPr>
          <c:invertIfNegative val="0"/>
          <c:cat>
            <c:numRef>
              <c:f>Cotización!$A$4:$A$47</c:f>
              <c:numCache>
                <c:formatCode>m/d/yyyy</c:formatCode>
                <c:ptCount val="44"/>
                <c:pt idx="0">
                  <c:v>42936</c:v>
                </c:pt>
                <c:pt idx="1">
                  <c:v>42937</c:v>
                </c:pt>
                <c:pt idx="2">
                  <c:v>42940</c:v>
                </c:pt>
                <c:pt idx="3">
                  <c:v>42941</c:v>
                </c:pt>
                <c:pt idx="4">
                  <c:v>42942</c:v>
                </c:pt>
                <c:pt idx="5">
                  <c:v>42943</c:v>
                </c:pt>
                <c:pt idx="6">
                  <c:v>42944</c:v>
                </c:pt>
                <c:pt idx="7">
                  <c:v>42947</c:v>
                </c:pt>
                <c:pt idx="8">
                  <c:v>42948</c:v>
                </c:pt>
                <c:pt idx="9">
                  <c:v>42949</c:v>
                </c:pt>
                <c:pt idx="10">
                  <c:v>42950</c:v>
                </c:pt>
                <c:pt idx="11">
                  <c:v>42951</c:v>
                </c:pt>
                <c:pt idx="12">
                  <c:v>42954</c:v>
                </c:pt>
                <c:pt idx="13">
                  <c:v>42955</c:v>
                </c:pt>
                <c:pt idx="14">
                  <c:v>42956</c:v>
                </c:pt>
                <c:pt idx="15">
                  <c:v>42957</c:v>
                </c:pt>
                <c:pt idx="16">
                  <c:v>42958</c:v>
                </c:pt>
                <c:pt idx="17">
                  <c:v>42961</c:v>
                </c:pt>
                <c:pt idx="18">
                  <c:v>42962</c:v>
                </c:pt>
                <c:pt idx="19">
                  <c:v>42963</c:v>
                </c:pt>
                <c:pt idx="20">
                  <c:v>42964</c:v>
                </c:pt>
                <c:pt idx="21">
                  <c:v>42965</c:v>
                </c:pt>
                <c:pt idx="22">
                  <c:v>42968</c:v>
                </c:pt>
                <c:pt idx="23">
                  <c:v>42969</c:v>
                </c:pt>
                <c:pt idx="24">
                  <c:v>42970</c:v>
                </c:pt>
                <c:pt idx="25">
                  <c:v>42971</c:v>
                </c:pt>
                <c:pt idx="26">
                  <c:v>42972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42982</c:v>
                </c:pt>
                <c:pt idx="32">
                  <c:v>42983</c:v>
                </c:pt>
                <c:pt idx="33">
                  <c:v>42984</c:v>
                </c:pt>
                <c:pt idx="34">
                  <c:v>42985</c:v>
                </c:pt>
                <c:pt idx="35">
                  <c:v>42986</c:v>
                </c:pt>
                <c:pt idx="36">
                  <c:v>42989</c:v>
                </c:pt>
                <c:pt idx="37">
                  <c:v>42990</c:v>
                </c:pt>
                <c:pt idx="38">
                  <c:v>42991</c:v>
                </c:pt>
                <c:pt idx="39">
                  <c:v>42992</c:v>
                </c:pt>
                <c:pt idx="40">
                  <c:v>42993</c:v>
                </c:pt>
                <c:pt idx="41">
                  <c:v>42996</c:v>
                </c:pt>
                <c:pt idx="42">
                  <c:v>42997</c:v>
                </c:pt>
                <c:pt idx="43">
                  <c:v>42998</c:v>
                </c:pt>
              </c:numCache>
            </c:numRef>
          </c:cat>
          <c:val>
            <c:numRef>
              <c:f>Cotización!$B$4:$B$47</c:f>
              <c:numCache>
                <c:formatCode>_-* #,##0\ _€_-;\-* #,##0\ _€_-;_-* "-"??\ _€_-;_-@_-</c:formatCode>
                <c:ptCount val="44"/>
                <c:pt idx="0">
                  <c:v>10228419</c:v>
                </c:pt>
                <c:pt idx="1">
                  <c:v>10228419</c:v>
                </c:pt>
                <c:pt idx="2">
                  <c:v>10228419</c:v>
                </c:pt>
                <c:pt idx="3">
                  <c:v>10228419</c:v>
                </c:pt>
                <c:pt idx="4">
                  <c:v>10228419</c:v>
                </c:pt>
                <c:pt idx="5">
                  <c:v>10228419</c:v>
                </c:pt>
                <c:pt idx="6">
                  <c:v>10228419</c:v>
                </c:pt>
                <c:pt idx="7">
                  <c:v>10228419</c:v>
                </c:pt>
                <c:pt idx="8">
                  <c:v>10228419</c:v>
                </c:pt>
                <c:pt idx="9">
                  <c:v>10228419</c:v>
                </c:pt>
                <c:pt idx="10">
                  <c:v>10228419</c:v>
                </c:pt>
                <c:pt idx="11">
                  <c:v>10228419</c:v>
                </c:pt>
                <c:pt idx="12">
                  <c:v>10228419</c:v>
                </c:pt>
                <c:pt idx="13">
                  <c:v>10228419</c:v>
                </c:pt>
                <c:pt idx="14">
                  <c:v>10228419</c:v>
                </c:pt>
                <c:pt idx="15">
                  <c:v>10228419</c:v>
                </c:pt>
                <c:pt idx="16">
                  <c:v>10228419</c:v>
                </c:pt>
                <c:pt idx="17">
                  <c:v>10228419</c:v>
                </c:pt>
                <c:pt idx="18">
                  <c:v>10228419</c:v>
                </c:pt>
                <c:pt idx="19">
                  <c:v>10228419</c:v>
                </c:pt>
                <c:pt idx="20">
                  <c:v>10228419</c:v>
                </c:pt>
                <c:pt idx="21">
                  <c:v>10228419</c:v>
                </c:pt>
                <c:pt idx="22">
                  <c:v>10228419</c:v>
                </c:pt>
                <c:pt idx="23">
                  <c:v>10228419</c:v>
                </c:pt>
                <c:pt idx="24">
                  <c:v>10228419</c:v>
                </c:pt>
                <c:pt idx="25">
                  <c:v>10228419</c:v>
                </c:pt>
                <c:pt idx="26">
                  <c:v>10228419</c:v>
                </c:pt>
                <c:pt idx="27">
                  <c:v>10228419</c:v>
                </c:pt>
                <c:pt idx="28">
                  <c:v>10228419</c:v>
                </c:pt>
                <c:pt idx="29">
                  <c:v>10228419</c:v>
                </c:pt>
                <c:pt idx="30">
                  <c:v>10228419</c:v>
                </c:pt>
                <c:pt idx="31">
                  <c:v>10228419</c:v>
                </c:pt>
                <c:pt idx="32">
                  <c:v>10228419</c:v>
                </c:pt>
                <c:pt idx="33">
                  <c:v>10228419</c:v>
                </c:pt>
                <c:pt idx="34">
                  <c:v>10228419</c:v>
                </c:pt>
                <c:pt idx="35">
                  <c:v>10228419</c:v>
                </c:pt>
                <c:pt idx="36">
                  <c:v>10228419</c:v>
                </c:pt>
                <c:pt idx="37">
                  <c:v>10228419</c:v>
                </c:pt>
                <c:pt idx="38">
                  <c:v>10228419</c:v>
                </c:pt>
                <c:pt idx="39">
                  <c:v>10228419</c:v>
                </c:pt>
                <c:pt idx="40">
                  <c:v>10228419</c:v>
                </c:pt>
                <c:pt idx="41">
                  <c:v>10228419</c:v>
                </c:pt>
                <c:pt idx="42">
                  <c:v>10228419</c:v>
                </c:pt>
                <c:pt idx="43">
                  <c:v>10228419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4-4BEF-9B37-A73B45E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6"/>
        <c:axId val="461706576"/>
        <c:axId val="461707360"/>
      </c:barChart>
      <c:stockChart>
        <c:ser>
          <c:idx val="1"/>
          <c:order val="1"/>
          <c:tx>
            <c:strRef>
              <c:f>Cotización!$C$3</c:f>
              <c:strCache>
                <c:ptCount val="1"/>
                <c:pt idx="0">
                  <c:v>Máx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Cotización!$A$4:$A$47</c:f>
              <c:numCache>
                <c:formatCode>m/d/yyyy</c:formatCode>
                <c:ptCount val="44"/>
                <c:pt idx="0">
                  <c:v>42936</c:v>
                </c:pt>
                <c:pt idx="1">
                  <c:v>42937</c:v>
                </c:pt>
                <c:pt idx="2">
                  <c:v>42940</c:v>
                </c:pt>
                <c:pt idx="3">
                  <c:v>42941</c:v>
                </c:pt>
                <c:pt idx="4">
                  <c:v>42942</c:v>
                </c:pt>
                <c:pt idx="5">
                  <c:v>42943</c:v>
                </c:pt>
                <c:pt idx="6">
                  <c:v>42944</c:v>
                </c:pt>
                <c:pt idx="7">
                  <c:v>42947</c:v>
                </c:pt>
                <c:pt idx="8">
                  <c:v>42948</c:v>
                </c:pt>
                <c:pt idx="9">
                  <c:v>42949</c:v>
                </c:pt>
                <c:pt idx="10">
                  <c:v>42950</c:v>
                </c:pt>
                <c:pt idx="11">
                  <c:v>42951</c:v>
                </c:pt>
                <c:pt idx="12">
                  <c:v>42954</c:v>
                </c:pt>
                <c:pt idx="13">
                  <c:v>42955</c:v>
                </c:pt>
                <c:pt idx="14">
                  <c:v>42956</c:v>
                </c:pt>
                <c:pt idx="15">
                  <c:v>42957</c:v>
                </c:pt>
                <c:pt idx="16">
                  <c:v>42958</c:v>
                </c:pt>
                <c:pt idx="17">
                  <c:v>42961</c:v>
                </c:pt>
                <c:pt idx="18">
                  <c:v>42962</c:v>
                </c:pt>
                <c:pt idx="19">
                  <c:v>42963</c:v>
                </c:pt>
                <c:pt idx="20">
                  <c:v>42964</c:v>
                </c:pt>
                <c:pt idx="21">
                  <c:v>42965</c:v>
                </c:pt>
                <c:pt idx="22">
                  <c:v>42968</c:v>
                </c:pt>
                <c:pt idx="23">
                  <c:v>42969</c:v>
                </c:pt>
                <c:pt idx="24">
                  <c:v>42970</c:v>
                </c:pt>
                <c:pt idx="25">
                  <c:v>42971</c:v>
                </c:pt>
                <c:pt idx="26">
                  <c:v>42972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42982</c:v>
                </c:pt>
                <c:pt idx="32">
                  <c:v>42983</c:v>
                </c:pt>
                <c:pt idx="33">
                  <c:v>42984</c:v>
                </c:pt>
                <c:pt idx="34">
                  <c:v>42985</c:v>
                </c:pt>
                <c:pt idx="35">
                  <c:v>42986</c:v>
                </c:pt>
                <c:pt idx="36">
                  <c:v>42989</c:v>
                </c:pt>
                <c:pt idx="37">
                  <c:v>42990</c:v>
                </c:pt>
                <c:pt idx="38">
                  <c:v>42991</c:v>
                </c:pt>
                <c:pt idx="39">
                  <c:v>42992</c:v>
                </c:pt>
                <c:pt idx="40">
                  <c:v>42993</c:v>
                </c:pt>
                <c:pt idx="41">
                  <c:v>42996</c:v>
                </c:pt>
                <c:pt idx="42">
                  <c:v>42997</c:v>
                </c:pt>
                <c:pt idx="43">
                  <c:v>42998</c:v>
                </c:pt>
              </c:numCache>
            </c:numRef>
          </c:cat>
          <c:val>
            <c:numRef>
              <c:f>Cotización!$C$4:$C$47</c:f>
              <c:numCache>
                <c:formatCode>General</c:formatCode>
                <c:ptCount val="44"/>
                <c:pt idx="0">
                  <c:v>9.4600000000000009</c:v>
                </c:pt>
                <c:pt idx="1">
                  <c:v>9.4700000000000006</c:v>
                </c:pt>
                <c:pt idx="2">
                  <c:v>9.3699999999999992</c:v>
                </c:pt>
                <c:pt idx="3">
                  <c:v>9.49</c:v>
                </c:pt>
                <c:pt idx="4">
                  <c:v>9.4700000000000006</c:v>
                </c:pt>
                <c:pt idx="5">
                  <c:v>9.8699999999999992</c:v>
                </c:pt>
                <c:pt idx="6">
                  <c:v>9.82</c:v>
                </c:pt>
                <c:pt idx="7">
                  <c:v>9.7200000000000006</c:v>
                </c:pt>
                <c:pt idx="8">
                  <c:v>9.75</c:v>
                </c:pt>
                <c:pt idx="9">
                  <c:v>9.69</c:v>
                </c:pt>
                <c:pt idx="10">
                  <c:v>9.49</c:v>
                </c:pt>
                <c:pt idx="11">
                  <c:v>9.7200000000000006</c:v>
                </c:pt>
                <c:pt idx="12">
                  <c:v>9.73</c:v>
                </c:pt>
                <c:pt idx="13">
                  <c:v>9.86</c:v>
                </c:pt>
                <c:pt idx="14">
                  <c:v>9.77</c:v>
                </c:pt>
                <c:pt idx="15">
                  <c:v>9.67</c:v>
                </c:pt>
                <c:pt idx="16">
                  <c:v>9.4600000000000009</c:v>
                </c:pt>
                <c:pt idx="17">
                  <c:v>9.4499999999999993</c:v>
                </c:pt>
                <c:pt idx="18">
                  <c:v>9.5299999999999994</c:v>
                </c:pt>
                <c:pt idx="19">
                  <c:v>9.43</c:v>
                </c:pt>
                <c:pt idx="20">
                  <c:v>9.39</c:v>
                </c:pt>
                <c:pt idx="21">
                  <c:v>9.2100000000000009</c:v>
                </c:pt>
                <c:pt idx="22">
                  <c:v>9.2200000000000006</c:v>
                </c:pt>
                <c:pt idx="23">
                  <c:v>9.1999999999999993</c:v>
                </c:pt>
                <c:pt idx="24">
                  <c:v>9.19</c:v>
                </c:pt>
                <c:pt idx="25">
                  <c:v>9.17</c:v>
                </c:pt>
                <c:pt idx="26">
                  <c:v>9.15</c:v>
                </c:pt>
                <c:pt idx="27">
                  <c:v>9.1199999999999992</c:v>
                </c:pt>
                <c:pt idx="28">
                  <c:v>9.01</c:v>
                </c:pt>
                <c:pt idx="29">
                  <c:v>9.0500000000000007</c:v>
                </c:pt>
                <c:pt idx="30">
                  <c:v>9.08</c:v>
                </c:pt>
                <c:pt idx="31">
                  <c:v>9</c:v>
                </c:pt>
                <c:pt idx="32">
                  <c:v>9</c:v>
                </c:pt>
                <c:pt idx="33">
                  <c:v>8.92</c:v>
                </c:pt>
                <c:pt idx="34">
                  <c:v>8.9499999999999993</c:v>
                </c:pt>
                <c:pt idx="35">
                  <c:v>8.98</c:v>
                </c:pt>
                <c:pt idx="36">
                  <c:v>9.15</c:v>
                </c:pt>
                <c:pt idx="37">
                  <c:v>9.17</c:v>
                </c:pt>
                <c:pt idx="38">
                  <c:v>9.15</c:v>
                </c:pt>
                <c:pt idx="39">
                  <c:v>9.1199999999999992</c:v>
                </c:pt>
                <c:pt idx="40">
                  <c:v>9.1199999999999992</c:v>
                </c:pt>
                <c:pt idx="41">
                  <c:v>9.2100000000000009</c:v>
                </c:pt>
                <c:pt idx="42">
                  <c:v>9.2200000000000006</c:v>
                </c:pt>
                <c:pt idx="43">
                  <c:v>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44-4BEF-9B37-A73B45EC1FFE}"/>
            </c:ext>
          </c:extLst>
        </c:ser>
        <c:ser>
          <c:idx val="2"/>
          <c:order val="2"/>
          <c:tx>
            <c:strRef>
              <c:f>Cotización!$D$3</c:f>
              <c:strCache>
                <c:ptCount val="1"/>
                <c:pt idx="0">
                  <c:v>Mín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Cotización!$A$4:$A$47</c:f>
              <c:numCache>
                <c:formatCode>m/d/yyyy</c:formatCode>
                <c:ptCount val="44"/>
                <c:pt idx="0">
                  <c:v>42936</c:v>
                </c:pt>
                <c:pt idx="1">
                  <c:v>42937</c:v>
                </c:pt>
                <c:pt idx="2">
                  <c:v>42940</c:v>
                </c:pt>
                <c:pt idx="3">
                  <c:v>42941</c:v>
                </c:pt>
                <c:pt idx="4">
                  <c:v>42942</c:v>
                </c:pt>
                <c:pt idx="5">
                  <c:v>42943</c:v>
                </c:pt>
                <c:pt idx="6">
                  <c:v>42944</c:v>
                </c:pt>
                <c:pt idx="7">
                  <c:v>42947</c:v>
                </c:pt>
                <c:pt idx="8">
                  <c:v>42948</c:v>
                </c:pt>
                <c:pt idx="9">
                  <c:v>42949</c:v>
                </c:pt>
                <c:pt idx="10">
                  <c:v>42950</c:v>
                </c:pt>
                <c:pt idx="11">
                  <c:v>42951</c:v>
                </c:pt>
                <c:pt idx="12">
                  <c:v>42954</c:v>
                </c:pt>
                <c:pt idx="13">
                  <c:v>42955</c:v>
                </c:pt>
                <c:pt idx="14">
                  <c:v>42956</c:v>
                </c:pt>
                <c:pt idx="15">
                  <c:v>42957</c:v>
                </c:pt>
                <c:pt idx="16">
                  <c:v>42958</c:v>
                </c:pt>
                <c:pt idx="17">
                  <c:v>42961</c:v>
                </c:pt>
                <c:pt idx="18">
                  <c:v>42962</c:v>
                </c:pt>
                <c:pt idx="19">
                  <c:v>42963</c:v>
                </c:pt>
                <c:pt idx="20">
                  <c:v>42964</c:v>
                </c:pt>
                <c:pt idx="21">
                  <c:v>42965</c:v>
                </c:pt>
                <c:pt idx="22">
                  <c:v>42968</c:v>
                </c:pt>
                <c:pt idx="23">
                  <c:v>42969</c:v>
                </c:pt>
                <c:pt idx="24">
                  <c:v>42970</c:v>
                </c:pt>
                <c:pt idx="25">
                  <c:v>42971</c:v>
                </c:pt>
                <c:pt idx="26">
                  <c:v>42972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42982</c:v>
                </c:pt>
                <c:pt idx="32">
                  <c:v>42983</c:v>
                </c:pt>
                <c:pt idx="33">
                  <c:v>42984</c:v>
                </c:pt>
                <c:pt idx="34">
                  <c:v>42985</c:v>
                </c:pt>
                <c:pt idx="35">
                  <c:v>42986</c:v>
                </c:pt>
                <c:pt idx="36">
                  <c:v>42989</c:v>
                </c:pt>
                <c:pt idx="37">
                  <c:v>42990</c:v>
                </c:pt>
                <c:pt idx="38">
                  <c:v>42991</c:v>
                </c:pt>
                <c:pt idx="39">
                  <c:v>42992</c:v>
                </c:pt>
                <c:pt idx="40">
                  <c:v>42993</c:v>
                </c:pt>
                <c:pt idx="41">
                  <c:v>42996</c:v>
                </c:pt>
                <c:pt idx="42">
                  <c:v>42997</c:v>
                </c:pt>
                <c:pt idx="43">
                  <c:v>42998</c:v>
                </c:pt>
              </c:numCache>
            </c:numRef>
          </c:cat>
          <c:val>
            <c:numRef>
              <c:f>Cotización!$D$4:$D$47</c:f>
              <c:numCache>
                <c:formatCode>General</c:formatCode>
                <c:ptCount val="44"/>
                <c:pt idx="0">
                  <c:v>9.31</c:v>
                </c:pt>
                <c:pt idx="1">
                  <c:v>9.25</c:v>
                </c:pt>
                <c:pt idx="2">
                  <c:v>9.2200000000000006</c:v>
                </c:pt>
                <c:pt idx="3">
                  <c:v>9.3000000000000007</c:v>
                </c:pt>
                <c:pt idx="4">
                  <c:v>9.3000000000000007</c:v>
                </c:pt>
                <c:pt idx="5">
                  <c:v>9.5399999999999991</c:v>
                </c:pt>
                <c:pt idx="6">
                  <c:v>9.6199999999999992</c:v>
                </c:pt>
                <c:pt idx="7">
                  <c:v>9.5399999999999991</c:v>
                </c:pt>
                <c:pt idx="8">
                  <c:v>9.56</c:v>
                </c:pt>
                <c:pt idx="9">
                  <c:v>9.48</c:v>
                </c:pt>
                <c:pt idx="10">
                  <c:v>9.39</c:v>
                </c:pt>
                <c:pt idx="11">
                  <c:v>9.4700000000000006</c:v>
                </c:pt>
                <c:pt idx="12">
                  <c:v>9.66</c:v>
                </c:pt>
                <c:pt idx="13">
                  <c:v>9.64</c:v>
                </c:pt>
                <c:pt idx="14">
                  <c:v>9.6199999999999992</c:v>
                </c:pt>
                <c:pt idx="15">
                  <c:v>9.42</c:v>
                </c:pt>
                <c:pt idx="16">
                  <c:v>9.17</c:v>
                </c:pt>
                <c:pt idx="17">
                  <c:v>9.26</c:v>
                </c:pt>
                <c:pt idx="18">
                  <c:v>9.3699999999999992</c:v>
                </c:pt>
                <c:pt idx="19">
                  <c:v>9.36</c:v>
                </c:pt>
                <c:pt idx="20">
                  <c:v>9.23</c:v>
                </c:pt>
                <c:pt idx="21">
                  <c:v>9.1</c:v>
                </c:pt>
                <c:pt idx="22">
                  <c:v>9.1300000000000008</c:v>
                </c:pt>
                <c:pt idx="23">
                  <c:v>9.1300000000000008</c:v>
                </c:pt>
                <c:pt idx="24">
                  <c:v>9.07</c:v>
                </c:pt>
                <c:pt idx="25">
                  <c:v>9.09</c:v>
                </c:pt>
                <c:pt idx="26">
                  <c:v>9.06</c:v>
                </c:pt>
                <c:pt idx="27">
                  <c:v>9.0299999999999994</c:v>
                </c:pt>
                <c:pt idx="28">
                  <c:v>8.83</c:v>
                </c:pt>
                <c:pt idx="29">
                  <c:v>8.98</c:v>
                </c:pt>
                <c:pt idx="30">
                  <c:v>9.01</c:v>
                </c:pt>
                <c:pt idx="31">
                  <c:v>8.9</c:v>
                </c:pt>
                <c:pt idx="32">
                  <c:v>8.89</c:v>
                </c:pt>
                <c:pt idx="33">
                  <c:v>8.83</c:v>
                </c:pt>
                <c:pt idx="34">
                  <c:v>8.84</c:v>
                </c:pt>
                <c:pt idx="35">
                  <c:v>8.89</c:v>
                </c:pt>
                <c:pt idx="36">
                  <c:v>8.99</c:v>
                </c:pt>
                <c:pt idx="37">
                  <c:v>9.08</c:v>
                </c:pt>
                <c:pt idx="38">
                  <c:v>9.0399999999999991</c:v>
                </c:pt>
                <c:pt idx="39">
                  <c:v>9.02</c:v>
                </c:pt>
                <c:pt idx="40">
                  <c:v>9.0399999999999991</c:v>
                </c:pt>
                <c:pt idx="41">
                  <c:v>9.11</c:v>
                </c:pt>
                <c:pt idx="42">
                  <c:v>9.1199999999999992</c:v>
                </c:pt>
                <c:pt idx="43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44-4BEF-9B37-A73B45EC1FFE}"/>
            </c:ext>
          </c:extLst>
        </c:ser>
        <c:ser>
          <c:idx val="3"/>
          <c:order val="3"/>
          <c:tx>
            <c:strRef>
              <c:f>Cotización!$E$3</c:f>
              <c:strCache>
                <c:ptCount val="1"/>
                <c:pt idx="0">
                  <c:v>Cierre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</c:marker>
          <c:cat>
            <c:numRef>
              <c:f>Cotización!$A$4:$A$47</c:f>
              <c:numCache>
                <c:formatCode>m/d/yyyy</c:formatCode>
                <c:ptCount val="44"/>
                <c:pt idx="0">
                  <c:v>42936</c:v>
                </c:pt>
                <c:pt idx="1">
                  <c:v>42937</c:v>
                </c:pt>
                <c:pt idx="2">
                  <c:v>42940</c:v>
                </c:pt>
                <c:pt idx="3">
                  <c:v>42941</c:v>
                </c:pt>
                <c:pt idx="4">
                  <c:v>42942</c:v>
                </c:pt>
                <c:pt idx="5">
                  <c:v>42943</c:v>
                </c:pt>
                <c:pt idx="6">
                  <c:v>42944</c:v>
                </c:pt>
                <c:pt idx="7">
                  <c:v>42947</c:v>
                </c:pt>
                <c:pt idx="8">
                  <c:v>42948</c:v>
                </c:pt>
                <c:pt idx="9">
                  <c:v>42949</c:v>
                </c:pt>
                <c:pt idx="10">
                  <c:v>42950</c:v>
                </c:pt>
                <c:pt idx="11">
                  <c:v>42951</c:v>
                </c:pt>
                <c:pt idx="12">
                  <c:v>42954</c:v>
                </c:pt>
                <c:pt idx="13">
                  <c:v>42955</c:v>
                </c:pt>
                <c:pt idx="14">
                  <c:v>42956</c:v>
                </c:pt>
                <c:pt idx="15">
                  <c:v>42957</c:v>
                </c:pt>
                <c:pt idx="16">
                  <c:v>42958</c:v>
                </c:pt>
                <c:pt idx="17">
                  <c:v>42961</c:v>
                </c:pt>
                <c:pt idx="18">
                  <c:v>42962</c:v>
                </c:pt>
                <c:pt idx="19">
                  <c:v>42963</c:v>
                </c:pt>
                <c:pt idx="20">
                  <c:v>42964</c:v>
                </c:pt>
                <c:pt idx="21">
                  <c:v>42965</c:v>
                </c:pt>
                <c:pt idx="22">
                  <c:v>42968</c:v>
                </c:pt>
                <c:pt idx="23">
                  <c:v>42969</c:v>
                </c:pt>
                <c:pt idx="24">
                  <c:v>42970</c:v>
                </c:pt>
                <c:pt idx="25">
                  <c:v>42971</c:v>
                </c:pt>
                <c:pt idx="26">
                  <c:v>42972</c:v>
                </c:pt>
                <c:pt idx="27">
                  <c:v>42975</c:v>
                </c:pt>
                <c:pt idx="28">
                  <c:v>42976</c:v>
                </c:pt>
                <c:pt idx="29">
                  <c:v>42977</c:v>
                </c:pt>
                <c:pt idx="30">
                  <c:v>42978</c:v>
                </c:pt>
                <c:pt idx="31">
                  <c:v>42982</c:v>
                </c:pt>
                <c:pt idx="32">
                  <c:v>42983</c:v>
                </c:pt>
                <c:pt idx="33">
                  <c:v>42984</c:v>
                </c:pt>
                <c:pt idx="34">
                  <c:v>42985</c:v>
                </c:pt>
                <c:pt idx="35">
                  <c:v>42986</c:v>
                </c:pt>
                <c:pt idx="36">
                  <c:v>42989</c:v>
                </c:pt>
                <c:pt idx="37">
                  <c:v>42990</c:v>
                </c:pt>
                <c:pt idx="38">
                  <c:v>42991</c:v>
                </c:pt>
                <c:pt idx="39">
                  <c:v>42992</c:v>
                </c:pt>
                <c:pt idx="40">
                  <c:v>42993</c:v>
                </c:pt>
                <c:pt idx="41">
                  <c:v>42996</c:v>
                </c:pt>
                <c:pt idx="42">
                  <c:v>42997</c:v>
                </c:pt>
                <c:pt idx="43">
                  <c:v>42998</c:v>
                </c:pt>
              </c:numCache>
            </c:numRef>
          </c:cat>
          <c:val>
            <c:numRef>
              <c:f>Cotización!$E$4:$E$47</c:f>
              <c:numCache>
                <c:formatCode>General</c:formatCode>
                <c:ptCount val="44"/>
                <c:pt idx="0">
                  <c:v>9.39</c:v>
                </c:pt>
                <c:pt idx="1">
                  <c:v>9.2899999999999991</c:v>
                </c:pt>
                <c:pt idx="2">
                  <c:v>9.31</c:v>
                </c:pt>
                <c:pt idx="3">
                  <c:v>9.33</c:v>
                </c:pt>
                <c:pt idx="4">
                  <c:v>9.4600000000000009</c:v>
                </c:pt>
                <c:pt idx="5">
                  <c:v>9.7899999999999991</c:v>
                </c:pt>
                <c:pt idx="6">
                  <c:v>9.6199999999999992</c:v>
                </c:pt>
                <c:pt idx="7">
                  <c:v>9.56</c:v>
                </c:pt>
                <c:pt idx="8">
                  <c:v>9.66</c:v>
                </c:pt>
                <c:pt idx="9">
                  <c:v>9.52</c:v>
                </c:pt>
                <c:pt idx="10">
                  <c:v>9.49</c:v>
                </c:pt>
                <c:pt idx="11">
                  <c:v>9.7100000000000009</c:v>
                </c:pt>
                <c:pt idx="12">
                  <c:v>9.6999999999999993</c:v>
                </c:pt>
                <c:pt idx="13">
                  <c:v>9.82</c:v>
                </c:pt>
                <c:pt idx="14">
                  <c:v>9.6300000000000008</c:v>
                </c:pt>
                <c:pt idx="15">
                  <c:v>9.4499999999999993</c:v>
                </c:pt>
                <c:pt idx="16">
                  <c:v>9.1999999999999993</c:v>
                </c:pt>
                <c:pt idx="17">
                  <c:v>9.44</c:v>
                </c:pt>
                <c:pt idx="18">
                  <c:v>9.3800000000000008</c:v>
                </c:pt>
                <c:pt idx="19">
                  <c:v>9.3800000000000008</c:v>
                </c:pt>
                <c:pt idx="20">
                  <c:v>9.24</c:v>
                </c:pt>
                <c:pt idx="21">
                  <c:v>9.18</c:v>
                </c:pt>
                <c:pt idx="22">
                  <c:v>9.1300000000000008</c:v>
                </c:pt>
                <c:pt idx="23">
                  <c:v>9.16</c:v>
                </c:pt>
                <c:pt idx="24">
                  <c:v>9.08</c:v>
                </c:pt>
                <c:pt idx="25">
                  <c:v>9.09</c:v>
                </c:pt>
                <c:pt idx="26">
                  <c:v>9.11</c:v>
                </c:pt>
                <c:pt idx="27">
                  <c:v>9.0299999999999994</c:v>
                </c:pt>
                <c:pt idx="28">
                  <c:v>8.98</c:v>
                </c:pt>
                <c:pt idx="29">
                  <c:v>9</c:v>
                </c:pt>
                <c:pt idx="30">
                  <c:v>9.06</c:v>
                </c:pt>
                <c:pt idx="31">
                  <c:v>8.9499999999999993</c:v>
                </c:pt>
                <c:pt idx="32">
                  <c:v>8.9</c:v>
                </c:pt>
                <c:pt idx="33">
                  <c:v>8.86</c:v>
                </c:pt>
                <c:pt idx="34">
                  <c:v>8.92</c:v>
                </c:pt>
                <c:pt idx="35">
                  <c:v>8.9600000000000009</c:v>
                </c:pt>
                <c:pt idx="36">
                  <c:v>9.1300000000000008</c:v>
                </c:pt>
                <c:pt idx="37">
                  <c:v>9.1</c:v>
                </c:pt>
                <c:pt idx="38">
                  <c:v>9.1300000000000008</c:v>
                </c:pt>
                <c:pt idx="39">
                  <c:v>9.09</c:v>
                </c:pt>
                <c:pt idx="40">
                  <c:v>9.09</c:v>
                </c:pt>
                <c:pt idx="41">
                  <c:v>9.16</c:v>
                </c:pt>
                <c:pt idx="42">
                  <c:v>9.19</c:v>
                </c:pt>
                <c:pt idx="43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44-4BEF-9B37-A73B45EC1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38100" cap="flat" cmpd="sng" algn="ctr">
              <a:solidFill>
                <a:schemeClr val="tx1"/>
              </a:solidFill>
              <a:round/>
            </a:ln>
            <a:effectLst/>
          </c:spPr>
        </c:hiLowLines>
        <c:axId val="410157976"/>
        <c:axId val="461704616"/>
      </c:stockChart>
      <c:dateAx>
        <c:axId val="461706576"/>
        <c:scaling>
          <c:orientation val="minMax"/>
        </c:scaling>
        <c:delete val="0"/>
        <c:axPos val="b"/>
        <c:numFmt formatCode="mm\-yyyy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61707360"/>
        <c:crosses val="autoZero"/>
        <c:auto val="1"/>
        <c:lblOffset val="100"/>
        <c:baseTimeUnit val="days"/>
      </c:dateAx>
      <c:valAx>
        <c:axId val="461707360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61706576"/>
        <c:crosses val="autoZero"/>
        <c:crossBetween val="between"/>
      </c:valAx>
      <c:valAx>
        <c:axId val="461704616"/>
        <c:scaling>
          <c:orientation val="minMax"/>
        </c:scaling>
        <c:delete val="0"/>
        <c:axPos val="r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157976"/>
        <c:crosses val="max"/>
        <c:crossBetween val="between"/>
      </c:valAx>
      <c:dateAx>
        <c:axId val="41015797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6170461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Verdana" panose="020B0604030504040204" pitchFamily="34" charset="0"/>
                <a:ea typeface="Verdana" panose="020B0604030504040204" pitchFamily="34" charset="0"/>
                <a:cs typeface="Verdana" panose="020B0604030504040204" pitchFamily="34" charset="0"/>
              </a:rPr>
              <a:t>Población mundial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ca-E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Áreas!$A$7</c:f>
              <c:strCache>
                <c:ptCount val="1"/>
                <c:pt idx="0">
                  <c:v>Países más desarrollados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Áreas!$B$4:$K$4</c:f>
              <c:numCache>
                <c:formatCode>General</c:formatCod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1985</c:v>
                </c:pt>
                <c:pt idx="5">
                  <c:v>1990</c:v>
                </c:pt>
                <c:pt idx="6">
                  <c:v>1995</c:v>
                </c:pt>
                <c:pt idx="7">
                  <c:v>2000</c:v>
                </c:pt>
                <c:pt idx="8">
                  <c:v>2005</c:v>
                </c:pt>
                <c:pt idx="9">
                  <c:v>2010</c:v>
                </c:pt>
              </c:numCache>
            </c:numRef>
          </c:cat>
          <c:val>
            <c:numRef>
              <c:f>Áreas!$B$7:$K$7</c:f>
              <c:numCache>
                <c:formatCode>#,##0</c:formatCode>
                <c:ptCount val="10"/>
                <c:pt idx="0">
                  <c:v>811187</c:v>
                </c:pt>
                <c:pt idx="1">
                  <c:v>913330</c:v>
                </c:pt>
                <c:pt idx="2">
                  <c:v>1006421</c:v>
                </c:pt>
                <c:pt idx="3">
                  <c:v>1081094</c:v>
                </c:pt>
                <c:pt idx="4">
                  <c:v>1112951</c:v>
                </c:pt>
                <c:pt idx="5">
                  <c:v>1144404</c:v>
                </c:pt>
                <c:pt idx="6">
                  <c:v>1169451</c:v>
                </c:pt>
                <c:pt idx="7">
                  <c:v>1188809</c:v>
                </c:pt>
                <c:pt idx="8">
                  <c:v>1210897</c:v>
                </c:pt>
                <c:pt idx="9">
                  <c:v>1235900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7-4F74-A3E6-19AF81BAFAF5}"/>
            </c:ext>
          </c:extLst>
        </c:ser>
        <c:ser>
          <c:idx val="1"/>
          <c:order val="1"/>
          <c:tx>
            <c:strRef>
              <c:f>Áreas!$A$8</c:f>
              <c:strCache>
                <c:ptCount val="1"/>
                <c:pt idx="0">
                  <c:v>Países menos desarrollados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numRef>
              <c:f>Áreas!$B$4:$K$4</c:f>
              <c:numCache>
                <c:formatCode>General</c:formatCode>
                <c:ptCount val="10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1985</c:v>
                </c:pt>
                <c:pt idx="5">
                  <c:v>1990</c:v>
                </c:pt>
                <c:pt idx="6">
                  <c:v>1995</c:v>
                </c:pt>
                <c:pt idx="7">
                  <c:v>2000</c:v>
                </c:pt>
                <c:pt idx="8">
                  <c:v>2005</c:v>
                </c:pt>
                <c:pt idx="9">
                  <c:v>2010</c:v>
                </c:pt>
              </c:numCache>
            </c:numRef>
          </c:cat>
          <c:val>
            <c:numRef>
              <c:f>Áreas!$B$8:$K$8</c:f>
              <c:numCache>
                <c:formatCode>#,##0</c:formatCode>
                <c:ptCount val="10"/>
                <c:pt idx="0">
                  <c:v>1721042</c:v>
                </c:pt>
                <c:pt idx="1">
                  <c:v>2125083</c:v>
                </c:pt>
                <c:pt idx="2">
                  <c:v>2689765</c:v>
                </c:pt>
                <c:pt idx="3">
                  <c:v>3371913</c:v>
                </c:pt>
                <c:pt idx="4">
                  <c:v>3750339</c:v>
                </c:pt>
                <c:pt idx="5">
                  <c:v>4162021</c:v>
                </c:pt>
                <c:pt idx="6">
                  <c:v>4556788</c:v>
                </c:pt>
                <c:pt idx="7">
                  <c:v>4933961</c:v>
                </c:pt>
                <c:pt idx="8">
                  <c:v>5295752</c:v>
                </c:pt>
                <c:pt idx="9">
                  <c:v>5659989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7-4F74-A3E6-19AF81BA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158760"/>
        <c:axId val="410157584"/>
      </c:areaChart>
      <c:catAx>
        <c:axId val="410158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157584"/>
        <c:crosses val="autoZero"/>
        <c:auto val="1"/>
        <c:lblAlgn val="ctr"/>
        <c:lblOffset val="100"/>
        <c:noMultiLvlLbl val="0"/>
      </c:catAx>
      <c:valAx>
        <c:axId val="410157584"/>
        <c:scaling>
          <c:orientation val="minMax"/>
          <c:max val="9000000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158760"/>
        <c:crosses val="autoZero"/>
        <c:crossBetween val="midCat"/>
        <c:dispUnits>
          <c:builtInUnit val="millions"/>
          <c:dispUnitsLbl>
            <c:layout>
              <c:manualLayout>
                <c:xMode val="edge"/>
                <c:yMode val="edge"/>
                <c:x val="1.3888888888888888E-2"/>
                <c:y val="0.16245370370370371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/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Verdana" panose="020B0604030504040204" pitchFamily="34" charset="0"/>
                    </a:defRPr>
                  </a:pPr>
                  <a:r>
                    <a:rPr lang="es-ES" sz="800" b="0">
                      <a:solidFill>
                        <a:schemeClr val="tx1"/>
                      </a:solidFill>
                      <a:latin typeface="Verdana" panose="020B0604030504040204" pitchFamily="34" charset="0"/>
                      <a:ea typeface="Verdana" panose="020B0604030504040204" pitchFamily="34" charset="0"/>
                      <a:cs typeface="Verdana" panose="020B0604030504040204" pitchFamily="34" charset="0"/>
                    </a:rPr>
                    <a:t>Miles de Millones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ca-ES"/>
              </a:p>
            </c:txPr>
          </c:dispUnitsLbl>
        </c:dispUnits>
      </c:valAx>
      <c:spPr>
        <a:solidFill>
          <a:schemeClr val="bg1"/>
        </a:solidFill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endParaRPr lang="ca-ES"/>
        </a:p>
      </c:txPr>
    </c:legend>
    <c:plotVisOnly val="1"/>
    <c:dispBlanksAs val="zero"/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ca-ES"/>
        </a:p>
      </c:txPr>
    </c:title>
    <c:autoTitleDeleted val="0"/>
    <c:plotArea>
      <c:layout>
        <c:manualLayout>
          <c:layoutTarget val="inner"/>
          <c:xMode val="edge"/>
          <c:yMode val="edge"/>
          <c:x val="9.3766257364544706E-2"/>
          <c:y val="2.7081809207447832E-2"/>
          <c:w val="0.86390101237345329"/>
          <c:h val="0.67805118257199459"/>
        </c:manualLayout>
      </c:layout>
      <c:bubbleChart>
        <c:varyColors val="0"/>
        <c:ser>
          <c:idx val="0"/>
          <c:order val="0"/>
          <c:tx>
            <c:strRef>
              <c:f>Burbujas!$C$3</c:f>
              <c:strCache>
                <c:ptCount val="1"/>
                <c:pt idx="0">
                  <c:v>Beneficio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numRef>
              <c:f>Burbujas!$B$4:$B$11</c:f>
              <c:numCache>
                <c:formatCode>General</c:formatCode>
                <c:ptCount val="8"/>
                <c:pt idx="0">
                  <c:v>25</c:v>
                </c:pt>
                <c:pt idx="1">
                  <c:v>23</c:v>
                </c:pt>
                <c:pt idx="2">
                  <c:v>28</c:v>
                </c:pt>
                <c:pt idx="3">
                  <c:v>7</c:v>
                </c:pt>
                <c:pt idx="4">
                  <c:v>7</c:v>
                </c:pt>
                <c:pt idx="5">
                  <c:v>4</c:v>
                </c:pt>
                <c:pt idx="6">
                  <c:v>12</c:v>
                </c:pt>
                <c:pt idx="7">
                  <c:v>17</c:v>
                </c:pt>
              </c:numCache>
            </c:numRef>
          </c:xVal>
          <c:yVal>
            <c:numRef>
              <c:f>Burbujas!$C$4:$C$11</c:f>
              <c:numCache>
                <c:formatCode>General</c:formatCode>
                <c:ptCount val="8"/>
                <c:pt idx="0">
                  <c:v>5</c:v>
                </c:pt>
                <c:pt idx="1">
                  <c:v>28</c:v>
                </c:pt>
                <c:pt idx="2">
                  <c:v>6</c:v>
                </c:pt>
                <c:pt idx="3">
                  <c:v>27</c:v>
                </c:pt>
                <c:pt idx="4">
                  <c:v>16</c:v>
                </c:pt>
                <c:pt idx="5">
                  <c:v>19</c:v>
                </c:pt>
                <c:pt idx="6">
                  <c:v>21</c:v>
                </c:pt>
                <c:pt idx="7">
                  <c:v>15</c:v>
                </c:pt>
              </c:numCache>
            </c:numRef>
          </c:yVal>
          <c:bubbleSize>
            <c:numRef>
              <c:f>Burbujas!$D$4:$D$11</c:f>
              <c:numCache>
                <c:formatCode>0%</c:formatCode>
                <c:ptCount val="8"/>
                <c:pt idx="0">
                  <c:v>0.25</c:v>
                </c:pt>
                <c:pt idx="1">
                  <c:v>0.03</c:v>
                </c:pt>
                <c:pt idx="2">
                  <c:v>0.08</c:v>
                </c:pt>
                <c:pt idx="3">
                  <c:v>0.05</c:v>
                </c:pt>
                <c:pt idx="4">
                  <c:v>0.12</c:v>
                </c:pt>
                <c:pt idx="5">
                  <c:v>0.15</c:v>
                </c:pt>
                <c:pt idx="6">
                  <c:v>0.08</c:v>
                </c:pt>
                <c:pt idx="7">
                  <c:v>0.17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CFA0-4EDB-A8AC-891592FF1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10155232"/>
        <c:axId val="410156016"/>
      </c:bubbleChart>
      <c:valAx>
        <c:axId val="41015523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s-ES">
                    <a:solidFill>
                      <a:srgbClr val="FF0000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Coste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156016"/>
        <c:crosses val="autoZero"/>
        <c:crossBetween val="midCat"/>
      </c:valAx>
      <c:valAx>
        <c:axId val="410156016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rgbClr val="0000CC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r>
                  <a:rPr lang="es-ES">
                    <a:solidFill>
                      <a:srgbClr val="0000CC"/>
                    </a:solidFill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rPr>
                  <a:t>Beneficio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rgbClr val="0000CC"/>
                  </a:solidFill>
                  <a:latin typeface="Verdana" panose="020B0604030504040204" pitchFamily="34" charset="0"/>
                  <a:ea typeface="Verdana" panose="020B0604030504040204" pitchFamily="34" charset="0"/>
                  <a:cs typeface="Verdana" panose="020B0604030504040204" pitchFamily="34" charset="0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410155232"/>
        <c:crosses val="autoZero"/>
        <c:crossBetween val="midCat"/>
        <c:majorUnit val="15"/>
        <c:minorUnit val="5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3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0">
            <a:schemeClr val="phClr">
              <a:alpha val="75000"/>
            </a:schemeClr>
          </a:gs>
          <a:gs pos="100000">
            <a:schemeClr val="phClr">
              <a:lumMod val="75000"/>
              <a:alpha val="75000"/>
            </a:schemeClr>
          </a:gs>
        </a:gsLst>
        <a:lin ang="2700000" scaled="1"/>
      </a:gra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50000"/>
        <a:lumOff val="50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>
        <a:solidFill>
          <a:schemeClr val="dk1">
            <a:lumMod val="25000"/>
            <a:lumOff val="75000"/>
          </a:schemeClr>
        </a:solidFill>
      </a:ln>
    </cs:spPr>
    <cs:defRPr sz="900" kern="1200"/>
    <cs:bodyPr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257174</xdr:colOff>
      <xdr:row>3</xdr:row>
      <xdr:rowOff>28575</xdr:rowOff>
    </xdr:from>
    <xdr:ext cx="5800725" cy="188595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095374" y="514350"/>
          <a:ext cx="5800725" cy="188595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lang="es-ES" sz="1800" b="1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EJERCICIOS GRÁFICOS</a:t>
          </a:r>
          <a:br>
            <a:rPr lang="es-ES" sz="1800" b="1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endParaRPr lang="es-ES" sz="1800" b="1"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  <a:p>
          <a:pPr algn="ctr"/>
          <a:r>
            <a:rPr lang="es-ES" sz="180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Realice los gráficos de las siguientes</a:t>
          </a:r>
          <a:r>
            <a:rPr lang="es-ES" sz="18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 hojas, </a:t>
          </a:r>
          <a:br>
            <a:rPr lang="es-ES" sz="18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</a:br>
          <a:r>
            <a:rPr lang="es-ES" sz="1800" baseline="0">
              <a:latin typeface="Segoe UI" panose="020B0502040204020203" pitchFamily="34" charset="0"/>
              <a:ea typeface="Verdana" panose="020B0604030504040204" pitchFamily="34" charset="0"/>
              <a:cs typeface="Segoe UI" panose="020B0502040204020203" pitchFamily="34" charset="0"/>
            </a:rPr>
            <a:t>tal y como muestran las imágenes.</a:t>
          </a:r>
          <a:endParaRPr lang="es-ES" sz="1800">
            <a:latin typeface="Segoe UI" panose="020B0502040204020203" pitchFamily="34" charset="0"/>
            <a:ea typeface="Verdana" panose="020B0604030504040204" pitchFamily="34" charset="0"/>
            <a:cs typeface="Segoe UI" panose="020B0502040204020203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482435</xdr:colOff>
      <xdr:row>3</xdr:row>
      <xdr:rowOff>0</xdr:rowOff>
    </xdr:from>
    <xdr:to>
      <xdr:col>8</xdr:col>
      <xdr:colOff>80406</xdr:colOff>
      <xdr:row>13</xdr:row>
      <xdr:rowOff>171697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342899</xdr:colOff>
      <xdr:row>1</xdr:row>
      <xdr:rowOff>0</xdr:rowOff>
    </xdr:from>
    <xdr:to>
      <xdr:col>10</xdr:col>
      <xdr:colOff>167640</xdr:colOff>
      <xdr:row>20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413384</xdr:colOff>
      <xdr:row>12</xdr:row>
      <xdr:rowOff>81915</xdr:rowOff>
    </xdr:from>
    <xdr:to>
      <xdr:col>13</xdr:col>
      <xdr:colOff>476249</xdr:colOff>
      <xdr:row>26</xdr:row>
      <xdr:rowOff>81915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13</xdr:row>
      <xdr:rowOff>45752</xdr:rowOff>
    </xdr:from>
    <xdr:to>
      <xdr:col>2</xdr:col>
      <xdr:colOff>542925</xdr:colOff>
      <xdr:row>29</xdr:row>
      <xdr:rowOff>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017552"/>
          <a:ext cx="6924675" cy="36118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38100</xdr:colOff>
      <xdr:row>1</xdr:row>
      <xdr:rowOff>104775</xdr:rowOff>
    </xdr:from>
    <xdr:to>
      <xdr:col>22</xdr:col>
      <xdr:colOff>457200</xdr:colOff>
      <xdr:row>23</xdr:row>
      <xdr:rowOff>66675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5" y="314325"/>
          <a:ext cx="6286500" cy="3524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561974</xdr:colOff>
      <xdr:row>1</xdr:row>
      <xdr:rowOff>133349</xdr:rowOff>
    </xdr:from>
    <xdr:to>
      <xdr:col>14</xdr:col>
      <xdr:colOff>666750</xdr:colOff>
      <xdr:row>22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9</xdr:row>
      <xdr:rowOff>42861</xdr:rowOff>
    </xdr:from>
    <xdr:to>
      <xdr:col>7</xdr:col>
      <xdr:colOff>428625</xdr:colOff>
      <xdr:row>27</xdr:row>
      <xdr:rowOff>142874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</xdr:row>
      <xdr:rowOff>147636</xdr:rowOff>
    </xdr:from>
    <xdr:to>
      <xdr:col>12</xdr:col>
      <xdr:colOff>28575</xdr:colOff>
      <xdr:row>17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0.18783</cdr:x>
      <cdr:y>0.8693</cdr:y>
    </cdr:from>
    <cdr:to>
      <cdr:x>0.8769</cdr:x>
      <cdr:y>0.94041</cdr:y>
    </cdr:to>
    <cdr:sp macro="" textlink="">
      <cdr:nvSpPr>
        <cdr:cNvPr id="3" name="CuadroTexto 2"/>
        <cdr:cNvSpPr txBox="1"/>
      </cdr:nvSpPr>
      <cdr:spPr>
        <a:xfrm xmlns:a="http://schemas.openxmlformats.org/drawingml/2006/main">
          <a:off x="1143209" y="3018093"/>
          <a:ext cx="4194043" cy="2468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El tamaño de las burbujas representa el %</a:t>
          </a:r>
          <a:r>
            <a:rPr lang="es-ES" sz="90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de</a:t>
          </a:r>
          <a:r>
            <a:rPr lang="es-ES" sz="900" i="1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riesgo del</a:t>
          </a:r>
          <a:r>
            <a:rPr lang="es-ES" sz="900" i="1" baseline="0"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rPr>
            <a:t> proyecto</a:t>
          </a:r>
          <a:endParaRPr lang="es-ES" sz="900" i="1">
            <a:latin typeface="Verdana" panose="020B0604030504040204" pitchFamily="34" charset="0"/>
            <a:ea typeface="Verdana" panose="020B0604030504040204" pitchFamily="34" charset="0"/>
            <a:cs typeface="Verdana" panose="020B0604030504040204" pitchFamily="34" charset="0"/>
          </a:endParaRPr>
        </a:p>
      </cdr:txBody>
    </cdr:sp>
  </cdr:relSizeAnchor>
  <cdr:relSizeAnchor xmlns:cdr="http://schemas.openxmlformats.org/drawingml/2006/chartDrawing">
    <cdr:from>
      <cdr:x>0.6084</cdr:x>
      <cdr:y>0.44889</cdr:y>
    </cdr:from>
    <cdr:to>
      <cdr:x>0.66387</cdr:x>
      <cdr:y>0.55259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3448050" y="1443037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P1</a:t>
          </a:r>
        </a:p>
      </cdr:txBody>
    </cdr:sp>
  </cdr:relSizeAnchor>
  <cdr:relSizeAnchor xmlns:cdr="http://schemas.openxmlformats.org/drawingml/2006/chartDrawing">
    <cdr:from>
      <cdr:x>0.67283</cdr:x>
      <cdr:y>0.03654</cdr:y>
    </cdr:from>
    <cdr:to>
      <cdr:x>0.72829</cdr:x>
      <cdr:y>0.14025</cdr:y>
    </cdr:to>
    <cdr:sp macro="" textlink="">
      <cdr:nvSpPr>
        <cdr:cNvPr id="5" name="CuadroTexto 1"/>
        <cdr:cNvSpPr txBox="1"/>
      </cdr:nvSpPr>
      <cdr:spPr>
        <a:xfrm xmlns:a="http://schemas.openxmlformats.org/drawingml/2006/main">
          <a:off x="3813175" y="117475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P2</a:t>
          </a:r>
        </a:p>
      </cdr:txBody>
    </cdr:sp>
  </cdr:relSizeAnchor>
  <cdr:relSizeAnchor xmlns:cdr="http://schemas.openxmlformats.org/drawingml/2006/chartDrawing">
    <cdr:from>
      <cdr:x>0.77367</cdr:x>
      <cdr:y>0.45432</cdr:y>
    </cdr:from>
    <cdr:to>
      <cdr:x>0.82913</cdr:x>
      <cdr:y>0.55802</cdr:y>
    </cdr:to>
    <cdr:sp macro="" textlink="">
      <cdr:nvSpPr>
        <cdr:cNvPr id="6" name="CuadroTexto 1"/>
        <cdr:cNvSpPr txBox="1"/>
      </cdr:nvSpPr>
      <cdr:spPr>
        <a:xfrm xmlns:a="http://schemas.openxmlformats.org/drawingml/2006/main">
          <a:off x="4384675" y="1460500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P3</a:t>
          </a:r>
        </a:p>
      </cdr:txBody>
    </cdr:sp>
  </cdr:relSizeAnchor>
  <cdr:relSizeAnchor xmlns:cdr="http://schemas.openxmlformats.org/drawingml/2006/chartDrawing">
    <cdr:from>
      <cdr:x>0.27619</cdr:x>
      <cdr:y>0.01877</cdr:y>
    </cdr:from>
    <cdr:to>
      <cdr:x>0.33165</cdr:x>
      <cdr:y>0.12247</cdr:y>
    </cdr:to>
    <cdr:sp macro="" textlink="">
      <cdr:nvSpPr>
        <cdr:cNvPr id="7" name="CuadroTexto 1"/>
        <cdr:cNvSpPr txBox="1"/>
      </cdr:nvSpPr>
      <cdr:spPr>
        <a:xfrm xmlns:a="http://schemas.openxmlformats.org/drawingml/2006/main">
          <a:off x="1565275" y="60325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P4</a:t>
          </a:r>
        </a:p>
      </cdr:txBody>
    </cdr:sp>
  </cdr:relSizeAnchor>
  <cdr:relSizeAnchor xmlns:cdr="http://schemas.openxmlformats.org/drawingml/2006/chartDrawing">
    <cdr:from>
      <cdr:x>0.24762</cdr:x>
      <cdr:y>0.20247</cdr:y>
    </cdr:from>
    <cdr:to>
      <cdr:x>0.30308</cdr:x>
      <cdr:y>0.30617</cdr:y>
    </cdr:to>
    <cdr:sp macro="" textlink="">
      <cdr:nvSpPr>
        <cdr:cNvPr id="8" name="CuadroTexto 1"/>
        <cdr:cNvSpPr txBox="1"/>
      </cdr:nvSpPr>
      <cdr:spPr>
        <a:xfrm xmlns:a="http://schemas.openxmlformats.org/drawingml/2006/main">
          <a:off x="1403350" y="650875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P5</a:t>
          </a:r>
        </a:p>
      </cdr:txBody>
    </cdr:sp>
  </cdr:relSizeAnchor>
  <cdr:relSizeAnchor xmlns:cdr="http://schemas.openxmlformats.org/drawingml/2006/chartDrawing">
    <cdr:from>
      <cdr:x>0.12493</cdr:x>
      <cdr:y>0.11951</cdr:y>
    </cdr:from>
    <cdr:to>
      <cdr:x>0.18039</cdr:x>
      <cdr:y>0.22321</cdr:y>
    </cdr:to>
    <cdr:sp macro="" textlink="">
      <cdr:nvSpPr>
        <cdr:cNvPr id="9" name="CuadroTexto 1"/>
        <cdr:cNvSpPr txBox="1"/>
      </cdr:nvSpPr>
      <cdr:spPr>
        <a:xfrm xmlns:a="http://schemas.openxmlformats.org/drawingml/2006/main">
          <a:off x="708025" y="384175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P6</a:t>
          </a:r>
        </a:p>
      </cdr:txBody>
    </cdr:sp>
  </cdr:relSizeAnchor>
  <cdr:relSizeAnchor xmlns:cdr="http://schemas.openxmlformats.org/drawingml/2006/chartDrawing">
    <cdr:from>
      <cdr:x>0.36359</cdr:x>
      <cdr:y>0.10173</cdr:y>
    </cdr:from>
    <cdr:to>
      <cdr:x>0.41905</cdr:x>
      <cdr:y>0.20543</cdr:y>
    </cdr:to>
    <cdr:sp macro="" textlink="">
      <cdr:nvSpPr>
        <cdr:cNvPr id="10" name="CuadroTexto 1"/>
        <cdr:cNvSpPr txBox="1"/>
      </cdr:nvSpPr>
      <cdr:spPr>
        <a:xfrm xmlns:a="http://schemas.openxmlformats.org/drawingml/2006/main">
          <a:off x="2060575" y="327025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P7</a:t>
          </a:r>
        </a:p>
      </cdr:txBody>
    </cdr:sp>
  </cdr:relSizeAnchor>
  <cdr:relSizeAnchor xmlns:cdr="http://schemas.openxmlformats.org/drawingml/2006/chartDrawing">
    <cdr:from>
      <cdr:x>0.48627</cdr:x>
      <cdr:y>0.21432</cdr:y>
    </cdr:from>
    <cdr:to>
      <cdr:x>0.54174</cdr:x>
      <cdr:y>0.31802</cdr:y>
    </cdr:to>
    <cdr:sp macro="" textlink="">
      <cdr:nvSpPr>
        <cdr:cNvPr id="11" name="CuadroTexto 1"/>
        <cdr:cNvSpPr txBox="1"/>
      </cdr:nvSpPr>
      <cdr:spPr>
        <a:xfrm xmlns:a="http://schemas.openxmlformats.org/drawingml/2006/main">
          <a:off x="2755900" y="688975"/>
          <a:ext cx="314325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 b="1">
              <a:latin typeface="Arial Black" panose="020B0A04020102020204" pitchFamily="34" charset="0"/>
              <a:ea typeface="Verdana" panose="020B0604030504040204" pitchFamily="34" charset="0"/>
              <a:cs typeface="Verdana" panose="020B0604030504040204" pitchFamily="34" charset="0"/>
            </a:rPr>
            <a:t>P8</a:t>
          </a:r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workbookViewId="0">
      <selection activeCell="K20" sqref="K20"/>
    </sheetView>
  </sheetViews>
  <sheetFormatPr baseColWidth="10" defaultRowHeight="12.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showGridLines="0" zoomScale="154" zoomScaleNormal="154" workbookViewId="0">
      <selection activeCell="B18" sqref="B18"/>
    </sheetView>
  </sheetViews>
  <sheetFormatPr baseColWidth="10" defaultColWidth="11" defaultRowHeight="15" x14ac:dyDescent="0.35"/>
  <cols>
    <col min="1" max="1" width="14.90625" style="2" customWidth="1"/>
    <col min="2" max="16384" width="11" style="2"/>
  </cols>
  <sheetData>
    <row r="1" spans="1:2" ht="19.2" x14ac:dyDescent="0.45">
      <c r="A1" s="5" t="s">
        <v>1</v>
      </c>
    </row>
    <row r="2" spans="1:2" x14ac:dyDescent="0.35">
      <c r="A2" s="1" t="s">
        <v>0</v>
      </c>
    </row>
    <row r="4" spans="1:2" x14ac:dyDescent="0.35">
      <c r="A4" s="4" t="s">
        <v>2</v>
      </c>
      <c r="B4" s="4" t="s">
        <v>3</v>
      </c>
    </row>
    <row r="5" spans="1:2" x14ac:dyDescent="0.35">
      <c r="A5" s="6" t="s">
        <v>4</v>
      </c>
      <c r="B5" s="3">
        <v>5167.6000000000004</v>
      </c>
    </row>
    <row r="6" spans="1:2" x14ac:dyDescent="0.35">
      <c r="A6" s="6" t="s">
        <v>5</v>
      </c>
      <c r="B6" s="3">
        <v>5087.5</v>
      </c>
    </row>
    <row r="7" spans="1:2" x14ac:dyDescent="0.35">
      <c r="A7" s="6" t="s">
        <v>6</v>
      </c>
      <c r="B7" s="3">
        <v>6794.5</v>
      </c>
    </row>
    <row r="8" spans="1:2" x14ac:dyDescent="0.35">
      <c r="A8" s="6" t="s">
        <v>7</v>
      </c>
      <c r="B8" s="3">
        <v>2591.6999999999998</v>
      </c>
    </row>
    <row r="9" spans="1:2" x14ac:dyDescent="0.35">
      <c r="A9" s="6" t="s">
        <v>8</v>
      </c>
      <c r="B9" s="3">
        <v>3252.8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showGridLines="0" workbookViewId="0">
      <selection activeCell="D33" sqref="D33"/>
    </sheetView>
  </sheetViews>
  <sheetFormatPr baseColWidth="10" defaultColWidth="11" defaultRowHeight="16.8" x14ac:dyDescent="0.4"/>
  <cols>
    <col min="1" max="1" width="54.453125" style="7" customWidth="1"/>
    <col min="2" max="2" width="13.6328125" style="7" customWidth="1"/>
    <col min="3" max="16384" width="11" style="7"/>
  </cols>
  <sheetData>
    <row r="1" spans="1:2" ht="20.399999999999999" x14ac:dyDescent="0.45">
      <c r="A1" s="11" t="s">
        <v>19</v>
      </c>
    </row>
    <row r="2" spans="1:2" ht="20.399999999999999" x14ac:dyDescent="0.45">
      <c r="A2" s="11" t="s">
        <v>9</v>
      </c>
    </row>
    <row r="4" spans="1:2" x14ac:dyDescent="0.4">
      <c r="A4" s="4" t="s">
        <v>17</v>
      </c>
      <c r="B4" s="4" t="s">
        <v>18</v>
      </c>
    </row>
    <row r="5" spans="1:2" x14ac:dyDescent="0.4">
      <c r="A5" s="8" t="s">
        <v>10</v>
      </c>
      <c r="B5" s="9">
        <v>0.32300000000000001</v>
      </c>
    </row>
    <row r="6" spans="1:2" x14ac:dyDescent="0.4">
      <c r="A6" s="8" t="s">
        <v>11</v>
      </c>
      <c r="B6" s="10">
        <v>0.24</v>
      </c>
    </row>
    <row r="7" spans="1:2" x14ac:dyDescent="0.4">
      <c r="A7" s="8" t="s">
        <v>12</v>
      </c>
      <c r="B7" s="9">
        <v>0.193</v>
      </c>
    </row>
    <row r="8" spans="1:2" x14ac:dyDescent="0.4">
      <c r="A8" s="8" t="s">
        <v>13</v>
      </c>
      <c r="B8" s="10">
        <v>0.08</v>
      </c>
    </row>
    <row r="9" spans="1:2" x14ac:dyDescent="0.4">
      <c r="A9" s="8" t="s">
        <v>14</v>
      </c>
      <c r="B9" s="9">
        <v>7.3999999999999996E-2</v>
      </c>
    </row>
    <row r="10" spans="1:2" x14ac:dyDescent="0.4">
      <c r="A10" s="8" t="s">
        <v>15</v>
      </c>
      <c r="B10" s="9">
        <v>5.5E-2</v>
      </c>
    </row>
    <row r="11" spans="1:2" x14ac:dyDescent="0.4">
      <c r="A11" s="8" t="s">
        <v>16</v>
      </c>
      <c r="B11" s="9">
        <v>2.7E-2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showGridLines="0" topLeftCell="E1" workbookViewId="0">
      <selection activeCell="I23" sqref="I23"/>
    </sheetView>
  </sheetViews>
  <sheetFormatPr baseColWidth="10" defaultRowHeight="18" customHeight="1" x14ac:dyDescent="0.2"/>
  <cols>
    <col min="1" max="1" width="74.08984375" customWidth="1"/>
  </cols>
  <sheetData>
    <row r="1" spans="1:4" ht="18" customHeight="1" x14ac:dyDescent="0.45">
      <c r="A1" s="16" t="s">
        <v>20</v>
      </c>
    </row>
    <row r="2" spans="1:4" ht="18" customHeight="1" x14ac:dyDescent="0.45">
      <c r="A2" s="17" t="s">
        <v>21</v>
      </c>
    </row>
    <row r="3" spans="1:4" ht="18" customHeight="1" x14ac:dyDescent="0.45">
      <c r="A3" s="12"/>
    </row>
    <row r="4" spans="1:4" ht="18" customHeight="1" x14ac:dyDescent="0.2">
      <c r="A4" s="15" t="s">
        <v>33</v>
      </c>
      <c r="B4" s="15" t="s">
        <v>23</v>
      </c>
      <c r="C4" s="15" t="s">
        <v>24</v>
      </c>
      <c r="D4" s="14" t="s">
        <v>23</v>
      </c>
    </row>
    <row r="5" spans="1:4" ht="18" customHeight="1" x14ac:dyDescent="0.4">
      <c r="A5" s="13" t="s">
        <v>22</v>
      </c>
      <c r="B5" s="18">
        <f t="shared" ref="B5:B13" si="0">D5*-1</f>
        <v>-0.45200000000000001</v>
      </c>
      <c r="C5" s="9">
        <v>0.434</v>
      </c>
      <c r="D5" s="9">
        <v>0.45200000000000001</v>
      </c>
    </row>
    <row r="6" spans="1:4" ht="18" customHeight="1" x14ac:dyDescent="0.4">
      <c r="A6" s="13" t="s">
        <v>25</v>
      </c>
      <c r="B6" s="18">
        <f t="shared" si="0"/>
        <v>-6.5000000000000002E-2</v>
      </c>
      <c r="C6" s="9">
        <v>0.14499999999999999</v>
      </c>
      <c r="D6" s="9">
        <v>6.5000000000000002E-2</v>
      </c>
    </row>
    <row r="7" spans="1:4" ht="18" customHeight="1" x14ac:dyDescent="0.4">
      <c r="A7" s="13" t="s">
        <v>26</v>
      </c>
      <c r="B7" s="18">
        <f t="shared" si="0"/>
        <v>-3.2000000000000001E-2</v>
      </c>
      <c r="C7" s="9">
        <v>0.13800000000000001</v>
      </c>
      <c r="D7" s="9">
        <v>3.2000000000000001E-2</v>
      </c>
    </row>
    <row r="8" spans="1:4" ht="18" customHeight="1" x14ac:dyDescent="0.4">
      <c r="A8" s="13" t="s">
        <v>27</v>
      </c>
      <c r="B8" s="18">
        <f t="shared" si="0"/>
        <v>-0.22600000000000001</v>
      </c>
      <c r="C8" s="9">
        <v>0.10100000000000001</v>
      </c>
      <c r="D8" s="9">
        <v>0.22600000000000001</v>
      </c>
    </row>
    <row r="9" spans="1:4" ht="18" customHeight="1" x14ac:dyDescent="0.4">
      <c r="A9" s="13" t="s">
        <v>28</v>
      </c>
      <c r="B9" s="18">
        <f t="shared" si="0"/>
        <v>-9.7000000000000003E-2</v>
      </c>
      <c r="C9" s="9">
        <v>0.10100000000000001</v>
      </c>
      <c r="D9" s="9">
        <v>9.7000000000000003E-2</v>
      </c>
    </row>
    <row r="10" spans="1:4" ht="18" customHeight="1" x14ac:dyDescent="0.4">
      <c r="A10" s="13" t="s">
        <v>29</v>
      </c>
      <c r="B10" s="18">
        <f t="shared" si="0"/>
        <v>-0.129</v>
      </c>
      <c r="C10" s="9">
        <v>3.9E-2</v>
      </c>
      <c r="D10" s="9">
        <v>0.129</v>
      </c>
    </row>
    <row r="11" spans="1:4" ht="18" customHeight="1" x14ac:dyDescent="0.4">
      <c r="A11" s="13" t="s">
        <v>30</v>
      </c>
      <c r="B11" s="18">
        <f t="shared" si="0"/>
        <v>0</v>
      </c>
      <c r="C11" s="9">
        <v>3.1E-2</v>
      </c>
      <c r="D11" s="10">
        <v>0</v>
      </c>
    </row>
    <row r="12" spans="1:4" ht="18" customHeight="1" x14ac:dyDescent="0.4">
      <c r="A12" s="13" t="s">
        <v>31</v>
      </c>
      <c r="B12" s="18">
        <f t="shared" si="0"/>
        <v>0</v>
      </c>
      <c r="C12" s="9">
        <v>6.0000000000000001E-3</v>
      </c>
      <c r="D12" s="10">
        <v>0</v>
      </c>
    </row>
    <row r="13" spans="1:4" ht="18" customHeight="1" x14ac:dyDescent="0.4">
      <c r="A13" s="13" t="s">
        <v>32</v>
      </c>
      <c r="B13" s="18">
        <f t="shared" si="0"/>
        <v>0</v>
      </c>
      <c r="C13" s="9">
        <v>4.0000000000000001E-3</v>
      </c>
      <c r="D13" s="10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7"/>
  <sheetViews>
    <sheetView showGridLines="0" workbookViewId="0">
      <selection sqref="A1:B3"/>
    </sheetView>
  </sheetViews>
  <sheetFormatPr baseColWidth="10" defaultRowHeight="12.6" x14ac:dyDescent="0.2"/>
  <cols>
    <col min="2" max="2" width="16.7265625" bestFit="1" customWidth="1"/>
    <col min="3" max="4" width="5.90625" bestFit="1" customWidth="1"/>
    <col min="5" max="5" width="6.6328125" bestFit="1" customWidth="1"/>
  </cols>
  <sheetData>
    <row r="1" spans="1:5" ht="16.5" customHeight="1" x14ac:dyDescent="0.3">
      <c r="A1" s="26" t="s">
        <v>38</v>
      </c>
      <c r="B1" s="26"/>
      <c r="C1" s="26"/>
      <c r="D1" s="26"/>
    </row>
    <row r="3" spans="1:5" x14ac:dyDescent="0.2">
      <c r="A3" s="19" t="s">
        <v>34</v>
      </c>
      <c r="B3" s="27" t="s">
        <v>39</v>
      </c>
      <c r="C3" s="19" t="s">
        <v>36</v>
      </c>
      <c r="D3" s="19" t="s">
        <v>37</v>
      </c>
      <c r="E3" s="19" t="s">
        <v>35</v>
      </c>
    </row>
    <row r="4" spans="1:5" x14ac:dyDescent="0.2">
      <c r="A4" s="22">
        <v>42936</v>
      </c>
      <c r="B4" s="28">
        <v>10228419</v>
      </c>
      <c r="C4" s="23">
        <v>9.4600000000000009</v>
      </c>
      <c r="D4" s="23">
        <v>9.31</v>
      </c>
      <c r="E4" s="23">
        <v>9.39</v>
      </c>
    </row>
    <row r="5" spans="1:5" x14ac:dyDescent="0.2">
      <c r="A5" s="20">
        <v>42937</v>
      </c>
      <c r="B5" s="29">
        <v>10228419</v>
      </c>
      <c r="C5" s="21">
        <v>9.4700000000000006</v>
      </c>
      <c r="D5" s="21">
        <v>9.25</v>
      </c>
      <c r="E5" s="21">
        <v>9.2899999999999991</v>
      </c>
    </row>
    <row r="6" spans="1:5" x14ac:dyDescent="0.2">
      <c r="A6" s="22">
        <v>42940</v>
      </c>
      <c r="B6" s="28">
        <v>10228419</v>
      </c>
      <c r="C6" s="23">
        <v>9.3699999999999992</v>
      </c>
      <c r="D6" s="23">
        <v>9.2200000000000006</v>
      </c>
      <c r="E6" s="23">
        <v>9.31</v>
      </c>
    </row>
    <row r="7" spans="1:5" x14ac:dyDescent="0.2">
      <c r="A7" s="20">
        <v>42941</v>
      </c>
      <c r="B7" s="29">
        <v>10228419</v>
      </c>
      <c r="C7" s="21">
        <v>9.49</v>
      </c>
      <c r="D7" s="21">
        <v>9.3000000000000007</v>
      </c>
      <c r="E7" s="21">
        <v>9.33</v>
      </c>
    </row>
    <row r="8" spans="1:5" x14ac:dyDescent="0.2">
      <c r="A8" s="22">
        <v>42942</v>
      </c>
      <c r="B8" s="28">
        <v>10228419</v>
      </c>
      <c r="C8" s="23">
        <v>9.4700000000000006</v>
      </c>
      <c r="D8" s="23">
        <v>9.3000000000000007</v>
      </c>
      <c r="E8" s="23">
        <v>9.4600000000000009</v>
      </c>
    </row>
    <row r="9" spans="1:5" x14ac:dyDescent="0.2">
      <c r="A9" s="20">
        <v>42943</v>
      </c>
      <c r="B9" s="29">
        <v>10228419</v>
      </c>
      <c r="C9" s="21">
        <v>9.8699999999999992</v>
      </c>
      <c r="D9" s="21">
        <v>9.5399999999999991</v>
      </c>
      <c r="E9" s="21">
        <v>9.7899999999999991</v>
      </c>
    </row>
    <row r="10" spans="1:5" x14ac:dyDescent="0.2">
      <c r="A10" s="22">
        <v>42944</v>
      </c>
      <c r="B10" s="28">
        <v>10228419</v>
      </c>
      <c r="C10" s="23">
        <v>9.82</v>
      </c>
      <c r="D10" s="23">
        <v>9.6199999999999992</v>
      </c>
      <c r="E10" s="23">
        <v>9.6199999999999992</v>
      </c>
    </row>
    <row r="11" spans="1:5" x14ac:dyDescent="0.2">
      <c r="A11" s="20">
        <v>42947</v>
      </c>
      <c r="B11" s="29">
        <v>10228419</v>
      </c>
      <c r="C11" s="21">
        <v>9.7200000000000006</v>
      </c>
      <c r="D11" s="21">
        <v>9.5399999999999991</v>
      </c>
      <c r="E11" s="21">
        <v>9.56</v>
      </c>
    </row>
    <row r="12" spans="1:5" x14ac:dyDescent="0.2">
      <c r="A12" s="22">
        <v>42948</v>
      </c>
      <c r="B12" s="28">
        <v>10228419</v>
      </c>
      <c r="C12" s="23">
        <v>9.75</v>
      </c>
      <c r="D12" s="23">
        <v>9.56</v>
      </c>
      <c r="E12" s="23">
        <v>9.66</v>
      </c>
    </row>
    <row r="13" spans="1:5" x14ac:dyDescent="0.2">
      <c r="A13" s="20">
        <v>42949</v>
      </c>
      <c r="B13" s="29">
        <v>10228419</v>
      </c>
      <c r="C13" s="21">
        <v>9.69</v>
      </c>
      <c r="D13" s="21">
        <v>9.48</v>
      </c>
      <c r="E13" s="21">
        <v>9.52</v>
      </c>
    </row>
    <row r="14" spans="1:5" x14ac:dyDescent="0.2">
      <c r="A14" s="22">
        <v>42950</v>
      </c>
      <c r="B14" s="28">
        <v>10228419</v>
      </c>
      <c r="C14" s="23">
        <v>9.49</v>
      </c>
      <c r="D14" s="23">
        <v>9.39</v>
      </c>
      <c r="E14" s="23">
        <v>9.49</v>
      </c>
    </row>
    <row r="15" spans="1:5" x14ac:dyDescent="0.2">
      <c r="A15" s="20">
        <v>42951</v>
      </c>
      <c r="B15" s="29">
        <v>10228419</v>
      </c>
      <c r="C15" s="21">
        <v>9.7200000000000006</v>
      </c>
      <c r="D15" s="21">
        <v>9.4700000000000006</v>
      </c>
      <c r="E15" s="21">
        <v>9.7100000000000009</v>
      </c>
    </row>
    <row r="16" spans="1:5" x14ac:dyDescent="0.2">
      <c r="A16" s="22">
        <v>42954</v>
      </c>
      <c r="B16" s="28">
        <v>10228419</v>
      </c>
      <c r="C16" s="23">
        <v>9.73</v>
      </c>
      <c r="D16" s="23">
        <v>9.66</v>
      </c>
      <c r="E16" s="23">
        <v>9.6999999999999993</v>
      </c>
    </row>
    <row r="17" spans="1:5" x14ac:dyDescent="0.2">
      <c r="A17" s="20">
        <v>42955</v>
      </c>
      <c r="B17" s="29">
        <v>10228419</v>
      </c>
      <c r="C17" s="21">
        <v>9.86</v>
      </c>
      <c r="D17" s="21">
        <v>9.64</v>
      </c>
      <c r="E17" s="21">
        <v>9.82</v>
      </c>
    </row>
    <row r="18" spans="1:5" x14ac:dyDescent="0.2">
      <c r="A18" s="22">
        <v>42956</v>
      </c>
      <c r="B18" s="28">
        <v>10228419</v>
      </c>
      <c r="C18" s="23">
        <v>9.77</v>
      </c>
      <c r="D18" s="23">
        <v>9.6199999999999992</v>
      </c>
      <c r="E18" s="23">
        <v>9.6300000000000008</v>
      </c>
    </row>
    <row r="19" spans="1:5" x14ac:dyDescent="0.2">
      <c r="A19" s="20">
        <v>42957</v>
      </c>
      <c r="B19" s="29">
        <v>10228419</v>
      </c>
      <c r="C19" s="21">
        <v>9.67</v>
      </c>
      <c r="D19" s="21">
        <v>9.42</v>
      </c>
      <c r="E19" s="21">
        <v>9.4499999999999993</v>
      </c>
    </row>
    <row r="20" spans="1:5" x14ac:dyDescent="0.2">
      <c r="A20" s="22">
        <v>42958</v>
      </c>
      <c r="B20" s="28">
        <v>10228419</v>
      </c>
      <c r="C20" s="23">
        <v>9.4600000000000009</v>
      </c>
      <c r="D20" s="23">
        <v>9.17</v>
      </c>
      <c r="E20" s="23">
        <v>9.1999999999999993</v>
      </c>
    </row>
    <row r="21" spans="1:5" x14ac:dyDescent="0.2">
      <c r="A21" s="20">
        <v>42961</v>
      </c>
      <c r="B21" s="29">
        <v>10228419</v>
      </c>
      <c r="C21" s="21">
        <v>9.4499999999999993</v>
      </c>
      <c r="D21" s="21">
        <v>9.26</v>
      </c>
      <c r="E21" s="21">
        <v>9.44</v>
      </c>
    </row>
    <row r="22" spans="1:5" x14ac:dyDescent="0.2">
      <c r="A22" s="22">
        <v>42962</v>
      </c>
      <c r="B22" s="28">
        <v>10228419</v>
      </c>
      <c r="C22" s="23">
        <v>9.5299999999999994</v>
      </c>
      <c r="D22" s="23">
        <v>9.3699999999999992</v>
      </c>
      <c r="E22" s="23">
        <v>9.3800000000000008</v>
      </c>
    </row>
    <row r="23" spans="1:5" x14ac:dyDescent="0.2">
      <c r="A23" s="20">
        <v>42963</v>
      </c>
      <c r="B23" s="29">
        <v>10228419</v>
      </c>
      <c r="C23" s="21">
        <v>9.43</v>
      </c>
      <c r="D23" s="21">
        <v>9.36</v>
      </c>
      <c r="E23" s="21">
        <v>9.3800000000000008</v>
      </c>
    </row>
    <row r="24" spans="1:5" x14ac:dyDescent="0.2">
      <c r="A24" s="22">
        <v>42964</v>
      </c>
      <c r="B24" s="28">
        <v>10228419</v>
      </c>
      <c r="C24" s="23">
        <v>9.39</v>
      </c>
      <c r="D24" s="23">
        <v>9.23</v>
      </c>
      <c r="E24" s="23">
        <v>9.24</v>
      </c>
    </row>
    <row r="25" spans="1:5" x14ac:dyDescent="0.2">
      <c r="A25" s="20">
        <v>42965</v>
      </c>
      <c r="B25" s="29">
        <v>10228419</v>
      </c>
      <c r="C25" s="21">
        <v>9.2100000000000009</v>
      </c>
      <c r="D25" s="21">
        <v>9.1</v>
      </c>
      <c r="E25" s="21">
        <v>9.18</v>
      </c>
    </row>
    <row r="26" spans="1:5" x14ac:dyDescent="0.2">
      <c r="A26" s="22">
        <v>42968</v>
      </c>
      <c r="B26" s="28">
        <v>10228419</v>
      </c>
      <c r="C26" s="23">
        <v>9.2200000000000006</v>
      </c>
      <c r="D26" s="23">
        <v>9.1300000000000008</v>
      </c>
      <c r="E26" s="23">
        <v>9.1300000000000008</v>
      </c>
    </row>
    <row r="27" spans="1:5" x14ac:dyDescent="0.2">
      <c r="A27" s="20">
        <v>42969</v>
      </c>
      <c r="B27" s="29">
        <v>10228419</v>
      </c>
      <c r="C27" s="21">
        <v>9.1999999999999993</v>
      </c>
      <c r="D27" s="21">
        <v>9.1300000000000008</v>
      </c>
      <c r="E27" s="21">
        <v>9.16</v>
      </c>
    </row>
    <row r="28" spans="1:5" x14ac:dyDescent="0.2">
      <c r="A28" s="22">
        <v>42970</v>
      </c>
      <c r="B28" s="28">
        <v>10228419</v>
      </c>
      <c r="C28" s="23">
        <v>9.19</v>
      </c>
      <c r="D28" s="23">
        <v>9.07</v>
      </c>
      <c r="E28" s="23">
        <v>9.08</v>
      </c>
    </row>
    <row r="29" spans="1:5" x14ac:dyDescent="0.2">
      <c r="A29" s="20">
        <v>42971</v>
      </c>
      <c r="B29" s="29">
        <v>10228419</v>
      </c>
      <c r="C29" s="21">
        <v>9.17</v>
      </c>
      <c r="D29" s="21">
        <v>9.09</v>
      </c>
      <c r="E29" s="21">
        <v>9.09</v>
      </c>
    </row>
    <row r="30" spans="1:5" x14ac:dyDescent="0.2">
      <c r="A30" s="22">
        <v>42972</v>
      </c>
      <c r="B30" s="28">
        <v>10228419</v>
      </c>
      <c r="C30" s="23">
        <v>9.15</v>
      </c>
      <c r="D30" s="23">
        <v>9.06</v>
      </c>
      <c r="E30" s="23">
        <v>9.11</v>
      </c>
    </row>
    <row r="31" spans="1:5" x14ac:dyDescent="0.2">
      <c r="A31" s="20">
        <v>42975</v>
      </c>
      <c r="B31" s="29">
        <v>10228419</v>
      </c>
      <c r="C31" s="21">
        <v>9.1199999999999992</v>
      </c>
      <c r="D31" s="21">
        <v>9.0299999999999994</v>
      </c>
      <c r="E31" s="21">
        <v>9.0299999999999994</v>
      </c>
    </row>
    <row r="32" spans="1:5" x14ac:dyDescent="0.2">
      <c r="A32" s="22">
        <v>42976</v>
      </c>
      <c r="B32" s="28">
        <v>10228419</v>
      </c>
      <c r="C32" s="23">
        <v>9.01</v>
      </c>
      <c r="D32" s="23">
        <v>8.83</v>
      </c>
      <c r="E32" s="23">
        <v>8.98</v>
      </c>
    </row>
    <row r="33" spans="1:5" x14ac:dyDescent="0.2">
      <c r="A33" s="20">
        <v>42977</v>
      </c>
      <c r="B33" s="29">
        <v>10228419</v>
      </c>
      <c r="C33" s="21">
        <v>9.0500000000000007</v>
      </c>
      <c r="D33" s="21">
        <v>8.98</v>
      </c>
      <c r="E33" s="21">
        <v>9</v>
      </c>
    </row>
    <row r="34" spans="1:5" x14ac:dyDescent="0.2">
      <c r="A34" s="22">
        <v>42978</v>
      </c>
      <c r="B34" s="28">
        <v>10228419</v>
      </c>
      <c r="C34" s="23">
        <v>9.08</v>
      </c>
      <c r="D34" s="23">
        <v>9.01</v>
      </c>
      <c r="E34" s="23">
        <v>9.06</v>
      </c>
    </row>
    <row r="35" spans="1:5" x14ac:dyDescent="0.2">
      <c r="A35" s="20">
        <v>42982</v>
      </c>
      <c r="B35" s="29">
        <v>10228419</v>
      </c>
      <c r="C35" s="21">
        <v>9</v>
      </c>
      <c r="D35" s="21">
        <v>8.9</v>
      </c>
      <c r="E35" s="21">
        <v>8.9499999999999993</v>
      </c>
    </row>
    <row r="36" spans="1:5" x14ac:dyDescent="0.2">
      <c r="A36" s="22">
        <v>42983</v>
      </c>
      <c r="B36" s="28">
        <v>10228419</v>
      </c>
      <c r="C36" s="23">
        <v>9</v>
      </c>
      <c r="D36" s="23">
        <v>8.89</v>
      </c>
      <c r="E36" s="23">
        <v>8.9</v>
      </c>
    </row>
    <row r="37" spans="1:5" x14ac:dyDescent="0.2">
      <c r="A37" s="20">
        <v>42984</v>
      </c>
      <c r="B37" s="29">
        <v>10228419</v>
      </c>
      <c r="C37" s="21">
        <v>8.92</v>
      </c>
      <c r="D37" s="21">
        <v>8.83</v>
      </c>
      <c r="E37" s="21">
        <v>8.86</v>
      </c>
    </row>
    <row r="38" spans="1:5" x14ac:dyDescent="0.2">
      <c r="A38" s="22">
        <v>42985</v>
      </c>
      <c r="B38" s="28">
        <v>10228419</v>
      </c>
      <c r="C38" s="23">
        <v>8.9499999999999993</v>
      </c>
      <c r="D38" s="23">
        <v>8.84</v>
      </c>
      <c r="E38" s="23">
        <v>8.92</v>
      </c>
    </row>
    <row r="39" spans="1:5" x14ac:dyDescent="0.2">
      <c r="A39" s="20">
        <v>42986</v>
      </c>
      <c r="B39" s="29">
        <v>10228419</v>
      </c>
      <c r="C39" s="21">
        <v>8.98</v>
      </c>
      <c r="D39" s="21">
        <v>8.89</v>
      </c>
      <c r="E39" s="21">
        <v>8.9600000000000009</v>
      </c>
    </row>
    <row r="40" spans="1:5" x14ac:dyDescent="0.2">
      <c r="A40" s="22">
        <v>42989</v>
      </c>
      <c r="B40" s="28">
        <v>10228419</v>
      </c>
      <c r="C40" s="23">
        <v>9.15</v>
      </c>
      <c r="D40" s="23">
        <v>8.99</v>
      </c>
      <c r="E40" s="23">
        <v>9.1300000000000008</v>
      </c>
    </row>
    <row r="41" spans="1:5" x14ac:dyDescent="0.2">
      <c r="A41" s="20">
        <v>42990</v>
      </c>
      <c r="B41" s="29">
        <v>10228419</v>
      </c>
      <c r="C41" s="21">
        <v>9.17</v>
      </c>
      <c r="D41" s="21">
        <v>9.08</v>
      </c>
      <c r="E41" s="21">
        <v>9.1</v>
      </c>
    </row>
    <row r="42" spans="1:5" x14ac:dyDescent="0.2">
      <c r="A42" s="22">
        <v>42991</v>
      </c>
      <c r="B42" s="28">
        <v>10228419</v>
      </c>
      <c r="C42" s="23">
        <v>9.15</v>
      </c>
      <c r="D42" s="23">
        <v>9.0399999999999991</v>
      </c>
      <c r="E42" s="23">
        <v>9.1300000000000008</v>
      </c>
    </row>
    <row r="43" spans="1:5" x14ac:dyDescent="0.2">
      <c r="A43" s="20">
        <v>42992</v>
      </c>
      <c r="B43" s="29">
        <v>10228419</v>
      </c>
      <c r="C43" s="21">
        <v>9.1199999999999992</v>
      </c>
      <c r="D43" s="21">
        <v>9.02</v>
      </c>
      <c r="E43" s="21">
        <v>9.09</v>
      </c>
    </row>
    <row r="44" spans="1:5" x14ac:dyDescent="0.2">
      <c r="A44" s="22">
        <v>42993</v>
      </c>
      <c r="B44" s="28">
        <v>10228419</v>
      </c>
      <c r="C44" s="23">
        <v>9.1199999999999992</v>
      </c>
      <c r="D44" s="23">
        <v>9.0399999999999991</v>
      </c>
      <c r="E44" s="23">
        <v>9.09</v>
      </c>
    </row>
    <row r="45" spans="1:5" x14ac:dyDescent="0.2">
      <c r="A45" s="20">
        <v>42996</v>
      </c>
      <c r="B45" s="29">
        <v>10228419</v>
      </c>
      <c r="C45" s="21">
        <v>9.2100000000000009</v>
      </c>
      <c r="D45" s="21">
        <v>9.11</v>
      </c>
      <c r="E45" s="21">
        <v>9.16</v>
      </c>
    </row>
    <row r="46" spans="1:5" x14ac:dyDescent="0.2">
      <c r="A46" s="22">
        <v>42997</v>
      </c>
      <c r="B46" s="28">
        <v>10228419</v>
      </c>
      <c r="C46" s="23">
        <v>9.2200000000000006</v>
      </c>
      <c r="D46" s="23">
        <v>9.1199999999999992</v>
      </c>
      <c r="E46" s="23">
        <v>9.19</v>
      </c>
    </row>
    <row r="47" spans="1:5" x14ac:dyDescent="0.2">
      <c r="A47" s="24">
        <v>42998</v>
      </c>
      <c r="B47" s="30">
        <v>10228419</v>
      </c>
      <c r="C47" s="25">
        <v>9.25</v>
      </c>
      <c r="D47" s="25">
        <v>9.1</v>
      </c>
      <c r="E47" s="25">
        <v>9.14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73"/>
  <sheetViews>
    <sheetView showGridLines="0" workbookViewId="0">
      <selection activeCell="K19" sqref="K19"/>
    </sheetView>
  </sheetViews>
  <sheetFormatPr baseColWidth="10" defaultRowHeight="12.6" x14ac:dyDescent="0.2"/>
  <cols>
    <col min="1" max="1" width="26.36328125" customWidth="1"/>
    <col min="2" max="11" width="10.6328125" style="31" customWidth="1"/>
    <col min="12" max="18" width="6.6328125" style="31" bestFit="1" customWidth="1"/>
    <col min="19" max="19" width="11.08984375" style="31" bestFit="1" customWidth="1"/>
    <col min="20" max="66" width="8" bestFit="1" customWidth="1"/>
  </cols>
  <sheetData>
    <row r="1" spans="1:11" ht="19.2" x14ac:dyDescent="0.45">
      <c r="A1" s="5" t="s">
        <v>40</v>
      </c>
      <c r="B1" s="32"/>
      <c r="C1" s="32"/>
      <c r="D1" s="32"/>
      <c r="E1" s="32"/>
      <c r="F1" s="32"/>
      <c r="G1" s="32"/>
      <c r="H1" s="32"/>
      <c r="I1" s="32"/>
      <c r="J1" s="32"/>
      <c r="K1" s="32"/>
    </row>
    <row r="2" spans="1:11" ht="19.2" x14ac:dyDescent="0.45">
      <c r="A2" s="43" t="s">
        <v>56</v>
      </c>
      <c r="B2" s="32"/>
      <c r="C2" s="32"/>
      <c r="D2" s="32"/>
      <c r="E2" s="32"/>
      <c r="F2" s="32"/>
      <c r="G2" s="32"/>
      <c r="H2" s="32"/>
      <c r="I2" s="32"/>
      <c r="J2" s="32"/>
      <c r="K2" s="32"/>
    </row>
    <row r="3" spans="1:11" ht="19.8" thickBot="1" x14ac:dyDescent="0.5">
      <c r="A3" s="33"/>
      <c r="B3" s="44"/>
      <c r="C3" s="44"/>
      <c r="D3" s="44"/>
      <c r="E3" s="44"/>
      <c r="F3" s="44"/>
      <c r="G3" s="44"/>
      <c r="H3" s="44"/>
      <c r="I3" s="44"/>
      <c r="J3" s="44"/>
      <c r="K3" s="44"/>
    </row>
    <row r="4" spans="1:11" ht="19.8" thickBot="1" x14ac:dyDescent="0.5">
      <c r="A4" s="45"/>
      <c r="B4" s="47">
        <v>1950</v>
      </c>
      <c r="C4" s="47">
        <v>1960</v>
      </c>
      <c r="D4" s="47">
        <v>1970</v>
      </c>
      <c r="E4" s="47">
        <v>1980</v>
      </c>
      <c r="F4" s="47">
        <v>1985</v>
      </c>
      <c r="G4" s="47">
        <v>1990</v>
      </c>
      <c r="H4" s="47">
        <v>1995</v>
      </c>
      <c r="I4" s="47">
        <v>2000</v>
      </c>
      <c r="J4" s="47">
        <v>2005</v>
      </c>
      <c r="K4" s="47">
        <v>2010</v>
      </c>
    </row>
    <row r="5" spans="1:11" ht="19.2" x14ac:dyDescent="0.45">
      <c r="A5" s="33" t="s">
        <v>55</v>
      </c>
      <c r="B5" s="46">
        <f>SUM(B7:B8)</f>
        <v>2532229</v>
      </c>
      <c r="C5" s="46">
        <f t="shared" ref="C5:K5" si="0">SUM(C7:C8)</f>
        <v>3038413</v>
      </c>
      <c r="D5" s="46">
        <f t="shared" si="0"/>
        <v>3696186</v>
      </c>
      <c r="E5" s="46">
        <f t="shared" si="0"/>
        <v>4453007</v>
      </c>
      <c r="F5" s="46">
        <f t="shared" si="0"/>
        <v>4863290</v>
      </c>
      <c r="G5" s="46">
        <f t="shared" si="0"/>
        <v>5306425</v>
      </c>
      <c r="H5" s="46">
        <f t="shared" si="0"/>
        <v>5726239</v>
      </c>
      <c r="I5" s="46">
        <f t="shared" si="0"/>
        <v>6122770</v>
      </c>
      <c r="J5" s="46">
        <f t="shared" si="0"/>
        <v>6506649</v>
      </c>
      <c r="K5" s="46">
        <f t="shared" si="0"/>
        <v>6895889</v>
      </c>
    </row>
    <row r="6" spans="1:11" ht="11.25" customHeight="1" x14ac:dyDescent="0.45">
      <c r="A6" s="33"/>
      <c r="B6" s="32"/>
      <c r="C6" s="32"/>
      <c r="D6" s="32"/>
      <c r="E6" s="32"/>
      <c r="F6" s="32"/>
      <c r="G6" s="32"/>
      <c r="H6" s="32"/>
      <c r="I6" s="32"/>
      <c r="J6" s="32"/>
      <c r="K6" s="32"/>
    </row>
    <row r="7" spans="1:11" ht="19.2" x14ac:dyDescent="0.45">
      <c r="A7" s="43" t="s">
        <v>53</v>
      </c>
      <c r="B7" s="46">
        <v>811187</v>
      </c>
      <c r="C7" s="46">
        <v>913330</v>
      </c>
      <c r="D7" s="46">
        <v>1006421</v>
      </c>
      <c r="E7" s="46">
        <v>1081094</v>
      </c>
      <c r="F7" s="46">
        <v>1112951</v>
      </c>
      <c r="G7" s="46">
        <v>1144404</v>
      </c>
      <c r="H7" s="46">
        <v>1169451</v>
      </c>
      <c r="I7" s="46">
        <v>1188809</v>
      </c>
      <c r="J7" s="46">
        <v>1210897</v>
      </c>
      <c r="K7" s="46">
        <v>1235900</v>
      </c>
    </row>
    <row r="8" spans="1:11" ht="19.2" x14ac:dyDescent="0.45">
      <c r="A8" s="43" t="s">
        <v>54</v>
      </c>
      <c r="B8" s="46">
        <v>1721042</v>
      </c>
      <c r="C8" s="46">
        <v>2125083</v>
      </c>
      <c r="D8" s="46">
        <v>2689765</v>
      </c>
      <c r="E8" s="46">
        <v>3371913</v>
      </c>
      <c r="F8" s="46">
        <v>3750339</v>
      </c>
      <c r="G8" s="46">
        <v>4162021</v>
      </c>
      <c r="H8" s="46">
        <v>4556788</v>
      </c>
      <c r="I8" s="46">
        <v>4933961</v>
      </c>
      <c r="J8" s="46">
        <v>5295752</v>
      </c>
      <c r="K8" s="46">
        <v>5659989</v>
      </c>
    </row>
    <row r="9" spans="1:11" x14ac:dyDescent="0.2">
      <c r="B9"/>
      <c r="C9"/>
    </row>
    <row r="10" spans="1:11" x14ac:dyDescent="0.2">
      <c r="B10"/>
      <c r="C10"/>
    </row>
    <row r="11" spans="1:11" x14ac:dyDescent="0.2">
      <c r="B11"/>
      <c r="C11"/>
    </row>
    <row r="12" spans="1:11" x14ac:dyDescent="0.2">
      <c r="B12"/>
      <c r="C12"/>
    </row>
    <row r="13" spans="1:11" x14ac:dyDescent="0.2">
      <c r="B13"/>
      <c r="C13"/>
    </row>
    <row r="14" spans="1:11" x14ac:dyDescent="0.2">
      <c r="B14"/>
      <c r="C14"/>
    </row>
    <row r="15" spans="1:11" x14ac:dyDescent="0.2">
      <c r="B15"/>
      <c r="C15"/>
    </row>
    <row r="16" spans="1:11" x14ac:dyDescent="0.2">
      <c r="B16"/>
      <c r="C16"/>
    </row>
    <row r="17" spans="2:3" x14ac:dyDescent="0.2">
      <c r="B17"/>
      <c r="C17"/>
    </row>
    <row r="18" spans="2:3" x14ac:dyDescent="0.2">
      <c r="B18"/>
      <c r="C18"/>
    </row>
    <row r="19" spans="2:3" x14ac:dyDescent="0.2">
      <c r="B19"/>
      <c r="C19"/>
    </row>
    <row r="20" spans="2:3" x14ac:dyDescent="0.2">
      <c r="B20"/>
      <c r="C20"/>
    </row>
    <row r="21" spans="2:3" x14ac:dyDescent="0.2">
      <c r="B21"/>
      <c r="C21"/>
    </row>
    <row r="22" spans="2:3" x14ac:dyDescent="0.2">
      <c r="B22"/>
      <c r="C22"/>
    </row>
    <row r="23" spans="2:3" x14ac:dyDescent="0.2">
      <c r="B23"/>
      <c r="C23"/>
    </row>
    <row r="24" spans="2:3" x14ac:dyDescent="0.2">
      <c r="B24"/>
      <c r="C24"/>
    </row>
    <row r="25" spans="2:3" x14ac:dyDescent="0.2">
      <c r="B25"/>
      <c r="C25"/>
    </row>
    <row r="26" spans="2:3" x14ac:dyDescent="0.2">
      <c r="B26"/>
      <c r="C26"/>
    </row>
    <row r="27" spans="2:3" x14ac:dyDescent="0.2">
      <c r="B27"/>
      <c r="C27"/>
    </row>
    <row r="28" spans="2:3" x14ac:dyDescent="0.2">
      <c r="B28"/>
      <c r="C28"/>
    </row>
    <row r="29" spans="2:3" x14ac:dyDescent="0.2">
      <c r="B29"/>
      <c r="C29"/>
    </row>
    <row r="30" spans="2:3" x14ac:dyDescent="0.2">
      <c r="B30"/>
      <c r="C30"/>
    </row>
    <row r="31" spans="2:3" x14ac:dyDescent="0.2">
      <c r="B31"/>
      <c r="C31"/>
    </row>
    <row r="32" spans="2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"/>
  <sheetViews>
    <sheetView showGridLines="0" tabSelected="1" zoomScale="110" zoomScaleNormal="110" workbookViewId="0">
      <selection activeCell="C19" sqref="C19"/>
    </sheetView>
  </sheetViews>
  <sheetFormatPr baseColWidth="10" defaultColWidth="11" defaultRowHeight="19.2" x14ac:dyDescent="0.45"/>
  <cols>
    <col min="1" max="1" width="11.26953125" style="33" customWidth="1"/>
    <col min="2" max="2" width="19.90625" style="32" customWidth="1"/>
    <col min="3" max="3" width="11.7265625" style="32" customWidth="1"/>
    <col min="4" max="4" width="11" style="32"/>
    <col min="5" max="16384" width="11" style="33"/>
  </cols>
  <sheetData>
    <row r="1" spans="1:4" ht="20.399999999999999" x14ac:dyDescent="0.45">
      <c r="A1" s="42" t="s">
        <v>57</v>
      </c>
    </row>
    <row r="3" spans="1:4" ht="19.8" thickBot="1" x14ac:dyDescent="0.5">
      <c r="A3" s="48" t="s">
        <v>49</v>
      </c>
      <c r="B3" s="48" t="s">
        <v>52</v>
      </c>
      <c r="C3" s="48" t="s">
        <v>50</v>
      </c>
      <c r="D3" s="49" t="s">
        <v>51</v>
      </c>
    </row>
    <row r="4" spans="1:4" x14ac:dyDescent="0.45">
      <c r="A4" s="35" t="s">
        <v>41</v>
      </c>
      <c r="B4" s="35">
        <v>25</v>
      </c>
      <c r="C4" s="35">
        <v>5</v>
      </c>
      <c r="D4" s="36">
        <v>0.25</v>
      </c>
    </row>
    <row r="5" spans="1:4" x14ac:dyDescent="0.45">
      <c r="A5" s="37" t="s">
        <v>42</v>
      </c>
      <c r="B5" s="37">
        <v>23</v>
      </c>
      <c r="C5" s="37">
        <v>28</v>
      </c>
      <c r="D5" s="38">
        <v>0.03</v>
      </c>
    </row>
    <row r="6" spans="1:4" x14ac:dyDescent="0.45">
      <c r="A6" s="39" t="s">
        <v>43</v>
      </c>
      <c r="B6" s="39">
        <v>28</v>
      </c>
      <c r="C6" s="39">
        <v>6</v>
      </c>
      <c r="D6" s="40">
        <v>0.08</v>
      </c>
    </row>
    <row r="7" spans="1:4" x14ac:dyDescent="0.45">
      <c r="A7" s="37" t="s">
        <v>44</v>
      </c>
      <c r="B7" s="37">
        <v>7</v>
      </c>
      <c r="C7" s="37">
        <v>27</v>
      </c>
      <c r="D7" s="38">
        <v>0.05</v>
      </c>
    </row>
    <row r="8" spans="1:4" x14ac:dyDescent="0.45">
      <c r="A8" s="39" t="s">
        <v>45</v>
      </c>
      <c r="B8" s="39">
        <v>7</v>
      </c>
      <c r="C8" s="39">
        <v>16</v>
      </c>
      <c r="D8" s="40">
        <v>0.12</v>
      </c>
    </row>
    <row r="9" spans="1:4" x14ac:dyDescent="0.45">
      <c r="A9" s="37" t="s">
        <v>46</v>
      </c>
      <c r="B9" s="37">
        <v>4</v>
      </c>
      <c r="C9" s="37">
        <v>19</v>
      </c>
      <c r="D9" s="38">
        <v>0.15</v>
      </c>
    </row>
    <row r="10" spans="1:4" x14ac:dyDescent="0.45">
      <c r="A10" s="39" t="s">
        <v>47</v>
      </c>
      <c r="B10" s="39">
        <v>12</v>
      </c>
      <c r="C10" s="39">
        <v>21</v>
      </c>
      <c r="D10" s="40">
        <v>0.08</v>
      </c>
    </row>
    <row r="11" spans="1:4" x14ac:dyDescent="0.45">
      <c r="A11" s="41" t="s">
        <v>48</v>
      </c>
      <c r="B11" s="41">
        <v>17</v>
      </c>
      <c r="C11" s="41">
        <v>15</v>
      </c>
      <c r="D11" s="34">
        <v>0.17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2D011E6D-410D-4C6D-903E-7CE4E595E43D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Graficos</vt:lpstr>
      <vt:lpstr>Columnas</vt:lpstr>
      <vt:lpstr>Circular</vt:lpstr>
      <vt:lpstr>Barras</vt:lpstr>
      <vt:lpstr>Cotización</vt:lpstr>
      <vt:lpstr>Áreas</vt:lpstr>
      <vt:lpstr>Burbujas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de la Torre</dc:creator>
  <cp:lastModifiedBy>Arnau Riera Badia</cp:lastModifiedBy>
  <dcterms:created xsi:type="dcterms:W3CDTF">2017-09-17T18:49:01Z</dcterms:created>
  <dcterms:modified xsi:type="dcterms:W3CDTF">2021-10-27T09:38:58Z</dcterms:modified>
</cp:coreProperties>
</file>