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rovira-my.sharepoint.com/personal/49652536-k_epp_urv_cat/Documents/EnginyeriaInformatica/3rCurs/AC/Prac3/"/>
    </mc:Choice>
  </mc:AlternateContent>
  <xr:revisionPtr revIDLastSave="178" documentId="13_ncr:1_{33145958-B286-408F-A726-808771DD8C77}" xr6:coauthVersionLast="47" xr6:coauthVersionMax="47" xr10:uidLastSave="{B1C41081-30C9-4279-95FE-C1189F5625C0}"/>
  <bookViews>
    <workbookView xWindow="-120" yWindow="-120" windowWidth="386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1" l="1"/>
  <c r="T18" i="1"/>
  <c r="T19" i="1"/>
  <c r="T20" i="1"/>
  <c r="T21" i="1"/>
  <c r="T22" i="1"/>
  <c r="T23" i="1"/>
  <c r="T24" i="1"/>
  <c r="S24" i="1"/>
  <c r="S23" i="1"/>
  <c r="S22" i="1"/>
  <c r="S21" i="1"/>
  <c r="S20" i="1"/>
  <c r="S19" i="1"/>
  <c r="S18" i="1"/>
  <c r="S17" i="1"/>
  <c r="R24" i="1"/>
  <c r="R23" i="1"/>
  <c r="R22" i="1"/>
  <c r="R21" i="1"/>
  <c r="R20" i="1"/>
  <c r="R19" i="1"/>
  <c r="R18" i="1"/>
  <c r="R17" i="1"/>
  <c r="Q24" i="1"/>
  <c r="Q23" i="1"/>
  <c r="Q22" i="1"/>
  <c r="Q21" i="1"/>
  <c r="Q20" i="1"/>
  <c r="Q19" i="1"/>
  <c r="Q18" i="1"/>
  <c r="Q17" i="1"/>
  <c r="P24" i="1"/>
  <c r="P23" i="1"/>
  <c r="P22" i="1"/>
  <c r="P21" i="1"/>
  <c r="P20" i="1"/>
  <c r="P19" i="1"/>
  <c r="P18" i="1"/>
  <c r="P17" i="1"/>
  <c r="O24" i="1"/>
  <c r="O23" i="1"/>
  <c r="O22" i="1"/>
  <c r="O21" i="1"/>
  <c r="O20" i="1"/>
  <c r="O19" i="1"/>
  <c r="O17" i="1"/>
  <c r="O18" i="1"/>
  <c r="N24" i="1"/>
  <c r="N23" i="1"/>
  <c r="N22" i="1"/>
  <c r="N21" i="1"/>
  <c r="N20" i="1"/>
  <c r="N19" i="1"/>
  <c r="N18" i="1"/>
  <c r="N17" i="1"/>
  <c r="M24" i="1"/>
  <c r="M23" i="1"/>
  <c r="M22" i="1"/>
  <c r="M21" i="1"/>
  <c r="M20" i="1"/>
  <c r="M19" i="1"/>
  <c r="M18" i="1"/>
  <c r="M17" i="1"/>
  <c r="L24" i="1"/>
  <c r="L23" i="1"/>
  <c r="L22" i="1"/>
  <c r="L21" i="1"/>
  <c r="L20" i="1"/>
  <c r="L19" i="1"/>
  <c r="L18" i="1"/>
  <c r="L17" i="1"/>
  <c r="H18" i="1"/>
  <c r="H19" i="1"/>
  <c r="H20" i="1"/>
  <c r="H21" i="1"/>
  <c r="H22" i="1"/>
  <c r="H23" i="1"/>
  <c r="H24" i="1"/>
  <c r="H17" i="1"/>
</calcChain>
</file>

<file path=xl/sharedStrings.xml><?xml version="1.0" encoding="utf-8"?>
<sst xmlns="http://schemas.openxmlformats.org/spreadsheetml/2006/main" count="34" uniqueCount="18">
  <si>
    <t>Elapsed</t>
  </si>
  <si>
    <t>Punt Optim</t>
  </si>
  <si>
    <t>15k Xeon</t>
  </si>
  <si>
    <t>15k AMD</t>
  </si>
  <si>
    <t>25k Xeon</t>
  </si>
  <si>
    <t>25k AMD</t>
  </si>
  <si>
    <t>35k Xeon</t>
  </si>
  <si>
    <t>35k AMD</t>
  </si>
  <si>
    <t>45k Xeon</t>
  </si>
  <si>
    <t>45k AMD</t>
  </si>
  <si>
    <t>Sequencial</t>
  </si>
  <si>
    <t>Calloc</t>
  </si>
  <si>
    <t>Inicialitzacio</t>
  </si>
  <si>
    <t>Sumatoris</t>
  </si>
  <si>
    <t>Linealitat</t>
  </si>
  <si>
    <t>Comprovacio</t>
  </si>
  <si>
    <t>El eix vertical nose com merda cambiarlo de costat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</si>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</sst>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d'execució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>
        <c:manualLayout>
          <c:layoutTarget val="inner"/>
          <c:xMode val="edge"/>
          <c:yMode val="edge"/>
          <c:x val="8.1455186467464885E-2"/>
          <c:y val="0.12454142999016052"/>
          <c:w val="0.90555479086355739"/>
          <c:h val="0.76273090116674158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15k Xeon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Hoja1!$C$4:$K$4</c:f>
              <c:numCache>
                <c:formatCode>0.00</c:formatCode>
                <c:ptCount val="9"/>
                <c:pt idx="0">
                  <c:v>2.68011</c:v>
                </c:pt>
                <c:pt idx="1">
                  <c:v>1.8</c:v>
                </c:pt>
                <c:pt idx="2">
                  <c:v>1.34</c:v>
                </c:pt>
                <c:pt idx="3">
                  <c:v>1.1200000000000001</c:v>
                </c:pt>
                <c:pt idx="4">
                  <c:v>0.94</c:v>
                </c:pt>
                <c:pt idx="5">
                  <c:v>0.94</c:v>
                </c:pt>
                <c:pt idx="6">
                  <c:v>0.91</c:v>
                </c:pt>
                <c:pt idx="7">
                  <c:v>0.9</c:v>
                </c:pt>
                <c:pt idx="8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C-4F07-9482-950A6C5DCF11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15k AMD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Hoja1!$C$5:$K$5</c:f>
              <c:numCache>
                <c:formatCode>0.00</c:formatCode>
                <c:ptCount val="9"/>
                <c:pt idx="0">
                  <c:v>1.5839799999999999</c:v>
                </c:pt>
                <c:pt idx="1">
                  <c:v>0.92</c:v>
                </c:pt>
                <c:pt idx="2">
                  <c:v>0.57999999999999996</c:v>
                </c:pt>
                <c:pt idx="3">
                  <c:v>0.42</c:v>
                </c:pt>
                <c:pt idx="4">
                  <c:v>0.34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C-4F07-9482-950A6C5DCF11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25k Xeon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Hoja1!$C$6:$K$6</c:f>
              <c:numCache>
                <c:formatCode>0.00</c:formatCode>
                <c:ptCount val="9"/>
                <c:pt idx="0">
                  <c:v>7.4741899999999992</c:v>
                </c:pt>
                <c:pt idx="1">
                  <c:v>5</c:v>
                </c:pt>
                <c:pt idx="2">
                  <c:v>3.64</c:v>
                </c:pt>
                <c:pt idx="3">
                  <c:v>2.94</c:v>
                </c:pt>
                <c:pt idx="4">
                  <c:v>2.66</c:v>
                </c:pt>
                <c:pt idx="5">
                  <c:v>2.5499999999999998</c:v>
                </c:pt>
                <c:pt idx="6">
                  <c:v>2.48</c:v>
                </c:pt>
                <c:pt idx="7">
                  <c:v>2.4500000000000002</c:v>
                </c:pt>
                <c:pt idx="8">
                  <c:v>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9C-4F07-9482-950A6C5DCF11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25k AMD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Hoja1!$C$7:$K$7</c:f>
              <c:numCache>
                <c:formatCode>0.00</c:formatCode>
                <c:ptCount val="9"/>
                <c:pt idx="0">
                  <c:v>4.4004100000000008</c:v>
                </c:pt>
                <c:pt idx="1">
                  <c:v>2.5499999999999998</c:v>
                </c:pt>
                <c:pt idx="2">
                  <c:v>1.6</c:v>
                </c:pt>
                <c:pt idx="3">
                  <c:v>1.1499999999999999</c:v>
                </c:pt>
                <c:pt idx="4">
                  <c:v>0.91</c:v>
                </c:pt>
                <c:pt idx="5">
                  <c:v>0.8</c:v>
                </c:pt>
                <c:pt idx="6">
                  <c:v>0.75</c:v>
                </c:pt>
                <c:pt idx="7">
                  <c:v>0.74</c:v>
                </c:pt>
                <c:pt idx="8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9C-4F07-9482-950A6C5DCF11}"/>
            </c:ext>
          </c:extLst>
        </c:ser>
        <c:ser>
          <c:idx val="4"/>
          <c:order val="4"/>
          <c:tx>
            <c:strRef>
              <c:f>Hoja1!$B$8</c:f>
              <c:strCache>
                <c:ptCount val="1"/>
                <c:pt idx="0">
                  <c:v>35k Xeon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Hoja1!$C$8:$K$8</c:f>
              <c:numCache>
                <c:formatCode>0.00</c:formatCode>
                <c:ptCount val="9"/>
                <c:pt idx="0">
                  <c:v>14.611349999999998</c:v>
                </c:pt>
                <c:pt idx="1">
                  <c:v>9.91</c:v>
                </c:pt>
                <c:pt idx="2">
                  <c:v>7.1</c:v>
                </c:pt>
                <c:pt idx="3">
                  <c:v>5.65</c:v>
                </c:pt>
                <c:pt idx="4">
                  <c:v>5.13</c:v>
                </c:pt>
                <c:pt idx="5">
                  <c:v>4.78</c:v>
                </c:pt>
                <c:pt idx="6">
                  <c:v>4.7699999999999996</c:v>
                </c:pt>
                <c:pt idx="7">
                  <c:v>4.75</c:v>
                </c:pt>
                <c:pt idx="8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9C-4F07-9482-950A6C5DCF11}"/>
            </c:ext>
          </c:extLst>
        </c:ser>
        <c:ser>
          <c:idx val="5"/>
          <c:order val="5"/>
          <c:tx>
            <c:strRef>
              <c:f>Hoja1!$B$9</c:f>
              <c:strCache>
                <c:ptCount val="1"/>
                <c:pt idx="0">
                  <c:v>35k AMD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Hoja1!$C$9:$K$9</c:f>
              <c:numCache>
                <c:formatCode>0.00</c:formatCode>
                <c:ptCount val="9"/>
                <c:pt idx="0">
                  <c:v>8.6285500000000006</c:v>
                </c:pt>
                <c:pt idx="1">
                  <c:v>4.9800000000000004</c:v>
                </c:pt>
                <c:pt idx="2">
                  <c:v>3.13</c:v>
                </c:pt>
                <c:pt idx="3">
                  <c:v>2.23</c:v>
                </c:pt>
                <c:pt idx="4">
                  <c:v>1.78</c:v>
                </c:pt>
                <c:pt idx="5">
                  <c:v>1.55</c:v>
                </c:pt>
                <c:pt idx="6">
                  <c:v>1.46</c:v>
                </c:pt>
                <c:pt idx="7">
                  <c:v>1.44</c:v>
                </c:pt>
                <c:pt idx="8">
                  <c:v>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9C-4F07-9482-950A6C5DCF11}"/>
            </c:ext>
          </c:extLst>
        </c:ser>
        <c:ser>
          <c:idx val="6"/>
          <c:order val="6"/>
          <c:tx>
            <c:strRef>
              <c:f>Hoja1!$B$10</c:f>
              <c:strCache>
                <c:ptCount val="1"/>
                <c:pt idx="0">
                  <c:v>45k Xeon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Hoja1!$C$10:$K$10</c:f>
              <c:numCache>
                <c:formatCode>0.00</c:formatCode>
                <c:ptCount val="9"/>
                <c:pt idx="0">
                  <c:v>24.168850000000003</c:v>
                </c:pt>
                <c:pt idx="1">
                  <c:v>16.32</c:v>
                </c:pt>
                <c:pt idx="2">
                  <c:v>11.68</c:v>
                </c:pt>
                <c:pt idx="3">
                  <c:v>9.41</c:v>
                </c:pt>
                <c:pt idx="4">
                  <c:v>8.3699999999999992</c:v>
                </c:pt>
                <c:pt idx="5">
                  <c:v>7.79</c:v>
                </c:pt>
                <c:pt idx="6">
                  <c:v>7.82</c:v>
                </c:pt>
                <c:pt idx="7">
                  <c:v>7.75</c:v>
                </c:pt>
                <c:pt idx="8">
                  <c:v>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9C-4F07-9482-950A6C5DCF11}"/>
            </c:ext>
          </c:extLst>
        </c:ser>
        <c:ser>
          <c:idx val="7"/>
          <c:order val="7"/>
          <c:tx>
            <c:strRef>
              <c:f>Hoja1!$B$11</c:f>
              <c:strCache>
                <c:ptCount val="1"/>
                <c:pt idx="0">
                  <c:v>45k AMD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Hoja1!$C$3:$K$3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Hoja1!$C$11:$K$11</c:f>
              <c:numCache>
                <c:formatCode>0.00</c:formatCode>
                <c:ptCount val="9"/>
                <c:pt idx="0">
                  <c:v>14.249500000000001</c:v>
                </c:pt>
                <c:pt idx="1">
                  <c:v>8.1999999999999993</c:v>
                </c:pt>
                <c:pt idx="2">
                  <c:v>5.17</c:v>
                </c:pt>
                <c:pt idx="3">
                  <c:v>3.66</c:v>
                </c:pt>
                <c:pt idx="4">
                  <c:v>2.92</c:v>
                </c:pt>
                <c:pt idx="5">
                  <c:v>2.56</c:v>
                </c:pt>
                <c:pt idx="6">
                  <c:v>2.37</c:v>
                </c:pt>
                <c:pt idx="7">
                  <c:v>2.39</c:v>
                </c:pt>
                <c:pt idx="8">
                  <c:v>2.4300000000000002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9C-4F07-9482-950A6C5DCF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30153328"/>
        <c:axId val="330161648"/>
      </c:lineChart>
      <c:catAx>
        <c:axId val="33015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30161648"/>
        <c:crosses val="autoZero"/>
        <c:auto val="1"/>
        <c:lblAlgn val="ctr"/>
        <c:lblOffset val="100"/>
        <c:noMultiLvlLbl val="0"/>
      </c:catAx>
      <c:valAx>
        <c:axId val="330161648"/>
        <c:scaling>
          <c:logBase val="2"/>
          <c:orientation val="minMax"/>
          <c:max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Temps(seg)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30153328"/>
        <c:crossesAt val="25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SpeedUp respecte la sequencial més lenta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Hoja1!$K$17</c:f>
              <c:strCache>
                <c:ptCount val="1"/>
                <c:pt idx="0">
                  <c:v>15k Xeon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Hoja1!$L$17:$T$17</c:f>
              <c:numCache>
                <c:formatCode>General</c:formatCode>
                <c:ptCount val="9"/>
                <c:pt idx="0">
                  <c:v>1</c:v>
                </c:pt>
                <c:pt idx="1">
                  <c:v>1.48895</c:v>
                </c:pt>
                <c:pt idx="2">
                  <c:v>2.0000820895522389</c:v>
                </c:pt>
                <c:pt idx="3">
                  <c:v>2.3929553571428568</c:v>
                </c:pt>
                <c:pt idx="4">
                  <c:v>2.8511808510638299</c:v>
                </c:pt>
                <c:pt idx="5">
                  <c:v>2.8511808510638299</c:v>
                </c:pt>
                <c:pt idx="6">
                  <c:v>2.9451758241758239</c:v>
                </c:pt>
                <c:pt idx="7">
                  <c:v>2.9779</c:v>
                </c:pt>
                <c:pt idx="8">
                  <c:v>2.7071818181818181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E-47F0-893D-E55003FFAA1E}"/>
            </c:ext>
          </c:extLst>
        </c:ser>
        <c:ser>
          <c:idx val="1"/>
          <c:order val="1"/>
          <c:tx>
            <c:strRef>
              <c:f>Hoja1!$K$18</c:f>
              <c:strCache>
                <c:ptCount val="1"/>
                <c:pt idx="0">
                  <c:v>15k AMD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Hoja1!$L$18:$T$18</c:f>
              <c:numCache>
                <c:formatCode>General</c:formatCode>
                <c:ptCount val="9"/>
                <c:pt idx="0">
                  <c:v>1.6920100001262643</c:v>
                </c:pt>
                <c:pt idx="1">
                  <c:v>2.9131630434782609</c:v>
                </c:pt>
                <c:pt idx="2">
                  <c:v>4.6208793103448276</c:v>
                </c:pt>
                <c:pt idx="3">
                  <c:v>6.3812142857142859</c:v>
                </c:pt>
                <c:pt idx="4">
                  <c:v>7.8826764705882351</c:v>
                </c:pt>
                <c:pt idx="5">
                  <c:v>9.2417586206896551</c:v>
                </c:pt>
                <c:pt idx="6">
                  <c:v>9.5718214285714271</c:v>
                </c:pt>
                <c:pt idx="7">
                  <c:v>9.5718214285714271</c:v>
                </c:pt>
                <c:pt idx="8">
                  <c:v>8.9337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E-47F0-893D-E55003FFAA1E}"/>
            </c:ext>
          </c:extLst>
        </c:ser>
        <c:ser>
          <c:idx val="2"/>
          <c:order val="2"/>
          <c:tx>
            <c:strRef>
              <c:f>Hoja1!$K$19</c:f>
              <c:strCache>
                <c:ptCount val="1"/>
                <c:pt idx="0">
                  <c:v>25k Xeon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Hoja1!$L$19:$T$19</c:f>
              <c:numCache>
                <c:formatCode>General</c:formatCode>
                <c:ptCount val="9"/>
                <c:pt idx="0">
                  <c:v>1</c:v>
                </c:pt>
                <c:pt idx="1">
                  <c:v>1.4948379999999999</c:v>
                </c:pt>
                <c:pt idx="2">
                  <c:v>2.053348901098901</c:v>
                </c:pt>
                <c:pt idx="3">
                  <c:v>2.5422414965986393</c:v>
                </c:pt>
                <c:pt idx="4">
                  <c:v>2.8098458646616535</c:v>
                </c:pt>
                <c:pt idx="5">
                  <c:v>2.9310549019607843</c:v>
                </c:pt>
                <c:pt idx="6">
                  <c:v>3.0137862903225803</c:v>
                </c:pt>
                <c:pt idx="7">
                  <c:v>3.050689795918367</c:v>
                </c:pt>
                <c:pt idx="8">
                  <c:v>3.0137862903225803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4E-47F0-893D-E55003FFAA1E}"/>
            </c:ext>
          </c:extLst>
        </c:ser>
        <c:ser>
          <c:idx val="3"/>
          <c:order val="3"/>
          <c:tx>
            <c:strRef>
              <c:f>Hoja1!$K$20</c:f>
              <c:strCache>
                <c:ptCount val="1"/>
                <c:pt idx="0">
                  <c:v>25k AMD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Hoja1!$L$20:$T$20</c:f>
              <c:numCache>
                <c:formatCode>General</c:formatCode>
                <c:ptCount val="9"/>
                <c:pt idx="0">
                  <c:v>1.6985212741539988</c:v>
                </c:pt>
                <c:pt idx="1">
                  <c:v>2.9310549019607843</c:v>
                </c:pt>
                <c:pt idx="2">
                  <c:v>4.6713687499999992</c:v>
                </c:pt>
                <c:pt idx="3">
                  <c:v>6.4992956521739131</c:v>
                </c:pt>
                <c:pt idx="4">
                  <c:v>8.213395604395604</c:v>
                </c:pt>
                <c:pt idx="5">
                  <c:v>9.3427374999999984</c:v>
                </c:pt>
                <c:pt idx="6">
                  <c:v>9.965586666666665</c:v>
                </c:pt>
                <c:pt idx="7">
                  <c:v>10.100256756756757</c:v>
                </c:pt>
                <c:pt idx="8">
                  <c:v>9.5822948717948702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4E-47F0-893D-E55003FFAA1E}"/>
            </c:ext>
          </c:extLst>
        </c:ser>
        <c:ser>
          <c:idx val="4"/>
          <c:order val="4"/>
          <c:tx>
            <c:strRef>
              <c:f>Hoja1!$K$21</c:f>
              <c:strCache>
                <c:ptCount val="1"/>
                <c:pt idx="0">
                  <c:v>35k Xeon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Hoja1!$L$21:$T$21</c:f>
              <c:numCache>
                <c:formatCode>General</c:formatCode>
                <c:ptCount val="9"/>
                <c:pt idx="0">
                  <c:v>1</c:v>
                </c:pt>
                <c:pt idx="1">
                  <c:v>1.4744046417759837</c:v>
                </c:pt>
                <c:pt idx="2">
                  <c:v>2.0579366197183098</c:v>
                </c:pt>
                <c:pt idx="3">
                  <c:v>2.5860796460176987</c:v>
                </c:pt>
                <c:pt idx="4">
                  <c:v>2.8482163742690054</c:v>
                </c:pt>
                <c:pt idx="5">
                  <c:v>3.0567677824267778</c:v>
                </c:pt>
                <c:pt idx="6">
                  <c:v>3.0631761006289309</c:v>
                </c:pt>
                <c:pt idx="7">
                  <c:v>3.0760736842105261</c:v>
                </c:pt>
                <c:pt idx="8">
                  <c:v>3.0440312499999997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4E-47F0-893D-E55003FFAA1E}"/>
            </c:ext>
          </c:extLst>
        </c:ser>
        <c:ser>
          <c:idx val="5"/>
          <c:order val="5"/>
          <c:tx>
            <c:strRef>
              <c:f>Hoja1!$K$22</c:f>
              <c:strCache>
                <c:ptCount val="1"/>
                <c:pt idx="0">
                  <c:v>35k AMD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Hoja1!$L$22:$T$22</c:f>
              <c:numCache>
                <c:formatCode>General</c:formatCode>
                <c:ptCount val="9"/>
                <c:pt idx="0">
                  <c:v>1.6933725828789306</c:v>
                </c:pt>
                <c:pt idx="1">
                  <c:v>2.934006024096385</c:v>
                </c:pt>
                <c:pt idx="2">
                  <c:v>4.6681629392971242</c:v>
                </c:pt>
                <c:pt idx="3">
                  <c:v>6.5521748878923756</c:v>
                </c:pt>
                <c:pt idx="4">
                  <c:v>8.2086235955056175</c:v>
                </c:pt>
                <c:pt idx="5">
                  <c:v>9.4266774193548368</c:v>
                </c:pt>
                <c:pt idx="6">
                  <c:v>10.007773972602738</c:v>
                </c:pt>
                <c:pt idx="7">
                  <c:v>10.146770833333333</c:v>
                </c:pt>
                <c:pt idx="8">
                  <c:v>9.806275167785234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4E-47F0-893D-E55003FFAA1E}"/>
            </c:ext>
          </c:extLst>
        </c:ser>
        <c:ser>
          <c:idx val="6"/>
          <c:order val="6"/>
          <c:tx>
            <c:strRef>
              <c:f>Hoja1!$K$23</c:f>
              <c:strCache>
                <c:ptCount val="1"/>
                <c:pt idx="0">
                  <c:v>45k Xeon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Hoja1!$L$23:$T$23</c:f>
              <c:numCache>
                <c:formatCode>General</c:formatCode>
                <c:ptCount val="9"/>
                <c:pt idx="0">
                  <c:v>1</c:v>
                </c:pt>
                <c:pt idx="1">
                  <c:v>1.48093443627451</c:v>
                </c:pt>
                <c:pt idx="2">
                  <c:v>2.0692508561643836</c:v>
                </c:pt>
                <c:pt idx="3">
                  <c:v>2.5684218916046762</c:v>
                </c:pt>
                <c:pt idx="4">
                  <c:v>2.8875567502986863</c:v>
                </c:pt>
                <c:pt idx="5">
                  <c:v>3.1025481386392815</c:v>
                </c:pt>
                <c:pt idx="6">
                  <c:v>3.0906457800511511</c:v>
                </c:pt>
                <c:pt idx="7">
                  <c:v>3.1185612903225808</c:v>
                </c:pt>
                <c:pt idx="8">
                  <c:v>3.0749173027989825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4E-47F0-893D-E55003FFAA1E}"/>
            </c:ext>
          </c:extLst>
        </c:ser>
        <c:ser>
          <c:idx val="7"/>
          <c:order val="7"/>
          <c:tx>
            <c:strRef>
              <c:f>Hoja1!$K$24</c:f>
              <c:strCache>
                <c:ptCount val="1"/>
                <c:pt idx="0">
                  <c:v>45k AMD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Hoja1!$L$16:$T$16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Hoja1!$L$24:$T$24</c:f>
              <c:numCache>
                <c:formatCode>General</c:formatCode>
                <c:ptCount val="9"/>
                <c:pt idx="0">
                  <c:v>1.6961191620758624</c:v>
                </c:pt>
                <c:pt idx="1">
                  <c:v>2.9474207317073176</c:v>
                </c:pt>
                <c:pt idx="2">
                  <c:v>4.6748259187620897</c:v>
                </c:pt>
                <c:pt idx="3">
                  <c:v>6.6035109289617493</c:v>
                </c:pt>
                <c:pt idx="4">
                  <c:v>8.2770034246575346</c:v>
                </c:pt>
                <c:pt idx="5">
                  <c:v>9.4409570312500009</c:v>
                </c:pt>
                <c:pt idx="6">
                  <c:v>10.197827004219411</c:v>
                </c:pt>
                <c:pt idx="7">
                  <c:v>10.112489539748955</c:v>
                </c:pt>
                <c:pt idx="8">
                  <c:v>9.9460288065843621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4E-47F0-893D-E55003FFA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4397903"/>
        <c:axId val="1914398319"/>
      </c:lineChart>
      <c:catAx>
        <c:axId val="191439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914398319"/>
        <c:crosses val="autoZero"/>
        <c:auto val="1"/>
        <c:lblAlgn val="ctr"/>
        <c:lblOffset val="100"/>
        <c:noMultiLvlLbl val="0"/>
      </c:catAx>
      <c:valAx>
        <c:axId val="19143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91439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66675</xdr:colOff>
      <xdr:row>1</xdr:row>
      <xdr:rowOff>161925</xdr:rowOff>
    </xdr:from>
    <xdr:to>
      <xdr:col>32</xdr:col>
      <xdr:colOff>323850</xdr:colOff>
      <xdr:row>24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BB35D1-D0B5-4434-AD8D-CBD2D7B70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509587</xdr:colOff>
      <xdr:row>1</xdr:row>
      <xdr:rowOff>171450</xdr:rowOff>
    </xdr:from>
    <xdr:to>
      <xdr:col>20</xdr:col>
      <xdr:colOff>71437</xdr:colOff>
      <xdr:row>16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7D4B97-701A-4D50-90A6-47E73D32C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0"/>
  <sheetViews>
    <sheetView tabSelected="1" workbookViewId="0">
      <selection activeCell="V32" sqref="V32"/>
    </sheetView>
  </sheetViews>
  <sheetFormatPr baseColWidth="10" defaultColWidth="9.140625" defaultRowHeight="15" x14ac:dyDescent="0.25"/>
  <cols>
    <col min="3" max="3" width="9.42578125" bestFit="1" customWidth="1"/>
    <col min="4" max="4" width="12.28515625" bestFit="1" customWidth="1"/>
    <col min="5" max="5" width="10" bestFit="1" customWidth="1"/>
    <col min="6" max="6" width="9.28515625" bestFit="1" customWidth="1"/>
    <col min="7" max="7" width="12.5703125" bestFit="1" customWidth="1"/>
    <col min="8" max="10" width="7.5703125" bestFit="1" customWidth="1"/>
    <col min="11" max="11" width="8.7109375" bestFit="1" customWidth="1"/>
    <col min="14" max="14" width="11.140625" bestFit="1" customWidth="1"/>
  </cols>
  <sheetData>
    <row r="2" spans="2:20" x14ac:dyDescent="0.25">
      <c r="E2" s="5" t="s">
        <v>0</v>
      </c>
      <c r="F2" s="5"/>
      <c r="G2" s="5"/>
      <c r="H2" s="5"/>
      <c r="I2" s="5"/>
    </row>
    <row r="3" spans="2:20" x14ac:dyDescent="0.25">
      <c r="C3">
        <v>1</v>
      </c>
      <c r="D3">
        <v>2</v>
      </c>
      <c r="E3">
        <v>4</v>
      </c>
      <c r="F3">
        <v>8</v>
      </c>
      <c r="G3">
        <v>16</v>
      </c>
      <c r="H3">
        <v>32</v>
      </c>
      <c r="I3">
        <v>64</v>
      </c>
      <c r="J3">
        <v>128</v>
      </c>
      <c r="K3">
        <v>256</v>
      </c>
      <c r="N3" s="1" t="s">
        <v>1</v>
      </c>
    </row>
    <row r="4" spans="2:20" x14ac:dyDescent="0.25">
      <c r="B4" t="s">
        <v>2</v>
      </c>
      <c r="C4" s="2">
        <v>2.68011</v>
      </c>
      <c r="D4" s="2">
        <v>1.8</v>
      </c>
      <c r="E4" s="2">
        <v>1.34</v>
      </c>
      <c r="F4" s="2">
        <v>1.1200000000000001</v>
      </c>
      <c r="G4" s="2">
        <v>0.94</v>
      </c>
      <c r="H4" s="2">
        <v>0.94</v>
      </c>
      <c r="I4" s="3">
        <v>0.91</v>
      </c>
      <c r="J4" s="2">
        <v>0.9</v>
      </c>
      <c r="K4" s="2">
        <v>0.99</v>
      </c>
    </row>
    <row r="5" spans="2:20" x14ac:dyDescent="0.25">
      <c r="B5" t="s">
        <v>3</v>
      </c>
      <c r="C5" s="2">
        <v>1.5839799999999999</v>
      </c>
      <c r="D5" s="2">
        <v>0.92</v>
      </c>
      <c r="E5" s="2">
        <v>0.57999999999999996</v>
      </c>
      <c r="F5" s="2">
        <v>0.42</v>
      </c>
      <c r="G5" s="2">
        <v>0.34</v>
      </c>
      <c r="H5" s="2">
        <v>0.28999999999999998</v>
      </c>
      <c r="I5" s="3">
        <v>0.28000000000000003</v>
      </c>
      <c r="J5" s="3">
        <v>0.28000000000000003</v>
      </c>
      <c r="K5" s="2">
        <v>0.3</v>
      </c>
    </row>
    <row r="6" spans="2:20" x14ac:dyDescent="0.25">
      <c r="B6" t="s">
        <v>4</v>
      </c>
      <c r="C6" s="2">
        <v>7.4741899999999992</v>
      </c>
      <c r="D6" s="2">
        <v>5</v>
      </c>
      <c r="E6" s="2">
        <v>3.64</v>
      </c>
      <c r="F6" s="2">
        <v>2.94</v>
      </c>
      <c r="G6" s="2">
        <v>2.66</v>
      </c>
      <c r="H6" s="2">
        <v>2.5499999999999998</v>
      </c>
      <c r="I6" s="2">
        <v>2.48</v>
      </c>
      <c r="J6" s="3">
        <v>2.4500000000000002</v>
      </c>
      <c r="K6" s="4">
        <v>2.48</v>
      </c>
    </row>
    <row r="7" spans="2:20" x14ac:dyDescent="0.25">
      <c r="B7" t="s">
        <v>5</v>
      </c>
      <c r="C7" s="2">
        <v>4.4004100000000008</v>
      </c>
      <c r="D7" s="2">
        <v>2.5499999999999998</v>
      </c>
      <c r="E7" s="2">
        <v>1.6</v>
      </c>
      <c r="F7" s="2">
        <v>1.1499999999999999</v>
      </c>
      <c r="G7" s="2">
        <v>0.91</v>
      </c>
      <c r="H7" s="2">
        <v>0.8</v>
      </c>
      <c r="I7" s="2">
        <v>0.75</v>
      </c>
      <c r="J7" s="3">
        <v>0.74</v>
      </c>
      <c r="K7" s="2">
        <v>0.78</v>
      </c>
    </row>
    <row r="8" spans="2:20" x14ac:dyDescent="0.25">
      <c r="B8" t="s">
        <v>6</v>
      </c>
      <c r="C8" s="2">
        <v>14.611349999999998</v>
      </c>
      <c r="D8" s="2">
        <v>9.91</v>
      </c>
      <c r="E8" s="2">
        <v>7.1</v>
      </c>
      <c r="F8" s="2">
        <v>5.65</v>
      </c>
      <c r="G8" s="2">
        <v>5.13</v>
      </c>
      <c r="H8" s="2">
        <v>4.78</v>
      </c>
      <c r="I8" s="2">
        <v>4.7699999999999996</v>
      </c>
      <c r="J8" s="3">
        <v>4.75</v>
      </c>
      <c r="K8" s="2">
        <v>4.8</v>
      </c>
    </row>
    <row r="9" spans="2:20" x14ac:dyDescent="0.25">
      <c r="B9" t="s">
        <v>7</v>
      </c>
      <c r="C9" s="2">
        <v>8.6285500000000006</v>
      </c>
      <c r="D9" s="2">
        <v>4.9800000000000004</v>
      </c>
      <c r="E9" s="2">
        <v>3.13</v>
      </c>
      <c r="F9" s="2">
        <v>2.23</v>
      </c>
      <c r="G9" s="2">
        <v>1.78</v>
      </c>
      <c r="H9" s="2">
        <v>1.55</v>
      </c>
      <c r="I9" s="2">
        <v>1.46</v>
      </c>
      <c r="J9" s="3">
        <v>1.44</v>
      </c>
      <c r="K9" s="2">
        <v>1.49</v>
      </c>
    </row>
    <row r="10" spans="2:20" x14ac:dyDescent="0.25">
      <c r="B10" t="s">
        <v>8</v>
      </c>
      <c r="C10" s="2">
        <v>24.168850000000003</v>
      </c>
      <c r="D10" s="2">
        <v>16.32</v>
      </c>
      <c r="E10" s="2">
        <v>11.68</v>
      </c>
      <c r="F10" s="2">
        <v>9.41</v>
      </c>
      <c r="G10" s="2">
        <v>8.3699999999999992</v>
      </c>
      <c r="H10" s="2">
        <v>7.79</v>
      </c>
      <c r="I10" s="2">
        <v>7.82</v>
      </c>
      <c r="J10" s="3">
        <v>7.75</v>
      </c>
      <c r="K10" s="2">
        <v>7.86</v>
      </c>
    </row>
    <row r="11" spans="2:20" x14ac:dyDescent="0.25">
      <c r="B11" t="s">
        <v>9</v>
      </c>
      <c r="C11" s="2">
        <v>14.249500000000001</v>
      </c>
      <c r="D11" s="2">
        <v>8.1999999999999993</v>
      </c>
      <c r="E11" s="2">
        <v>5.17</v>
      </c>
      <c r="F11" s="2">
        <v>3.66</v>
      </c>
      <c r="G11" s="2">
        <v>2.92</v>
      </c>
      <c r="H11" s="2">
        <v>2.56</v>
      </c>
      <c r="I11" s="3">
        <v>2.37</v>
      </c>
      <c r="J11" s="2">
        <v>2.39</v>
      </c>
      <c r="K11" s="2">
        <v>2.4300000000000002</v>
      </c>
    </row>
    <row r="15" spans="2:20" x14ac:dyDescent="0.25">
      <c r="G15" t="s">
        <v>10</v>
      </c>
    </row>
    <row r="16" spans="2:20" x14ac:dyDescent="0.25"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17</v>
      </c>
      <c r="L16">
        <v>1</v>
      </c>
      <c r="M16">
        <v>2</v>
      </c>
      <c r="N16">
        <v>4</v>
      </c>
      <c r="O16">
        <v>8</v>
      </c>
      <c r="P16">
        <v>16</v>
      </c>
      <c r="Q16">
        <v>32</v>
      </c>
      <c r="R16">
        <v>64</v>
      </c>
      <c r="S16">
        <v>128</v>
      </c>
      <c r="T16">
        <v>256</v>
      </c>
    </row>
    <row r="17" spans="2:20" x14ac:dyDescent="0.25">
      <c r="B17" t="s">
        <v>2</v>
      </c>
      <c r="C17">
        <v>2.5999999999999998E-4</v>
      </c>
      <c r="D17">
        <v>0.79174999999999995</v>
      </c>
      <c r="E17">
        <v>1.8875</v>
      </c>
      <c r="F17">
        <v>5.5000000000000003E-4</v>
      </c>
      <c r="G17">
        <v>5.0000000000000002E-5</v>
      </c>
      <c r="H17">
        <f>SUM(C17:G17)</f>
        <v>2.68011</v>
      </c>
      <c r="K17" t="s">
        <v>2</v>
      </c>
      <c r="L17">
        <f>$H$17/C4</f>
        <v>1</v>
      </c>
      <c r="M17">
        <f>$H$17/D4</f>
        <v>1.48895</v>
      </c>
      <c r="N17">
        <f>$H$17/E4</f>
        <v>2.0000820895522389</v>
      </c>
      <c r="O17">
        <f>$H$17/F4</f>
        <v>2.3929553571428568</v>
      </c>
      <c r="P17">
        <f>$H$17/G4</f>
        <v>2.8511808510638299</v>
      </c>
      <c r="Q17">
        <f>$H$17/H4</f>
        <v>2.8511808510638299</v>
      </c>
      <c r="R17">
        <f>$H$17/I4</f>
        <v>2.9451758241758239</v>
      </c>
      <c r="S17">
        <f>$H$17/J4</f>
        <v>2.9779</v>
      </c>
      <c r="T17">
        <f>$H$17/K4</f>
        <v>2.7071818181818181</v>
      </c>
    </row>
    <row r="18" spans="2:20" x14ac:dyDescent="0.25">
      <c r="B18" t="s">
        <v>3</v>
      </c>
      <c r="C18">
        <v>1.3999999999999999E-4</v>
      </c>
      <c r="D18">
        <v>0.23823</v>
      </c>
      <c r="E18">
        <v>1.34538</v>
      </c>
      <c r="F18">
        <v>1.9000000000000001E-4</v>
      </c>
      <c r="G18">
        <v>4.0000000000000003E-5</v>
      </c>
      <c r="H18">
        <f t="shared" ref="H18:H24" si="0">SUM(C18:G18)</f>
        <v>1.5839799999999999</v>
      </c>
      <c r="K18" t="s">
        <v>3</v>
      </c>
      <c r="L18">
        <f>$H$17/C5</f>
        <v>1.6920100001262643</v>
      </c>
      <c r="M18">
        <f>$H$17/D5</f>
        <v>2.9131630434782609</v>
      </c>
      <c r="N18">
        <f>$H$17/E5</f>
        <v>4.6208793103448276</v>
      </c>
      <c r="O18">
        <f>$H$17/F5</f>
        <v>6.3812142857142859</v>
      </c>
      <c r="P18">
        <f>$H$17/G5</f>
        <v>7.8826764705882351</v>
      </c>
      <c r="Q18">
        <f>$H$17/H5</f>
        <v>9.2417586206896551</v>
      </c>
      <c r="R18">
        <f>$H$17/I5</f>
        <v>9.5718214285714271</v>
      </c>
      <c r="S18">
        <f>$H$17/J5</f>
        <v>9.5718214285714271</v>
      </c>
      <c r="T18">
        <f>$H$17/K5</f>
        <v>8.9337</v>
      </c>
    </row>
    <row r="19" spans="2:20" x14ac:dyDescent="0.25">
      <c r="B19" t="s">
        <v>4</v>
      </c>
      <c r="C19">
        <v>2.3000000000000001E-4</v>
      </c>
      <c r="D19">
        <v>2.1604299999999999</v>
      </c>
      <c r="E19">
        <v>5.3124399999999996</v>
      </c>
      <c r="F19">
        <v>1.01E-3</v>
      </c>
      <c r="G19">
        <v>8.0000000000000007E-5</v>
      </c>
      <c r="H19">
        <f t="shared" si="0"/>
        <v>7.4741899999999992</v>
      </c>
      <c r="K19" t="s">
        <v>4</v>
      </c>
      <c r="L19">
        <f>$H$19/C6</f>
        <v>1</v>
      </c>
      <c r="M19">
        <f>$H$19/D6</f>
        <v>1.4948379999999999</v>
      </c>
      <c r="N19">
        <f>$H$19/E6</f>
        <v>2.053348901098901</v>
      </c>
      <c r="O19">
        <f>$H$19/F6</f>
        <v>2.5422414965986393</v>
      </c>
      <c r="P19">
        <f>$H$19/G6</f>
        <v>2.8098458646616535</v>
      </c>
      <c r="Q19">
        <f>$H$19/H6</f>
        <v>2.9310549019607843</v>
      </c>
      <c r="R19">
        <f>$H$19/I6</f>
        <v>3.0137862903225803</v>
      </c>
      <c r="S19">
        <f>$H$19/J6</f>
        <v>3.050689795918367</v>
      </c>
      <c r="T19">
        <f>$H$19/K6</f>
        <v>3.0137862903225803</v>
      </c>
    </row>
    <row r="20" spans="2:20" x14ac:dyDescent="0.25">
      <c r="B20" t="s">
        <v>5</v>
      </c>
      <c r="C20">
        <v>5.0000000000000002E-5</v>
      </c>
      <c r="D20">
        <v>0.66010000000000002</v>
      </c>
      <c r="E20">
        <v>3.7398500000000001</v>
      </c>
      <c r="F20">
        <v>3.5E-4</v>
      </c>
      <c r="G20">
        <v>6.0000000000000002E-5</v>
      </c>
      <c r="H20">
        <f t="shared" si="0"/>
        <v>4.4004100000000008</v>
      </c>
      <c r="K20" t="s">
        <v>5</v>
      </c>
      <c r="L20">
        <f>$H$19/C7</f>
        <v>1.6985212741539988</v>
      </c>
      <c r="M20">
        <f>$H$19/D7</f>
        <v>2.9310549019607843</v>
      </c>
      <c r="N20">
        <f>$H$19/E7</f>
        <v>4.6713687499999992</v>
      </c>
      <c r="O20">
        <f>$H$19/F7</f>
        <v>6.4992956521739131</v>
      </c>
      <c r="P20">
        <f>$H$19/G7</f>
        <v>8.213395604395604</v>
      </c>
      <c r="Q20">
        <f>$H$19/H7</f>
        <v>9.3427374999999984</v>
      </c>
      <c r="R20">
        <f>$H$19/I7</f>
        <v>9.965586666666665</v>
      </c>
      <c r="S20">
        <f>$H$19/J7</f>
        <v>10.100256756756757</v>
      </c>
      <c r="T20">
        <f>$H$19/K7</f>
        <v>9.5822948717948702</v>
      </c>
    </row>
    <row r="21" spans="2:20" x14ac:dyDescent="0.25">
      <c r="B21" t="s">
        <v>6</v>
      </c>
      <c r="C21">
        <v>6.9999999999999994E-5</v>
      </c>
      <c r="D21">
        <v>4.2047999999999996</v>
      </c>
      <c r="E21">
        <v>10.40494</v>
      </c>
      <c r="F21">
        <v>1.4300000000000001E-3</v>
      </c>
      <c r="G21">
        <v>1.1E-4</v>
      </c>
      <c r="H21">
        <f t="shared" si="0"/>
        <v>14.611349999999998</v>
      </c>
      <c r="K21" t="s">
        <v>6</v>
      </c>
      <c r="L21">
        <f>$H$21/C8</f>
        <v>1</v>
      </c>
      <c r="M21">
        <f>$H$21/D8</f>
        <v>1.4744046417759837</v>
      </c>
      <c r="N21">
        <f>$H$21/E8</f>
        <v>2.0579366197183098</v>
      </c>
      <c r="O21">
        <f>$H$21/F8</f>
        <v>2.5860796460176987</v>
      </c>
      <c r="P21">
        <f>$H$21/G8</f>
        <v>2.8482163742690054</v>
      </c>
      <c r="Q21">
        <f>$H$21/H8</f>
        <v>3.0567677824267778</v>
      </c>
      <c r="R21">
        <f>$H$21/I8</f>
        <v>3.0631761006289309</v>
      </c>
      <c r="S21">
        <f>$H$21/J8</f>
        <v>3.0760736842105261</v>
      </c>
      <c r="T21">
        <f>$H$21/K8</f>
        <v>3.0440312499999997</v>
      </c>
    </row>
    <row r="22" spans="2:20" x14ac:dyDescent="0.25">
      <c r="B22" t="s">
        <v>7</v>
      </c>
      <c r="C22">
        <v>2.0000000000000002E-5</v>
      </c>
      <c r="D22">
        <v>1.2940400000000001</v>
      </c>
      <c r="E22">
        <v>7.3293999999999997</v>
      </c>
      <c r="F22">
        <v>5.0000000000000001E-3</v>
      </c>
      <c r="G22">
        <v>9.0000000000000006E-5</v>
      </c>
      <c r="H22">
        <f t="shared" si="0"/>
        <v>8.6285500000000006</v>
      </c>
      <c r="K22" t="s">
        <v>7</v>
      </c>
      <c r="L22">
        <f>$H$21/C9</f>
        <v>1.6933725828789306</v>
      </c>
      <c r="M22">
        <f>$H$21/D9</f>
        <v>2.934006024096385</v>
      </c>
      <c r="N22">
        <f>$H$21/E9</f>
        <v>4.6681629392971242</v>
      </c>
      <c r="O22">
        <f>$H$21/F9</f>
        <v>6.5521748878923756</v>
      </c>
      <c r="P22">
        <f>$H$21/G9</f>
        <v>8.2086235955056175</v>
      </c>
      <c r="Q22">
        <f>$H$21/H9</f>
        <v>9.4266774193548368</v>
      </c>
      <c r="R22">
        <f>$H$21/I9</f>
        <v>10.007773972602738</v>
      </c>
      <c r="S22">
        <f>$H$21/J9</f>
        <v>10.146770833333333</v>
      </c>
      <c r="T22">
        <f>$H$21/K9</f>
        <v>9.806275167785234</v>
      </c>
    </row>
    <row r="23" spans="2:20" x14ac:dyDescent="0.25">
      <c r="B23" t="s">
        <v>8</v>
      </c>
      <c r="C23">
        <v>6.0000000000000002E-5</v>
      </c>
      <c r="D23">
        <v>6.8686199999999999</v>
      </c>
      <c r="E23">
        <v>17.298200000000001</v>
      </c>
      <c r="F23">
        <v>1.83E-3</v>
      </c>
      <c r="G23">
        <v>1.3999999999999999E-4</v>
      </c>
      <c r="H23">
        <f t="shared" si="0"/>
        <v>24.168850000000003</v>
      </c>
      <c r="K23" t="s">
        <v>8</v>
      </c>
      <c r="L23">
        <f>$H$23/C10</f>
        <v>1</v>
      </c>
      <c r="M23">
        <f>$H$23/D10</f>
        <v>1.48093443627451</v>
      </c>
      <c r="N23">
        <f>$H$23/E10</f>
        <v>2.0692508561643836</v>
      </c>
      <c r="O23">
        <f>$H$23/F10</f>
        <v>2.5684218916046762</v>
      </c>
      <c r="P23">
        <f>$H$23/G10</f>
        <v>2.8875567502986863</v>
      </c>
      <c r="Q23">
        <f>$H$23/H10</f>
        <v>3.1025481386392815</v>
      </c>
      <c r="R23">
        <f>$H$23/I10</f>
        <v>3.0906457800511511</v>
      </c>
      <c r="S23">
        <f>$H$23/J10</f>
        <v>3.1185612903225808</v>
      </c>
      <c r="T23">
        <f>$H$23/K10</f>
        <v>3.0749173027989825</v>
      </c>
    </row>
    <row r="24" spans="2:20" x14ac:dyDescent="0.25">
      <c r="B24" t="s">
        <v>9</v>
      </c>
      <c r="C24">
        <v>2.0000000000000001E-4</v>
      </c>
      <c r="D24">
        <v>2.12121</v>
      </c>
      <c r="E24">
        <v>12.12725</v>
      </c>
      <c r="F24">
        <v>7.2000000000000005E-4</v>
      </c>
      <c r="G24">
        <v>1.2E-4</v>
      </c>
      <c r="H24">
        <f t="shared" si="0"/>
        <v>14.249500000000001</v>
      </c>
      <c r="K24" t="s">
        <v>9</v>
      </c>
      <c r="L24">
        <f>$H$23/C11</f>
        <v>1.6961191620758624</v>
      </c>
      <c r="M24">
        <f>$H$23/D11</f>
        <v>2.9474207317073176</v>
      </c>
      <c r="N24">
        <f>$H$23/E11</f>
        <v>4.6748259187620897</v>
      </c>
      <c r="O24">
        <f>$H$23/F11</f>
        <v>6.6035109289617493</v>
      </c>
      <c r="P24">
        <f>$H$23/G11</f>
        <v>8.2770034246575346</v>
      </c>
      <c r="Q24">
        <f>$H$23/H11</f>
        <v>9.4409570312500009</v>
      </c>
      <c r="R24">
        <f>$H$23/I11</f>
        <v>10.197827004219411</v>
      </c>
      <c r="S24">
        <f>$H$23/J11</f>
        <v>10.112489539748955</v>
      </c>
      <c r="T24">
        <f>$H$23/K11</f>
        <v>9.9460288065843621</v>
      </c>
    </row>
    <row r="30" spans="2:20" x14ac:dyDescent="0.25">
      <c r="J30" t="s">
        <v>16</v>
      </c>
    </row>
  </sheetData>
  <mergeCells count="1"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Arnau</dc:creator>
  <cp:keywords/>
  <dc:description/>
  <cp:lastModifiedBy>Arnau Llop Iglesias</cp:lastModifiedBy>
  <cp:revision/>
  <dcterms:created xsi:type="dcterms:W3CDTF">2015-06-05T18:19:34Z</dcterms:created>
  <dcterms:modified xsi:type="dcterms:W3CDTF">2021-12-24T22:00:17Z</dcterms:modified>
  <cp:category/>
  <cp:contentStatus/>
</cp:coreProperties>
</file>