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gP1RrQFousgXfZR10n8aO+5QgvAw=="/>
    </ext>
  </extLst>
</workbook>
</file>

<file path=xl/sharedStrings.xml><?xml version="1.0" encoding="utf-8"?>
<sst xmlns="http://schemas.openxmlformats.org/spreadsheetml/2006/main" count="132" uniqueCount="130">
  <si>
    <t xml:space="preserve">                                                                                           POINT DU MAGASIN AU 27 SEPTEMBRE 2021</t>
  </si>
  <si>
    <t>N°</t>
  </si>
  <si>
    <t>Matériel</t>
  </si>
  <si>
    <t>Conditionnement</t>
  </si>
  <si>
    <t>Quantité au 27/09/21</t>
  </si>
  <si>
    <t>CUMP</t>
  </si>
  <si>
    <t>Valeurs</t>
  </si>
  <si>
    <t>stock au 31/12/2021</t>
  </si>
  <si>
    <t>Qté</t>
  </si>
  <si>
    <t>Agrafes 23/17S (en boite)</t>
  </si>
  <si>
    <t xml:space="preserve">Agrafes 23/15S  </t>
  </si>
  <si>
    <t>Agrafes 24/6  LAUREAT (en boite)</t>
  </si>
  <si>
    <t>Ampoules rechargeables (Qlinck)</t>
  </si>
  <si>
    <t>Ampoules rechargeables (WAKENO)</t>
  </si>
  <si>
    <t>Anneaux de 10 Rouge (en carton)</t>
  </si>
  <si>
    <t>Anneaux de 14 Rouge (en carton)</t>
  </si>
  <si>
    <t>Anneaux de 16 Blanc (en carton)</t>
  </si>
  <si>
    <t>Attache 3112 (boites de 12)</t>
  </si>
  <si>
    <t>Attache 3113 (boites de 12)</t>
  </si>
  <si>
    <t xml:space="preserve">Attache 3115 (boite de12) </t>
  </si>
  <si>
    <t>Balais</t>
  </si>
  <si>
    <t>Blanco</t>
  </si>
  <si>
    <t>Bloc mémo-couleur</t>
  </si>
  <si>
    <t>Boite cubique</t>
  </si>
  <si>
    <t>Brasseur + acessoires</t>
  </si>
  <si>
    <t>Cahier de 100 pages (en unité)</t>
  </si>
  <si>
    <t>Cahier de 200 pages (en unité)</t>
  </si>
  <si>
    <t>Calculatrice CASIO</t>
  </si>
  <si>
    <t>Cartable plastiques (en unités)</t>
  </si>
  <si>
    <t>Carte géographique de table (Sous-Main)</t>
  </si>
  <si>
    <t>Cartouche d'encre MX-312 FT</t>
  </si>
  <si>
    <t>Chemise à SANGLE (en unité)</t>
  </si>
  <si>
    <t>Chemise dossier (en unité)</t>
  </si>
  <si>
    <t xml:space="preserve">Chiffon pour tableau blanc </t>
  </si>
  <si>
    <t>Chrono</t>
  </si>
  <si>
    <t>Compas</t>
  </si>
  <si>
    <t xml:space="preserve">Courrier arrivé </t>
  </si>
  <si>
    <t>Courrier départ</t>
  </si>
  <si>
    <t>Crayons à papier 2-HB</t>
  </si>
  <si>
    <t xml:space="preserve">Dégrapheurs </t>
  </si>
  <si>
    <t>Ecran BCL</t>
  </si>
  <si>
    <t>Ecran de projection</t>
  </si>
  <si>
    <t xml:space="preserve">Encre pour encreur </t>
  </si>
  <si>
    <t>Encreur</t>
  </si>
  <si>
    <t xml:space="preserve">Enveloppe A3 ( en unité) </t>
  </si>
  <si>
    <t>Enveloppe A4 (en unité)</t>
  </si>
  <si>
    <t>Enveloppe forma moyen kaki</t>
  </si>
  <si>
    <t xml:space="preserve">Enveloppe format moyen Rose </t>
  </si>
  <si>
    <t>Enveloppe petit format rose</t>
  </si>
  <si>
    <t xml:space="preserve">Equerre </t>
  </si>
  <si>
    <t>Gomme MAGIC (en unité)</t>
  </si>
  <si>
    <t>Marqueur PERPANENT Schneider 133</t>
  </si>
  <si>
    <t>Ordinateur de bureau DESKTOP PC+MONITEUR</t>
  </si>
  <si>
    <t>Paires de ciseaux de 21 cm</t>
  </si>
  <si>
    <t>Papier A3 LASER COPIE (en ramette de 500 feuilles)</t>
  </si>
  <si>
    <t>Papier carton pour reliure (en paquet de 100)</t>
  </si>
  <si>
    <t xml:space="preserve">Papier entête Directrice </t>
  </si>
  <si>
    <t>Papier hygiénique SANIPA (en unité)</t>
  </si>
  <si>
    <t>Papier RAM A4 (en ramette de 500 feuilles)</t>
  </si>
  <si>
    <t>POT IT moyen modèle</t>
  </si>
  <si>
    <t>paquets de 12</t>
  </si>
  <si>
    <t>Sous chemise dossier</t>
  </si>
  <si>
    <t>en Lot de 10</t>
  </si>
  <si>
    <t xml:space="preserve">Marqueur pour tableau blanc </t>
  </si>
  <si>
    <t>Parapheur de 24 feuillets</t>
  </si>
  <si>
    <t>Pause-souris</t>
  </si>
  <si>
    <t>Perforateur NOVUS MASTER</t>
  </si>
  <si>
    <t>Pieds de balais (rouge)</t>
  </si>
  <si>
    <t>Pieds de râteaux</t>
  </si>
  <si>
    <t xml:space="preserve">Plastique transparent </t>
  </si>
  <si>
    <t>en lot de 10</t>
  </si>
  <si>
    <t xml:space="preserve">Pot de colle </t>
  </si>
  <si>
    <t>Rallonge de 3m</t>
  </si>
  <si>
    <t xml:space="preserve">rapporteurs </t>
  </si>
  <si>
    <t>Râteaux</t>
  </si>
  <si>
    <t>Rideaux de bureau</t>
  </si>
  <si>
    <t>Rouleaux de ficelles d'emballage</t>
  </si>
  <si>
    <t>Scanner HP SCAN JET 2400</t>
  </si>
  <si>
    <t>Seaux (en plastique)</t>
  </si>
  <si>
    <t>Scotchs moyens (50*66)</t>
  </si>
  <si>
    <t>Stylo Schneider noir</t>
  </si>
  <si>
    <t>Stylo Schneider rouge</t>
  </si>
  <si>
    <t>Stylos bleu</t>
  </si>
  <si>
    <t xml:space="preserve">Support chrono </t>
  </si>
  <si>
    <t>Surligneurs vert,rose et orange</t>
  </si>
  <si>
    <t xml:space="preserve">Tableau en bois </t>
  </si>
  <si>
    <t>Tapis</t>
  </si>
  <si>
    <t>Carnet d'ordre de payement</t>
  </si>
  <si>
    <t>Pile de télécommande</t>
  </si>
  <si>
    <t>Insecticide</t>
  </si>
  <si>
    <t>Trombonnes couleurs (en boite de 100 )</t>
  </si>
  <si>
    <t>Cartouche d'encre MX-315FT</t>
  </si>
  <si>
    <t xml:space="preserve">Essue tableau </t>
  </si>
  <si>
    <t>Multiprise</t>
  </si>
  <si>
    <t>SCO</t>
  </si>
  <si>
    <t>Lot de 4</t>
  </si>
  <si>
    <t>Imprimante Laser Jet Pro MFT M130 a</t>
  </si>
  <si>
    <t>Encre 80A</t>
  </si>
  <si>
    <t>Cartouche 131 A Jaune</t>
  </si>
  <si>
    <t>Cartouche 131 A bleu</t>
  </si>
  <si>
    <t>Cartouche 131 A Rouge</t>
  </si>
  <si>
    <t>Parapheur de 18 feuillets</t>
  </si>
  <si>
    <t xml:space="preserve">Classeur </t>
  </si>
  <si>
    <t>Agrafeuse</t>
  </si>
  <si>
    <t>Vidéo-projecteur</t>
  </si>
  <si>
    <t>Crayon de couleur</t>
  </si>
  <si>
    <t>LASER JET 203A</t>
  </si>
  <si>
    <t>CARTOUCHE 131A noir</t>
  </si>
  <si>
    <t>TONER HP 53A</t>
  </si>
  <si>
    <t>TONERHP LASER JET 17AC F217A et 19AC219A</t>
  </si>
  <si>
    <t>TONER 505A280AXV40 Laser Jet PRINT CARTRIDGE</t>
  </si>
  <si>
    <t>UBUNTU TONER 05ACE 5605A</t>
  </si>
  <si>
    <t>Clé USB</t>
  </si>
  <si>
    <t>CD ROM</t>
  </si>
  <si>
    <t>Onduleur Mercury 120 VA</t>
  </si>
  <si>
    <t>Feuilles de composition 70g Blanc Noir 20pages</t>
  </si>
  <si>
    <t>Feuilles de composition 45g 20pages couleur jaune</t>
  </si>
  <si>
    <t>Feuilles de composition 45g 20pages couleur rose</t>
  </si>
  <si>
    <t>Feuilles de composition 45g 20pages couleur bleu</t>
  </si>
  <si>
    <t>Batterie pour onduleur</t>
  </si>
  <si>
    <t>Speaker</t>
  </si>
  <si>
    <t>Registre départ courrier départ</t>
  </si>
  <si>
    <t>Tableau blanc</t>
  </si>
  <si>
    <t>Bâche + Inscription</t>
  </si>
  <si>
    <t>Batterie de 12V pour onduleur</t>
  </si>
  <si>
    <t>Brasseur</t>
  </si>
  <si>
    <t>Caméra + accessoires</t>
  </si>
  <si>
    <t>Encre 05A</t>
  </si>
  <si>
    <t>Paire de ciseaux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</si>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</sst>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</font>
    <font>
      <b/>
      <sz val="11.0"/>
      <color theme="1"/>
      <name val="Times New Roman"/>
    </font>
    <font/>
    <font>
      <b/>
      <sz val="12.0"/>
      <color theme="1"/>
      <name val="Times New Roman"/>
    </font>
    <font>
      <b/>
      <sz val="11.0"/>
      <color theme="1"/>
      <name val="Calibri"/>
    </font>
    <font>
      <sz val="12.0"/>
      <color theme="1"/>
      <name val="Times New Roman"/>
    </font>
    <font>
      <sz val="11.0"/>
      <color theme="1"/>
      <name val="Times New Roman"/>
    </font>
    <font>
      <b/>
      <sz val="14.0"/>
      <color theme="1"/>
      <name val="Times New Roman"/>
    </font>
    <font>
      <sz val="14.0"/>
      <color theme="1"/>
      <name val="Times New Roman"/>
    </font>
    <font>
      <sz val="12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3" numFmtId="0" xfId="0" applyAlignment="1" applyBorder="1" applyFont="1">
      <alignment horizontal="center" vertical="top"/>
    </xf>
    <xf borderId="6" fillId="0" fontId="3" numFmtId="0" xfId="0" applyAlignment="1" applyBorder="1" applyFont="1">
      <alignment horizontal="center" shrinkToFit="0" vertical="top" wrapText="1"/>
    </xf>
    <xf borderId="7" fillId="0" fontId="4" numFmtId="0" xfId="0" applyBorder="1" applyFont="1"/>
    <xf borderId="7" fillId="0" fontId="3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vertical="top"/>
    </xf>
    <xf borderId="7" fillId="0" fontId="5" numFmtId="0" xfId="0" applyAlignment="1" applyBorder="1" applyFont="1">
      <alignment shrinkToFit="0" vertical="top" wrapText="1"/>
    </xf>
    <xf borderId="7" fillId="0" fontId="3" numFmtId="0" xfId="0" applyAlignment="1" applyBorder="1" applyFont="1">
      <alignment horizontal="center" shrinkToFit="0" vertical="top" wrapText="1"/>
    </xf>
    <xf borderId="7" fillId="0" fontId="5" numFmtId="0" xfId="0" applyAlignment="1" applyBorder="1" applyFont="1">
      <alignment horizontal="right" shrinkToFit="0" vertical="top" wrapText="1"/>
    </xf>
    <xf borderId="7" fillId="0" fontId="0" numFmtId="0" xfId="0" applyAlignment="1" applyBorder="1" applyFont="1">
      <alignment readingOrder="0"/>
    </xf>
    <xf borderId="7" fillId="0" fontId="0" numFmtId="0" xfId="0" applyBorder="1" applyFont="1"/>
    <xf borderId="7" fillId="0" fontId="5" numFmtId="0" xfId="0" applyBorder="1" applyFont="1"/>
    <xf borderId="7" fillId="0" fontId="3" numFmtId="0" xfId="0" applyAlignment="1" applyBorder="1" applyFont="1">
      <alignment horizontal="center"/>
    </xf>
    <xf borderId="7" fillId="0" fontId="5" numFmtId="0" xfId="0" applyAlignment="1" applyBorder="1" applyFont="1">
      <alignment horizontal="right"/>
    </xf>
    <xf borderId="7" fillId="0" fontId="5" numFmtId="0" xfId="0" applyAlignment="1" applyBorder="1" applyFont="1">
      <alignment readingOrder="0"/>
    </xf>
    <xf borderId="1" fillId="0" fontId="5" numFmtId="0" xfId="0" applyBorder="1" applyFont="1"/>
    <xf borderId="3" fillId="0" fontId="3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left"/>
    </xf>
    <xf borderId="8" fillId="0" fontId="5" numFmtId="0" xfId="0" applyAlignment="1" applyBorder="1" applyFont="1">
      <alignment horizontal="left"/>
    </xf>
    <xf borderId="3" fillId="0" fontId="5" numFmtId="3" xfId="0" applyAlignment="1" applyBorder="1" applyFont="1" applyNumberFormat="1">
      <alignment horizontal="right"/>
    </xf>
    <xf borderId="7" fillId="0" fontId="6" numFmtId="0" xfId="0" applyBorder="1" applyFont="1"/>
    <xf borderId="7" fillId="0" fontId="4" numFmtId="0" xfId="0" applyAlignment="1" applyBorder="1" applyFont="1">
      <alignment horizontal="center"/>
    </xf>
    <xf borderId="7" fillId="0" fontId="0" numFmtId="0" xfId="0" applyAlignment="1" applyBorder="1" applyFont="1">
      <alignment horizontal="right"/>
    </xf>
    <xf borderId="7" fillId="0" fontId="7" numFmtId="0" xfId="0" applyAlignment="1" applyBorder="1" applyFont="1">
      <alignment horizontal="center"/>
    </xf>
    <xf borderId="7" fillId="0" fontId="0" numFmtId="0" xfId="0" applyAlignment="1" applyBorder="1" applyFont="1">
      <alignment shrinkToFit="0" wrapText="1"/>
    </xf>
    <xf borderId="7" fillId="0" fontId="8" numFmtId="0" xfId="0" applyBorder="1" applyFont="1"/>
    <xf borderId="7" fillId="0" fontId="9" numFmtId="0" xfId="0" applyAlignment="1" applyBorder="1" applyFont="1">
      <alignment horizontal="center"/>
    </xf>
    <xf borderId="7" fillId="0" fontId="9" numFmtId="0" xfId="0" applyAlignment="1" applyBorder="1" applyFont="1">
      <alignment horizontal="right"/>
    </xf>
    <xf borderId="7" fillId="0" fontId="9" numFmtId="0" xfId="0" applyAlignment="1" applyBorder="1" applyFont="1">
      <alignment horizontal="center" readingOrder="0"/>
    </xf>
    <xf borderId="7" fillId="0" fontId="8" numFmtId="0" xfId="0" applyAlignment="1" applyBorder="1" applyFont="1">
      <alignment readingOrder="0"/>
    </xf>
    <xf borderId="7" fillId="0" fontId="10" numFmtId="0" xfId="0" applyBorder="1" applyFont="1"/>
    <xf borderId="7" fillId="0" fontId="10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34.14"/>
    <col customWidth="1" min="3" max="3" width="17.14"/>
    <col customWidth="1" min="4" max="4" width="11.43"/>
    <col customWidth="1" min="5" max="5" width="8.29"/>
    <col customWidth="1" min="6" max="6" width="9.57"/>
    <col customWidth="1" min="7" max="7" width="7.43"/>
    <col customWidth="1" min="8" max="8" width="8.14"/>
    <col customWidth="1" min="9" max="26" width="10.71"/>
  </cols>
  <sheetData>
    <row r="1">
      <c r="B1" s="1"/>
    </row>
    <row r="2">
      <c r="B2" s="1"/>
    </row>
    <row r="3" ht="15.0" customHeight="1">
      <c r="A3" s="2" t="s">
        <v>0</v>
      </c>
      <c r="B3" s="3"/>
      <c r="C3" s="3"/>
      <c r="D3" s="3"/>
      <c r="E3" s="3"/>
      <c r="F3" s="3"/>
      <c r="G3" s="3"/>
      <c r="H3" s="3"/>
      <c r="I3" s="4"/>
    </row>
    <row r="4" ht="31.5" customHeight="1">
      <c r="A4" s="5" t="s">
        <v>1</v>
      </c>
      <c r="B4" s="6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8" t="s">
        <v>7</v>
      </c>
      <c r="H4" s="3"/>
      <c r="I4" s="4"/>
    </row>
    <row r="5" ht="15.75" customHeight="1">
      <c r="A5" s="9"/>
      <c r="B5" s="10"/>
      <c r="C5" s="11"/>
      <c r="D5" s="11"/>
      <c r="E5" s="11"/>
      <c r="F5" s="11"/>
      <c r="G5" s="12" t="s">
        <v>8</v>
      </c>
      <c r="H5" s="13" t="s">
        <v>5</v>
      </c>
      <c r="I5" s="13" t="s">
        <v>6</v>
      </c>
    </row>
    <row r="6">
      <c r="A6" s="14">
        <v>1.0</v>
      </c>
      <c r="B6" s="15" t="s">
        <v>9</v>
      </c>
      <c r="C6" s="16"/>
      <c r="D6" s="17">
        <v>4.0</v>
      </c>
      <c r="E6" s="18">
        <v>1750.0</v>
      </c>
      <c r="F6" s="18">
        <f t="shared" ref="F6:F106" si="1">D6*E6</f>
        <v>7000</v>
      </c>
      <c r="G6" s="19">
        <v>2.0</v>
      </c>
      <c r="H6" s="19">
        <v>1553.0</v>
      </c>
      <c r="I6" s="20">
        <f t="shared" ref="I6:I121" si="2">G6*H6</f>
        <v>3106</v>
      </c>
    </row>
    <row r="7">
      <c r="A7" s="21">
        <v>2.0</v>
      </c>
      <c r="B7" s="21" t="s">
        <v>10</v>
      </c>
      <c r="C7" s="21"/>
      <c r="D7" s="22">
        <v>3.0</v>
      </c>
      <c r="E7" s="23">
        <v>1490.0</v>
      </c>
      <c r="F7" s="23">
        <f t="shared" si="1"/>
        <v>4470</v>
      </c>
      <c r="G7" s="19">
        <v>0.0</v>
      </c>
      <c r="H7" s="19">
        <v>1750.0</v>
      </c>
      <c r="I7" s="20">
        <f t="shared" si="2"/>
        <v>0</v>
      </c>
    </row>
    <row r="8">
      <c r="A8" s="21">
        <v>3.0</v>
      </c>
      <c r="B8" s="21" t="s">
        <v>11</v>
      </c>
      <c r="C8" s="21"/>
      <c r="D8" s="22">
        <v>48.0</v>
      </c>
      <c r="E8" s="23">
        <v>450.0</v>
      </c>
      <c r="F8" s="23">
        <f t="shared" si="1"/>
        <v>21600</v>
      </c>
      <c r="G8" s="19">
        <v>32.0</v>
      </c>
      <c r="H8" s="19">
        <v>450.0</v>
      </c>
      <c r="I8" s="20">
        <f t="shared" si="2"/>
        <v>14400</v>
      </c>
    </row>
    <row r="9">
      <c r="A9" s="21">
        <v>4.0</v>
      </c>
      <c r="B9" s="21" t="s">
        <v>12</v>
      </c>
      <c r="C9" s="21"/>
      <c r="D9" s="22">
        <v>1.0</v>
      </c>
      <c r="E9" s="23">
        <v>25000.0</v>
      </c>
      <c r="F9" s="23">
        <f t="shared" si="1"/>
        <v>25000</v>
      </c>
      <c r="G9" s="20">
        <v>1.0</v>
      </c>
      <c r="H9" s="20">
        <v>25000.0</v>
      </c>
      <c r="I9" s="20">
        <f t="shared" si="2"/>
        <v>25000</v>
      </c>
    </row>
    <row r="10">
      <c r="A10" s="21">
        <v>5.0</v>
      </c>
      <c r="B10" s="21" t="s">
        <v>13</v>
      </c>
      <c r="C10" s="21"/>
      <c r="D10" s="22">
        <v>4.0</v>
      </c>
      <c r="E10" s="23">
        <v>16500.0</v>
      </c>
      <c r="F10" s="23">
        <f t="shared" si="1"/>
        <v>66000</v>
      </c>
      <c r="G10" s="19">
        <v>4.0</v>
      </c>
      <c r="H10" s="19">
        <v>16500.0</v>
      </c>
      <c r="I10" s="20">
        <f t="shared" si="2"/>
        <v>66000</v>
      </c>
    </row>
    <row r="11">
      <c r="A11" s="21">
        <v>6.0</v>
      </c>
      <c r="B11" s="21" t="s">
        <v>14</v>
      </c>
      <c r="C11" s="21"/>
      <c r="D11" s="22">
        <v>43.0</v>
      </c>
      <c r="E11" s="23">
        <v>52.0</v>
      </c>
      <c r="F11" s="23">
        <f t="shared" si="1"/>
        <v>2236</v>
      </c>
      <c r="G11" s="19">
        <v>43.0</v>
      </c>
      <c r="H11" s="19">
        <v>52.0</v>
      </c>
      <c r="I11" s="20">
        <f t="shared" si="2"/>
        <v>2236</v>
      </c>
    </row>
    <row r="12">
      <c r="A12" s="21">
        <v>7.0</v>
      </c>
      <c r="B12" s="21" t="s">
        <v>15</v>
      </c>
      <c r="C12" s="21"/>
      <c r="D12" s="22">
        <v>49.0</v>
      </c>
      <c r="E12" s="23">
        <v>95.0</v>
      </c>
      <c r="F12" s="23">
        <f t="shared" si="1"/>
        <v>4655</v>
      </c>
      <c r="G12" s="19">
        <v>49.0</v>
      </c>
      <c r="H12" s="19">
        <v>95.0</v>
      </c>
      <c r="I12" s="20">
        <f t="shared" si="2"/>
        <v>4655</v>
      </c>
    </row>
    <row r="13">
      <c r="A13" s="21">
        <v>8.0</v>
      </c>
      <c r="B13" s="21" t="s">
        <v>16</v>
      </c>
      <c r="C13" s="21"/>
      <c r="D13" s="22">
        <v>155.0</v>
      </c>
      <c r="E13" s="23">
        <v>98.0</v>
      </c>
      <c r="F13" s="23">
        <f t="shared" si="1"/>
        <v>15190</v>
      </c>
      <c r="G13" s="19">
        <v>155.0</v>
      </c>
      <c r="H13" s="19">
        <v>98.0</v>
      </c>
      <c r="I13" s="20">
        <f t="shared" si="2"/>
        <v>15190</v>
      </c>
    </row>
    <row r="14">
      <c r="A14" s="21">
        <v>9.0</v>
      </c>
      <c r="B14" s="21" t="s">
        <v>17</v>
      </c>
      <c r="C14" s="21"/>
      <c r="D14" s="22">
        <v>3.0</v>
      </c>
      <c r="E14" s="23">
        <v>1750.0</v>
      </c>
      <c r="F14" s="23">
        <f t="shared" si="1"/>
        <v>5250</v>
      </c>
      <c r="G14" s="19">
        <v>2.0</v>
      </c>
      <c r="H14" s="19">
        <v>1900.0</v>
      </c>
      <c r="I14" s="20">
        <f t="shared" si="2"/>
        <v>3800</v>
      </c>
    </row>
    <row r="15">
      <c r="A15" s="21">
        <v>10.0</v>
      </c>
      <c r="B15" s="21" t="s">
        <v>18</v>
      </c>
      <c r="C15" s="21"/>
      <c r="D15" s="22">
        <v>2.0</v>
      </c>
      <c r="E15" s="23">
        <v>3270.0</v>
      </c>
      <c r="F15" s="23">
        <f t="shared" si="1"/>
        <v>6540</v>
      </c>
      <c r="G15" s="19">
        <v>1.0</v>
      </c>
      <c r="H15" s="19">
        <v>3270.0</v>
      </c>
      <c r="I15" s="20">
        <f t="shared" si="2"/>
        <v>3270</v>
      </c>
    </row>
    <row r="16">
      <c r="A16" s="21">
        <v>11.0</v>
      </c>
      <c r="B16" s="21" t="s">
        <v>19</v>
      </c>
      <c r="C16" s="21"/>
      <c r="D16" s="22">
        <v>2.0</v>
      </c>
      <c r="E16" s="23">
        <v>4220.0</v>
      </c>
      <c r="F16" s="23">
        <f t="shared" si="1"/>
        <v>8440</v>
      </c>
      <c r="G16" s="19">
        <v>1.0</v>
      </c>
      <c r="H16" s="19">
        <v>4220.0</v>
      </c>
      <c r="I16" s="20">
        <f t="shared" si="2"/>
        <v>4220</v>
      </c>
    </row>
    <row r="17">
      <c r="A17" s="21">
        <v>12.0</v>
      </c>
      <c r="B17" s="21" t="s">
        <v>20</v>
      </c>
      <c r="C17" s="21"/>
      <c r="D17" s="22">
        <v>8.0</v>
      </c>
      <c r="E17" s="23">
        <v>1500.0</v>
      </c>
      <c r="F17" s="23">
        <f t="shared" si="1"/>
        <v>12000</v>
      </c>
      <c r="G17" s="19">
        <v>7.0</v>
      </c>
      <c r="H17" s="19">
        <v>1500.0</v>
      </c>
      <c r="I17" s="20">
        <f t="shared" si="2"/>
        <v>10500</v>
      </c>
    </row>
    <row r="18">
      <c r="A18" s="21">
        <v>13.0</v>
      </c>
      <c r="B18" s="21" t="s">
        <v>21</v>
      </c>
      <c r="C18" s="21"/>
      <c r="D18" s="22">
        <v>5.0</v>
      </c>
      <c r="E18" s="23">
        <v>797.0</v>
      </c>
      <c r="F18" s="23">
        <f t="shared" si="1"/>
        <v>3985</v>
      </c>
      <c r="G18" s="19">
        <v>6.0</v>
      </c>
      <c r="H18" s="19">
        <v>769.0</v>
      </c>
      <c r="I18" s="20">
        <f t="shared" si="2"/>
        <v>4614</v>
      </c>
    </row>
    <row r="19">
      <c r="A19" s="21">
        <v>14.0</v>
      </c>
      <c r="B19" s="21" t="s">
        <v>22</v>
      </c>
      <c r="C19" s="21"/>
      <c r="D19" s="22">
        <v>32.0</v>
      </c>
      <c r="E19" s="23">
        <v>2700.0</v>
      </c>
      <c r="F19" s="23">
        <f t="shared" si="1"/>
        <v>86400</v>
      </c>
      <c r="G19" s="19">
        <v>32.0</v>
      </c>
      <c r="H19" s="19">
        <v>2700.0</v>
      </c>
      <c r="I19" s="20">
        <f t="shared" si="2"/>
        <v>86400</v>
      </c>
    </row>
    <row r="20">
      <c r="A20" s="21">
        <v>15.0</v>
      </c>
      <c r="B20" s="21" t="s">
        <v>23</v>
      </c>
      <c r="C20" s="21"/>
      <c r="D20" s="22">
        <v>42.0</v>
      </c>
      <c r="E20" s="23">
        <v>900.0</v>
      </c>
      <c r="F20" s="23">
        <f t="shared" si="1"/>
        <v>37800</v>
      </c>
      <c r="G20" s="19">
        <v>41.0</v>
      </c>
      <c r="H20" s="19">
        <v>900.0</v>
      </c>
      <c r="I20" s="20">
        <f t="shared" si="2"/>
        <v>36900</v>
      </c>
    </row>
    <row r="21" ht="15.75" customHeight="1">
      <c r="A21" s="21">
        <v>16.0</v>
      </c>
      <c r="B21" s="21" t="s">
        <v>24</v>
      </c>
      <c r="C21" s="21"/>
      <c r="D21" s="22">
        <v>1.0</v>
      </c>
      <c r="E21" s="23">
        <v>18000.0</v>
      </c>
      <c r="F21" s="23">
        <f t="shared" si="1"/>
        <v>18000</v>
      </c>
      <c r="G21" s="19">
        <v>1.0</v>
      </c>
      <c r="H21" s="19">
        <v>18000.0</v>
      </c>
      <c r="I21" s="20">
        <f t="shared" si="2"/>
        <v>18000</v>
      </c>
    </row>
    <row r="22" ht="15.75" customHeight="1">
      <c r="A22" s="21">
        <v>17.0</v>
      </c>
      <c r="B22" s="21" t="s">
        <v>25</v>
      </c>
      <c r="C22" s="21"/>
      <c r="D22" s="22">
        <v>75.0</v>
      </c>
      <c r="E22" s="23">
        <v>190.0</v>
      </c>
      <c r="F22" s="23">
        <f t="shared" si="1"/>
        <v>14250</v>
      </c>
      <c r="G22" s="19">
        <v>71.0</v>
      </c>
      <c r="H22" s="19">
        <v>190.0</v>
      </c>
      <c r="I22" s="20">
        <f t="shared" si="2"/>
        <v>13490</v>
      </c>
    </row>
    <row r="23" ht="15.75" customHeight="1">
      <c r="A23" s="21">
        <v>18.0</v>
      </c>
      <c r="B23" s="21" t="s">
        <v>26</v>
      </c>
      <c r="C23" s="21"/>
      <c r="D23" s="22">
        <v>37.0</v>
      </c>
      <c r="E23" s="23">
        <v>440.0</v>
      </c>
      <c r="F23" s="23">
        <f t="shared" si="1"/>
        <v>16280</v>
      </c>
      <c r="G23" s="19">
        <v>20.0</v>
      </c>
      <c r="H23" s="19">
        <v>440.0</v>
      </c>
      <c r="I23" s="20">
        <f t="shared" si="2"/>
        <v>8800</v>
      </c>
    </row>
    <row r="24" ht="15.75" customHeight="1">
      <c r="A24" s="21">
        <v>19.0</v>
      </c>
      <c r="B24" s="21" t="s">
        <v>27</v>
      </c>
      <c r="C24" s="21"/>
      <c r="D24" s="22">
        <v>7.0</v>
      </c>
      <c r="E24" s="23">
        <v>10095.0</v>
      </c>
      <c r="F24" s="23">
        <f t="shared" si="1"/>
        <v>70665</v>
      </c>
      <c r="G24" s="19">
        <v>5.0</v>
      </c>
      <c r="H24" s="19">
        <v>10692.0</v>
      </c>
      <c r="I24" s="20">
        <f t="shared" si="2"/>
        <v>53460</v>
      </c>
    </row>
    <row r="25" ht="15.75" customHeight="1">
      <c r="A25" s="21">
        <v>20.0</v>
      </c>
      <c r="B25" s="21" t="s">
        <v>28</v>
      </c>
      <c r="C25" s="21"/>
      <c r="D25" s="22">
        <v>304.0</v>
      </c>
      <c r="E25" s="23">
        <v>450.0</v>
      </c>
      <c r="F25" s="23">
        <f t="shared" si="1"/>
        <v>136800</v>
      </c>
      <c r="G25" s="19">
        <v>284.0</v>
      </c>
      <c r="H25" s="19">
        <v>450.0</v>
      </c>
      <c r="I25" s="20">
        <f t="shared" si="2"/>
        <v>127800</v>
      </c>
    </row>
    <row r="26" ht="15.75" customHeight="1">
      <c r="A26" s="21">
        <v>21.0</v>
      </c>
      <c r="B26" s="21" t="s">
        <v>29</v>
      </c>
      <c r="C26" s="21"/>
      <c r="D26" s="22">
        <v>23.0</v>
      </c>
      <c r="E26" s="23">
        <v>22000.0</v>
      </c>
      <c r="F26" s="23">
        <f t="shared" si="1"/>
        <v>506000</v>
      </c>
      <c r="G26" s="19">
        <v>23.0</v>
      </c>
      <c r="H26" s="19">
        <v>22000.0</v>
      </c>
      <c r="I26" s="20">
        <f t="shared" si="2"/>
        <v>506000</v>
      </c>
    </row>
    <row r="27" ht="15.75" customHeight="1">
      <c r="A27" s="21">
        <v>22.0</v>
      </c>
      <c r="B27" s="21" t="s">
        <v>30</v>
      </c>
      <c r="C27" s="21"/>
      <c r="D27" s="22">
        <v>4.0</v>
      </c>
      <c r="E27" s="23">
        <v>106650.0</v>
      </c>
      <c r="F27" s="23">
        <f t="shared" si="1"/>
        <v>426600</v>
      </c>
      <c r="G27" s="19">
        <v>4.0</v>
      </c>
      <c r="H27" s="19">
        <v>88125.0</v>
      </c>
      <c r="I27" s="20">
        <f t="shared" si="2"/>
        <v>352500</v>
      </c>
    </row>
    <row r="28" ht="15.75" customHeight="1">
      <c r="A28" s="21">
        <v>23.0</v>
      </c>
      <c r="B28" s="21" t="s">
        <v>31</v>
      </c>
      <c r="C28" s="21"/>
      <c r="D28" s="22">
        <v>125.0</v>
      </c>
      <c r="E28" s="23">
        <v>680.0</v>
      </c>
      <c r="F28" s="23">
        <f t="shared" si="1"/>
        <v>85000</v>
      </c>
      <c r="G28" s="19">
        <v>100.0</v>
      </c>
      <c r="H28" s="19">
        <v>680.0</v>
      </c>
      <c r="I28" s="20">
        <f t="shared" si="2"/>
        <v>68000</v>
      </c>
    </row>
    <row r="29" ht="15.75" customHeight="1">
      <c r="A29" s="21">
        <v>24.0</v>
      </c>
      <c r="B29" s="21" t="s">
        <v>32</v>
      </c>
      <c r="C29" s="21"/>
      <c r="D29" s="22">
        <v>90.0</v>
      </c>
      <c r="E29" s="23">
        <v>50.0</v>
      </c>
      <c r="F29" s="23">
        <f t="shared" si="1"/>
        <v>4500</v>
      </c>
      <c r="G29" s="19">
        <v>15.0</v>
      </c>
      <c r="H29" s="19">
        <v>45.0</v>
      </c>
      <c r="I29" s="20">
        <f t="shared" si="2"/>
        <v>675</v>
      </c>
    </row>
    <row r="30" ht="15.75" customHeight="1">
      <c r="A30" s="21">
        <v>25.0</v>
      </c>
      <c r="B30" s="21" t="s">
        <v>33</v>
      </c>
      <c r="C30" s="21"/>
      <c r="D30" s="22">
        <v>29.0</v>
      </c>
      <c r="E30" s="23">
        <v>500.0</v>
      </c>
      <c r="F30" s="23">
        <f t="shared" si="1"/>
        <v>14500</v>
      </c>
      <c r="G30" s="19">
        <v>19.0</v>
      </c>
      <c r="H30" s="19">
        <v>500.0</v>
      </c>
      <c r="I30" s="20">
        <f t="shared" si="2"/>
        <v>9500</v>
      </c>
    </row>
    <row r="31" ht="15.75" customHeight="1">
      <c r="A31" s="21">
        <v>26.0</v>
      </c>
      <c r="B31" s="21" t="s">
        <v>34</v>
      </c>
      <c r="C31" s="21"/>
      <c r="D31" s="22">
        <v>10.0</v>
      </c>
      <c r="E31" s="23">
        <v>1972.0</v>
      </c>
      <c r="F31" s="23">
        <f t="shared" si="1"/>
        <v>19720</v>
      </c>
      <c r="G31" s="19">
        <v>9.0</v>
      </c>
      <c r="H31" s="19">
        <v>1972.0</v>
      </c>
      <c r="I31" s="20">
        <f t="shared" si="2"/>
        <v>17748</v>
      </c>
    </row>
    <row r="32" ht="15.75" customHeight="1">
      <c r="A32" s="21">
        <v>27.0</v>
      </c>
      <c r="B32" s="21" t="s">
        <v>35</v>
      </c>
      <c r="C32" s="21"/>
      <c r="D32" s="22">
        <v>2.0</v>
      </c>
      <c r="E32" s="23">
        <v>1000.0</v>
      </c>
      <c r="F32" s="23">
        <f t="shared" si="1"/>
        <v>2000</v>
      </c>
      <c r="G32" s="19">
        <v>2.0</v>
      </c>
      <c r="H32" s="19">
        <v>1000.0</v>
      </c>
      <c r="I32" s="20">
        <f t="shared" si="2"/>
        <v>2000</v>
      </c>
    </row>
    <row r="33" ht="15.75" customHeight="1">
      <c r="A33" s="21">
        <v>28.0</v>
      </c>
      <c r="B33" s="21" t="s">
        <v>36</v>
      </c>
      <c r="C33" s="21"/>
      <c r="D33" s="22">
        <v>25.0</v>
      </c>
      <c r="E33" s="23">
        <v>3300.0</v>
      </c>
      <c r="F33" s="23">
        <f t="shared" si="1"/>
        <v>82500</v>
      </c>
      <c r="G33" s="19">
        <v>25.0</v>
      </c>
      <c r="H33" s="19">
        <v>3300.0</v>
      </c>
      <c r="I33" s="20">
        <f t="shared" si="2"/>
        <v>82500</v>
      </c>
    </row>
    <row r="34" ht="15.75" customHeight="1">
      <c r="A34" s="21">
        <v>29.0</v>
      </c>
      <c r="B34" s="21" t="s">
        <v>37</v>
      </c>
      <c r="C34" s="21"/>
      <c r="D34" s="22">
        <v>21.0</v>
      </c>
      <c r="E34" s="23">
        <v>3300.0</v>
      </c>
      <c r="F34" s="23">
        <f t="shared" si="1"/>
        <v>69300</v>
      </c>
      <c r="G34" s="19">
        <v>21.0</v>
      </c>
      <c r="H34" s="19">
        <v>3300.0</v>
      </c>
      <c r="I34" s="20">
        <f t="shared" si="2"/>
        <v>69300</v>
      </c>
    </row>
    <row r="35" ht="15.75" customHeight="1">
      <c r="A35" s="21">
        <v>30.0</v>
      </c>
      <c r="B35" s="21" t="s">
        <v>38</v>
      </c>
      <c r="C35" s="21"/>
      <c r="D35" s="22">
        <v>5.0</v>
      </c>
      <c r="E35" s="23">
        <v>100.0</v>
      </c>
      <c r="F35" s="23">
        <f t="shared" si="1"/>
        <v>500</v>
      </c>
      <c r="G35" s="19">
        <v>3.0</v>
      </c>
      <c r="H35" s="19">
        <v>101.0</v>
      </c>
      <c r="I35" s="20">
        <f t="shared" si="2"/>
        <v>303</v>
      </c>
    </row>
    <row r="36" ht="15.75" customHeight="1">
      <c r="A36" s="21">
        <v>31.0</v>
      </c>
      <c r="B36" s="21" t="s">
        <v>39</v>
      </c>
      <c r="C36" s="21"/>
      <c r="D36" s="22">
        <v>6.0</v>
      </c>
      <c r="E36" s="23">
        <v>507.0</v>
      </c>
      <c r="F36" s="23">
        <f t="shared" si="1"/>
        <v>3042</v>
      </c>
      <c r="G36" s="19">
        <v>6.0</v>
      </c>
      <c r="H36" s="19">
        <v>505.0</v>
      </c>
      <c r="I36" s="20">
        <f t="shared" si="2"/>
        <v>3030</v>
      </c>
    </row>
    <row r="37" ht="15.75" customHeight="1">
      <c r="A37" s="21">
        <v>32.0</v>
      </c>
      <c r="B37" s="21" t="s">
        <v>40</v>
      </c>
      <c r="C37" s="21"/>
      <c r="D37" s="22">
        <v>20.0</v>
      </c>
      <c r="E37" s="23">
        <v>85000.0</v>
      </c>
      <c r="F37" s="23">
        <f t="shared" si="1"/>
        <v>1700000</v>
      </c>
      <c r="G37" s="19">
        <v>20.0</v>
      </c>
      <c r="H37" s="19">
        <v>85000.0</v>
      </c>
      <c r="I37" s="20">
        <f t="shared" si="2"/>
        <v>1700000</v>
      </c>
    </row>
    <row r="38" ht="15.75" customHeight="1">
      <c r="A38" s="21">
        <v>33.0</v>
      </c>
      <c r="B38" s="21" t="s">
        <v>41</v>
      </c>
      <c r="C38" s="21"/>
      <c r="D38" s="22">
        <v>3.0</v>
      </c>
      <c r="E38" s="23">
        <v>150000.0</v>
      </c>
      <c r="F38" s="23">
        <f t="shared" si="1"/>
        <v>450000</v>
      </c>
      <c r="G38" s="19">
        <v>3.0</v>
      </c>
      <c r="H38" s="19">
        <v>150000.0</v>
      </c>
      <c r="I38" s="20">
        <f t="shared" si="2"/>
        <v>450000</v>
      </c>
    </row>
    <row r="39" ht="15.75" customHeight="1">
      <c r="A39" s="21">
        <v>34.0</v>
      </c>
      <c r="B39" s="21" t="s">
        <v>42</v>
      </c>
      <c r="C39" s="21"/>
      <c r="D39" s="22">
        <v>13.0</v>
      </c>
      <c r="E39" s="23">
        <v>852.0</v>
      </c>
      <c r="F39" s="23">
        <f t="shared" si="1"/>
        <v>11076</v>
      </c>
      <c r="G39" s="19">
        <v>13.0</v>
      </c>
      <c r="H39" s="19">
        <v>875.0</v>
      </c>
      <c r="I39" s="20">
        <f t="shared" si="2"/>
        <v>11375</v>
      </c>
    </row>
    <row r="40" ht="15.75" customHeight="1">
      <c r="A40" s="21">
        <v>35.0</v>
      </c>
      <c r="B40" s="21" t="s">
        <v>43</v>
      </c>
      <c r="C40" s="21"/>
      <c r="D40" s="22">
        <v>9.0</v>
      </c>
      <c r="E40" s="23">
        <v>947.0</v>
      </c>
      <c r="F40" s="23">
        <f t="shared" si="1"/>
        <v>8523</v>
      </c>
      <c r="G40" s="19">
        <v>5.0</v>
      </c>
      <c r="H40" s="19">
        <v>1036.0</v>
      </c>
      <c r="I40" s="20">
        <f t="shared" si="2"/>
        <v>5180</v>
      </c>
    </row>
    <row r="41" ht="15.75" customHeight="1">
      <c r="A41" s="21">
        <v>36.0</v>
      </c>
      <c r="B41" s="21" t="s">
        <v>44</v>
      </c>
      <c r="C41" s="21"/>
      <c r="D41" s="22">
        <v>379.0</v>
      </c>
      <c r="E41" s="23">
        <v>59.0</v>
      </c>
      <c r="F41" s="23">
        <f t="shared" si="1"/>
        <v>22361</v>
      </c>
      <c r="G41" s="19">
        <v>161.0</v>
      </c>
      <c r="H41" s="19">
        <v>73.0</v>
      </c>
      <c r="I41" s="20">
        <f t="shared" si="2"/>
        <v>11753</v>
      </c>
    </row>
    <row r="42" ht="15.75" customHeight="1">
      <c r="A42" s="21">
        <v>37.0</v>
      </c>
      <c r="B42" s="21" t="s">
        <v>45</v>
      </c>
      <c r="C42" s="21"/>
      <c r="D42" s="22">
        <v>593.0</v>
      </c>
      <c r="E42" s="23">
        <v>127.0</v>
      </c>
      <c r="F42" s="23">
        <f t="shared" si="1"/>
        <v>75311</v>
      </c>
      <c r="G42" s="19">
        <v>271.0</v>
      </c>
      <c r="H42" s="19">
        <v>127.0</v>
      </c>
      <c r="I42" s="20">
        <f t="shared" si="2"/>
        <v>34417</v>
      </c>
    </row>
    <row r="43" ht="15.75" customHeight="1">
      <c r="A43" s="21">
        <v>38.0</v>
      </c>
      <c r="B43" s="21" t="s">
        <v>46</v>
      </c>
      <c r="C43" s="21"/>
      <c r="D43" s="22">
        <v>832.0</v>
      </c>
      <c r="E43" s="23">
        <v>55.0</v>
      </c>
      <c r="F43" s="23">
        <f t="shared" si="1"/>
        <v>45760</v>
      </c>
      <c r="G43" s="19">
        <v>707.0</v>
      </c>
      <c r="H43" s="19">
        <v>55.0</v>
      </c>
      <c r="I43" s="20">
        <f t="shared" si="2"/>
        <v>38885</v>
      </c>
    </row>
    <row r="44" ht="15.75" customHeight="1">
      <c r="A44" s="21">
        <v>39.0</v>
      </c>
      <c r="B44" s="21" t="s">
        <v>47</v>
      </c>
      <c r="C44" s="21"/>
      <c r="D44" s="22">
        <v>72.0</v>
      </c>
      <c r="E44" s="23">
        <v>2.0</v>
      </c>
      <c r="F44" s="23">
        <f t="shared" si="1"/>
        <v>144</v>
      </c>
      <c r="G44" s="19">
        <v>72.0</v>
      </c>
      <c r="H44" s="19">
        <v>2.0</v>
      </c>
      <c r="I44" s="20">
        <f t="shared" si="2"/>
        <v>144</v>
      </c>
    </row>
    <row r="45" ht="15.75" customHeight="1">
      <c r="A45" s="21">
        <v>40.0</v>
      </c>
      <c r="B45" s="21" t="s">
        <v>48</v>
      </c>
      <c r="C45" s="21"/>
      <c r="D45" s="22">
        <v>846.0</v>
      </c>
      <c r="E45" s="23">
        <v>55.0</v>
      </c>
      <c r="F45" s="23">
        <f t="shared" si="1"/>
        <v>46530</v>
      </c>
      <c r="G45" s="19">
        <v>695.0</v>
      </c>
      <c r="H45" s="19">
        <v>55.0</v>
      </c>
      <c r="I45" s="20">
        <f t="shared" si="2"/>
        <v>38225</v>
      </c>
    </row>
    <row r="46" ht="15.75" customHeight="1">
      <c r="A46" s="21">
        <v>41.0</v>
      </c>
      <c r="B46" s="21" t="s">
        <v>49</v>
      </c>
      <c r="C46" s="21"/>
      <c r="D46" s="22">
        <v>2.0</v>
      </c>
      <c r="E46" s="23">
        <v>1490.0</v>
      </c>
      <c r="F46" s="23">
        <f t="shared" si="1"/>
        <v>2980</v>
      </c>
      <c r="G46" s="19">
        <v>2.0</v>
      </c>
      <c r="H46" s="19">
        <v>1490.0</v>
      </c>
      <c r="I46" s="20">
        <f t="shared" si="2"/>
        <v>2980</v>
      </c>
    </row>
    <row r="47" ht="15.75" customHeight="1">
      <c r="A47" s="21">
        <v>42.0</v>
      </c>
      <c r="B47" s="21" t="s">
        <v>50</v>
      </c>
      <c r="C47" s="21"/>
      <c r="D47" s="22">
        <v>11.0</v>
      </c>
      <c r="E47" s="23">
        <v>155.0</v>
      </c>
      <c r="F47" s="23">
        <f t="shared" si="1"/>
        <v>1705</v>
      </c>
      <c r="G47" s="19">
        <v>5.0</v>
      </c>
      <c r="H47" s="19">
        <v>237.0</v>
      </c>
      <c r="I47" s="20">
        <f t="shared" si="2"/>
        <v>1185</v>
      </c>
    </row>
    <row r="48" ht="15.75" customHeight="1">
      <c r="A48" s="21">
        <v>43.0</v>
      </c>
      <c r="B48" s="21" t="s">
        <v>51</v>
      </c>
      <c r="C48" s="21"/>
      <c r="D48" s="22">
        <v>139.0</v>
      </c>
      <c r="E48" s="23">
        <v>52.0</v>
      </c>
      <c r="F48" s="23">
        <f t="shared" si="1"/>
        <v>7228</v>
      </c>
      <c r="G48" s="19">
        <v>105.0</v>
      </c>
      <c r="H48" s="19">
        <v>52.0</v>
      </c>
      <c r="I48" s="20">
        <f t="shared" si="2"/>
        <v>5460</v>
      </c>
    </row>
    <row r="49" ht="15.75" customHeight="1">
      <c r="A49" s="21">
        <v>44.0</v>
      </c>
      <c r="B49" s="21" t="s">
        <v>52</v>
      </c>
      <c r="C49" s="21"/>
      <c r="D49" s="22">
        <v>1.0</v>
      </c>
      <c r="E49" s="23">
        <v>1454545.0</v>
      </c>
      <c r="F49" s="23">
        <f t="shared" si="1"/>
        <v>1454545</v>
      </c>
      <c r="G49" s="19">
        <v>1.0</v>
      </c>
      <c r="H49" s="19">
        <v>1454545.0</v>
      </c>
      <c r="I49" s="20">
        <f t="shared" si="2"/>
        <v>1454545</v>
      </c>
    </row>
    <row r="50" ht="15.75" customHeight="1">
      <c r="A50" s="21">
        <v>45.0</v>
      </c>
      <c r="B50" s="21" t="s">
        <v>53</v>
      </c>
      <c r="C50" s="21"/>
      <c r="D50" s="22">
        <v>6.0</v>
      </c>
      <c r="E50" s="23">
        <v>1447.0</v>
      </c>
      <c r="F50" s="23">
        <f t="shared" si="1"/>
        <v>8682</v>
      </c>
      <c r="G50" s="19">
        <v>5.0</v>
      </c>
      <c r="H50" s="19">
        <v>1780.0</v>
      </c>
      <c r="I50" s="20">
        <f t="shared" si="2"/>
        <v>8900</v>
      </c>
    </row>
    <row r="51" ht="15.75" customHeight="1">
      <c r="A51" s="21">
        <v>46.0</v>
      </c>
      <c r="B51" s="21" t="s">
        <v>54</v>
      </c>
      <c r="C51" s="21"/>
      <c r="D51" s="22">
        <v>10.0</v>
      </c>
      <c r="E51" s="23">
        <v>6750.0</v>
      </c>
      <c r="F51" s="23">
        <f t="shared" si="1"/>
        <v>67500</v>
      </c>
      <c r="G51" s="19">
        <v>10.0</v>
      </c>
      <c r="H51" s="19">
        <v>6750.0</v>
      </c>
      <c r="I51" s="20">
        <f t="shared" si="2"/>
        <v>67500</v>
      </c>
    </row>
    <row r="52" ht="15.75" customHeight="1">
      <c r="A52" s="21">
        <v>47.0</v>
      </c>
      <c r="B52" s="21" t="s">
        <v>55</v>
      </c>
      <c r="C52" s="21"/>
      <c r="D52" s="22">
        <v>25.0</v>
      </c>
      <c r="E52" s="23">
        <v>5000.0</v>
      </c>
      <c r="F52" s="23">
        <f t="shared" si="1"/>
        <v>125000</v>
      </c>
      <c r="G52" s="19">
        <v>25.0</v>
      </c>
      <c r="H52" s="19">
        <v>5000.0</v>
      </c>
      <c r="I52" s="20">
        <f t="shared" si="2"/>
        <v>125000</v>
      </c>
    </row>
    <row r="53" ht="15.75" customHeight="1">
      <c r="A53" s="21">
        <v>48.0</v>
      </c>
      <c r="B53" s="21" t="s">
        <v>56</v>
      </c>
      <c r="C53" s="21"/>
      <c r="D53" s="22">
        <v>2000.0</v>
      </c>
      <c r="E53" s="23">
        <v>95.0</v>
      </c>
      <c r="F53" s="23">
        <f t="shared" si="1"/>
        <v>190000</v>
      </c>
      <c r="G53" s="19">
        <v>2000.0</v>
      </c>
      <c r="H53" s="19">
        <v>95.0</v>
      </c>
      <c r="I53" s="20">
        <f t="shared" si="2"/>
        <v>190000</v>
      </c>
    </row>
    <row r="54" ht="15.75" customHeight="1">
      <c r="A54" s="21">
        <v>49.0</v>
      </c>
      <c r="B54" s="21" t="s">
        <v>57</v>
      </c>
      <c r="C54" s="21"/>
      <c r="D54" s="22">
        <v>1.0</v>
      </c>
      <c r="E54" s="23">
        <v>220.0</v>
      </c>
      <c r="F54" s="23">
        <f t="shared" si="1"/>
        <v>220</v>
      </c>
      <c r="G54" s="19">
        <v>1.0</v>
      </c>
      <c r="H54" s="19">
        <v>220.0</v>
      </c>
      <c r="I54" s="20">
        <f t="shared" si="2"/>
        <v>220</v>
      </c>
    </row>
    <row r="55" ht="15.75" customHeight="1">
      <c r="A55" s="21">
        <v>50.0</v>
      </c>
      <c r="B55" s="21" t="s">
        <v>58</v>
      </c>
      <c r="C55" s="21"/>
      <c r="D55" s="22">
        <v>263.0</v>
      </c>
      <c r="E55" s="23">
        <v>2840.0</v>
      </c>
      <c r="F55" s="23">
        <f t="shared" si="1"/>
        <v>746920</v>
      </c>
      <c r="G55" s="19">
        <v>84.0</v>
      </c>
      <c r="H55" s="19">
        <v>2840.0</v>
      </c>
      <c r="I55" s="20">
        <f t="shared" si="2"/>
        <v>238560</v>
      </c>
    </row>
    <row r="56" ht="15.75" customHeight="1">
      <c r="A56" s="21">
        <v>51.0</v>
      </c>
      <c r="B56" s="21" t="s">
        <v>59</v>
      </c>
      <c r="C56" s="21" t="s">
        <v>60</v>
      </c>
      <c r="D56" s="22">
        <v>10.0</v>
      </c>
      <c r="E56" s="23">
        <v>325.0</v>
      </c>
      <c r="F56" s="23">
        <f t="shared" si="1"/>
        <v>3250</v>
      </c>
      <c r="G56" s="19">
        <v>7.0</v>
      </c>
      <c r="H56" s="19">
        <v>325.0</v>
      </c>
      <c r="I56" s="20">
        <f t="shared" si="2"/>
        <v>2275</v>
      </c>
    </row>
    <row r="57" ht="15.75" customHeight="1">
      <c r="A57" s="21">
        <v>52.0</v>
      </c>
      <c r="B57" s="21" t="s">
        <v>61</v>
      </c>
      <c r="C57" s="21" t="s">
        <v>62</v>
      </c>
      <c r="D57" s="22">
        <v>1440.0</v>
      </c>
      <c r="E57" s="23">
        <v>244.0</v>
      </c>
      <c r="F57" s="23">
        <f t="shared" si="1"/>
        <v>351360</v>
      </c>
      <c r="G57" s="19">
        <v>1285.0</v>
      </c>
      <c r="H57" s="19">
        <v>244.0</v>
      </c>
      <c r="I57" s="20">
        <f t="shared" si="2"/>
        <v>313540</v>
      </c>
    </row>
    <row r="58" ht="15.75" customHeight="1">
      <c r="A58" s="21">
        <v>53.0</v>
      </c>
      <c r="B58" s="21" t="s">
        <v>63</v>
      </c>
      <c r="C58" s="21"/>
      <c r="D58" s="22">
        <v>50.0</v>
      </c>
      <c r="E58" s="23">
        <v>510.0</v>
      </c>
      <c r="F58" s="23">
        <f t="shared" si="1"/>
        <v>25500</v>
      </c>
      <c r="G58" s="19">
        <v>38.0</v>
      </c>
      <c r="H58" s="19">
        <v>580.0</v>
      </c>
      <c r="I58" s="20">
        <f t="shared" si="2"/>
        <v>22040</v>
      </c>
    </row>
    <row r="59" ht="15.75" customHeight="1">
      <c r="A59" s="21">
        <v>54.0</v>
      </c>
      <c r="B59" s="21" t="s">
        <v>64</v>
      </c>
      <c r="C59" s="21"/>
      <c r="D59" s="22">
        <v>5.0</v>
      </c>
      <c r="E59" s="23">
        <v>9397.0</v>
      </c>
      <c r="F59" s="23">
        <f t="shared" si="1"/>
        <v>46985</v>
      </c>
      <c r="G59" s="19">
        <v>3.0</v>
      </c>
      <c r="H59" s="19">
        <v>10395.0</v>
      </c>
      <c r="I59" s="20">
        <f t="shared" si="2"/>
        <v>31185</v>
      </c>
    </row>
    <row r="60" ht="15.75" customHeight="1">
      <c r="A60" s="21">
        <v>55.0</v>
      </c>
      <c r="B60" s="21" t="s">
        <v>65</v>
      </c>
      <c r="C60" s="21"/>
      <c r="D60" s="22">
        <v>4.0</v>
      </c>
      <c r="E60" s="23">
        <v>1000.0</v>
      </c>
      <c r="F60" s="23">
        <f t="shared" si="1"/>
        <v>4000</v>
      </c>
      <c r="G60" s="19">
        <v>3.0</v>
      </c>
      <c r="H60" s="19">
        <v>1000.0</v>
      </c>
      <c r="I60" s="20">
        <f t="shared" si="2"/>
        <v>3000</v>
      </c>
    </row>
    <row r="61" ht="15.75" customHeight="1">
      <c r="A61" s="21">
        <v>56.0</v>
      </c>
      <c r="B61" s="21" t="s">
        <v>66</v>
      </c>
      <c r="C61" s="21"/>
      <c r="D61" s="22">
        <v>12.0</v>
      </c>
      <c r="E61" s="23">
        <v>3800.0</v>
      </c>
      <c r="F61" s="23">
        <f t="shared" si="1"/>
        <v>45600</v>
      </c>
      <c r="G61" s="19">
        <v>12.0</v>
      </c>
      <c r="H61" s="19">
        <v>3800.0</v>
      </c>
      <c r="I61" s="20">
        <f t="shared" si="2"/>
        <v>45600</v>
      </c>
    </row>
    <row r="62" ht="15.75" customHeight="1">
      <c r="A62" s="21">
        <v>57.0</v>
      </c>
      <c r="B62" s="21" t="s">
        <v>67</v>
      </c>
      <c r="C62" s="21"/>
      <c r="D62" s="22">
        <v>4.0</v>
      </c>
      <c r="E62" s="23">
        <v>800.0</v>
      </c>
      <c r="F62" s="23">
        <f t="shared" si="1"/>
        <v>3200</v>
      </c>
      <c r="G62" s="19">
        <v>4.0</v>
      </c>
      <c r="H62" s="19">
        <v>800.0</v>
      </c>
      <c r="I62" s="20">
        <f t="shared" si="2"/>
        <v>3200</v>
      </c>
    </row>
    <row r="63" ht="15.75" customHeight="1">
      <c r="A63" s="21">
        <v>58.0</v>
      </c>
      <c r="B63" s="21" t="s">
        <v>68</v>
      </c>
      <c r="C63" s="21"/>
      <c r="D63" s="22">
        <v>21.0</v>
      </c>
      <c r="E63" s="23">
        <v>1000.0</v>
      </c>
      <c r="F63" s="23">
        <f t="shared" si="1"/>
        <v>21000</v>
      </c>
      <c r="G63" s="19">
        <v>21.0</v>
      </c>
      <c r="H63" s="19">
        <v>1000.0</v>
      </c>
      <c r="I63" s="20">
        <f t="shared" si="2"/>
        <v>21000</v>
      </c>
    </row>
    <row r="64" ht="15.75" customHeight="1">
      <c r="A64" s="21">
        <v>59.0</v>
      </c>
      <c r="B64" s="21" t="s">
        <v>69</v>
      </c>
      <c r="C64" s="21" t="s">
        <v>70</v>
      </c>
      <c r="D64" s="22">
        <v>31.0</v>
      </c>
      <c r="E64" s="23">
        <v>6500.0</v>
      </c>
      <c r="F64" s="23">
        <f t="shared" si="1"/>
        <v>201500</v>
      </c>
      <c r="G64" s="19">
        <v>31.0</v>
      </c>
      <c r="H64" s="19">
        <v>6500.0</v>
      </c>
      <c r="I64" s="20">
        <f t="shared" si="2"/>
        <v>201500</v>
      </c>
    </row>
    <row r="65" ht="15.75" customHeight="1">
      <c r="A65" s="21">
        <v>60.0</v>
      </c>
      <c r="B65" s="21" t="s">
        <v>71</v>
      </c>
      <c r="C65" s="21"/>
      <c r="D65" s="22">
        <v>72.0</v>
      </c>
      <c r="E65" s="23">
        <v>840.0</v>
      </c>
      <c r="F65" s="23">
        <f t="shared" si="1"/>
        <v>60480</v>
      </c>
      <c r="G65" s="19">
        <v>46.0</v>
      </c>
      <c r="H65" s="19">
        <v>1515.0</v>
      </c>
      <c r="I65" s="20">
        <f t="shared" si="2"/>
        <v>69690</v>
      </c>
    </row>
    <row r="66" ht="15.75" customHeight="1">
      <c r="A66" s="21">
        <v>61.0</v>
      </c>
      <c r="B66" s="21" t="s">
        <v>72</v>
      </c>
      <c r="C66" s="21"/>
      <c r="D66" s="22">
        <v>2.0</v>
      </c>
      <c r="E66" s="23">
        <v>8747.0</v>
      </c>
      <c r="F66" s="23">
        <f t="shared" si="1"/>
        <v>17494</v>
      </c>
      <c r="G66" s="19">
        <v>3.0</v>
      </c>
      <c r="H66" s="19">
        <v>8746.0</v>
      </c>
      <c r="I66" s="20">
        <f t="shared" si="2"/>
        <v>26238</v>
      </c>
    </row>
    <row r="67" ht="15.75" customHeight="1">
      <c r="A67" s="21">
        <v>62.0</v>
      </c>
      <c r="B67" s="21" t="s">
        <v>73</v>
      </c>
      <c r="C67" s="21"/>
      <c r="D67" s="22">
        <v>2.0</v>
      </c>
      <c r="E67" s="23">
        <v>1200.0</v>
      </c>
      <c r="F67" s="23">
        <f t="shared" si="1"/>
        <v>2400</v>
      </c>
      <c r="G67" s="19">
        <v>2.0</v>
      </c>
      <c r="H67" s="19">
        <v>1200.0</v>
      </c>
      <c r="I67" s="20">
        <f t="shared" si="2"/>
        <v>2400</v>
      </c>
    </row>
    <row r="68" ht="15.75" customHeight="1">
      <c r="A68" s="21">
        <v>63.0</v>
      </c>
      <c r="B68" s="21" t="s">
        <v>74</v>
      </c>
      <c r="C68" s="21"/>
      <c r="D68" s="22">
        <v>18.0</v>
      </c>
      <c r="E68" s="23">
        <v>2000.0</v>
      </c>
      <c r="F68" s="23">
        <f t="shared" si="1"/>
        <v>36000</v>
      </c>
      <c r="G68" s="19">
        <v>17.0</v>
      </c>
      <c r="H68" s="19">
        <v>2000.0</v>
      </c>
      <c r="I68" s="20">
        <f t="shared" si="2"/>
        <v>34000</v>
      </c>
    </row>
    <row r="69" ht="15.75" customHeight="1">
      <c r="A69" s="21">
        <v>64.0</v>
      </c>
      <c r="B69" s="21" t="s">
        <v>75</v>
      </c>
      <c r="C69" s="21"/>
      <c r="D69" s="22">
        <v>8.0</v>
      </c>
      <c r="E69" s="23">
        <v>12500.0</v>
      </c>
      <c r="F69" s="23">
        <f t="shared" si="1"/>
        <v>100000</v>
      </c>
      <c r="G69" s="19">
        <v>8.0</v>
      </c>
      <c r="H69" s="19">
        <v>12500.0</v>
      </c>
      <c r="I69" s="20">
        <f t="shared" si="2"/>
        <v>100000</v>
      </c>
    </row>
    <row r="70" ht="15.75" customHeight="1">
      <c r="A70" s="21">
        <v>65.0</v>
      </c>
      <c r="B70" s="21" t="s">
        <v>76</v>
      </c>
      <c r="C70" s="21"/>
      <c r="D70" s="22">
        <v>41.0</v>
      </c>
      <c r="E70" s="23">
        <v>1067.0</v>
      </c>
      <c r="F70" s="23">
        <f t="shared" si="1"/>
        <v>43747</v>
      </c>
      <c r="G70" s="19">
        <v>28.0</v>
      </c>
      <c r="H70" s="19">
        <v>1279.0</v>
      </c>
      <c r="I70" s="20">
        <f t="shared" si="2"/>
        <v>35812</v>
      </c>
    </row>
    <row r="71" ht="15.75" customHeight="1">
      <c r="A71" s="21">
        <v>66.0</v>
      </c>
      <c r="B71" s="21" t="s">
        <v>77</v>
      </c>
      <c r="C71" s="21"/>
      <c r="D71" s="22">
        <v>2.0</v>
      </c>
      <c r="E71" s="23">
        <v>150000.0</v>
      </c>
      <c r="F71" s="23">
        <f t="shared" si="1"/>
        <v>300000</v>
      </c>
      <c r="G71" s="19">
        <v>2.0</v>
      </c>
      <c r="H71" s="19">
        <v>150000.0</v>
      </c>
      <c r="I71" s="20">
        <f t="shared" si="2"/>
        <v>300000</v>
      </c>
    </row>
    <row r="72" ht="15.75" customHeight="1">
      <c r="A72" s="21">
        <v>67.0</v>
      </c>
      <c r="B72" s="21" t="s">
        <v>78</v>
      </c>
      <c r="C72" s="21"/>
      <c r="D72" s="22">
        <v>3.0</v>
      </c>
      <c r="E72" s="23">
        <v>4010.0</v>
      </c>
      <c r="F72" s="23">
        <f t="shared" si="1"/>
        <v>12030</v>
      </c>
      <c r="G72" s="19">
        <v>3.0</v>
      </c>
      <c r="H72" s="19">
        <v>4296.0</v>
      </c>
      <c r="I72" s="20">
        <f t="shared" si="2"/>
        <v>12888</v>
      </c>
    </row>
    <row r="73" ht="15.75" customHeight="1">
      <c r="A73" s="21">
        <v>68.0</v>
      </c>
      <c r="B73" s="24" t="s">
        <v>79</v>
      </c>
      <c r="C73" s="21"/>
      <c r="D73" s="22">
        <v>75.0</v>
      </c>
      <c r="E73" s="23">
        <v>1037.0</v>
      </c>
      <c r="F73" s="23">
        <f t="shared" si="1"/>
        <v>77775</v>
      </c>
      <c r="G73" s="19">
        <v>73.0</v>
      </c>
      <c r="H73" s="19">
        <v>1027.0</v>
      </c>
      <c r="I73" s="20">
        <f t="shared" si="2"/>
        <v>74971</v>
      </c>
    </row>
    <row r="74" ht="15.75" customHeight="1">
      <c r="A74" s="21">
        <v>69.0</v>
      </c>
      <c r="B74" s="21" t="s">
        <v>80</v>
      </c>
      <c r="C74" s="21"/>
      <c r="D74" s="22">
        <v>254.0</v>
      </c>
      <c r="E74" s="23">
        <v>104.0</v>
      </c>
      <c r="F74" s="23">
        <f t="shared" si="1"/>
        <v>26416</v>
      </c>
      <c r="G74" s="19">
        <v>239.0</v>
      </c>
      <c r="H74" s="19">
        <v>104.0</v>
      </c>
      <c r="I74" s="20">
        <f t="shared" si="2"/>
        <v>24856</v>
      </c>
    </row>
    <row r="75" ht="15.75" customHeight="1">
      <c r="A75" s="21">
        <v>70.0</v>
      </c>
      <c r="B75" s="21" t="s">
        <v>81</v>
      </c>
      <c r="C75" s="21"/>
      <c r="D75" s="22">
        <v>6.0</v>
      </c>
      <c r="E75" s="23">
        <v>116.0</v>
      </c>
      <c r="F75" s="23">
        <f t="shared" si="1"/>
        <v>696</v>
      </c>
      <c r="G75" s="19">
        <v>234.0</v>
      </c>
      <c r="H75" s="19">
        <v>110.0</v>
      </c>
      <c r="I75" s="20">
        <f t="shared" si="2"/>
        <v>25740</v>
      </c>
    </row>
    <row r="76" ht="15.75" customHeight="1">
      <c r="A76" s="21">
        <v>71.0</v>
      </c>
      <c r="B76" s="21" t="s">
        <v>82</v>
      </c>
      <c r="C76" s="21"/>
      <c r="D76" s="22">
        <v>71.0</v>
      </c>
      <c r="E76" s="23">
        <v>116.0</v>
      </c>
      <c r="F76" s="23">
        <f t="shared" si="1"/>
        <v>8236</v>
      </c>
      <c r="G76" s="19">
        <v>212.0</v>
      </c>
      <c r="H76" s="19">
        <v>117.0</v>
      </c>
      <c r="I76" s="20">
        <f t="shared" si="2"/>
        <v>24804</v>
      </c>
    </row>
    <row r="77" ht="15.75" customHeight="1">
      <c r="A77" s="21">
        <v>72.0</v>
      </c>
      <c r="B77" s="21" t="s">
        <v>83</v>
      </c>
      <c r="C77" s="21"/>
      <c r="D77" s="22">
        <v>15.0</v>
      </c>
      <c r="E77" s="23">
        <v>500.0</v>
      </c>
      <c r="F77" s="23">
        <f t="shared" si="1"/>
        <v>7500</v>
      </c>
      <c r="G77" s="19">
        <v>11.0</v>
      </c>
      <c r="H77" s="19">
        <v>500.0</v>
      </c>
      <c r="I77" s="20">
        <f t="shared" si="2"/>
        <v>5500</v>
      </c>
    </row>
    <row r="78" ht="15.75" customHeight="1">
      <c r="A78" s="21">
        <v>73.0</v>
      </c>
      <c r="B78" s="25" t="s">
        <v>84</v>
      </c>
      <c r="C78" s="21"/>
      <c r="D78" s="26">
        <v>17.0</v>
      </c>
      <c r="E78" s="23">
        <v>481.0</v>
      </c>
      <c r="F78" s="23">
        <f t="shared" si="1"/>
        <v>8177</v>
      </c>
      <c r="G78" s="19">
        <v>5.0</v>
      </c>
      <c r="H78" s="19">
        <v>475.0</v>
      </c>
      <c r="I78" s="20">
        <f t="shared" si="2"/>
        <v>2375</v>
      </c>
    </row>
    <row r="79" ht="15.75" customHeight="1">
      <c r="A79" s="21">
        <v>74.0</v>
      </c>
      <c r="B79" s="25" t="s">
        <v>85</v>
      </c>
      <c r="C79" s="21"/>
      <c r="D79" s="26">
        <v>1.0</v>
      </c>
      <c r="E79" s="23">
        <v>25000.0</v>
      </c>
      <c r="F79" s="23">
        <f t="shared" si="1"/>
        <v>25000</v>
      </c>
      <c r="G79" s="19">
        <v>1.0</v>
      </c>
      <c r="H79" s="19">
        <v>25000.0</v>
      </c>
      <c r="I79" s="20">
        <f t="shared" si="2"/>
        <v>25000</v>
      </c>
    </row>
    <row r="80" ht="15.75" customHeight="1">
      <c r="A80" s="21">
        <v>75.0</v>
      </c>
      <c r="B80" s="25" t="s">
        <v>86</v>
      </c>
      <c r="C80" s="21"/>
      <c r="D80" s="26">
        <v>13.0</v>
      </c>
      <c r="E80" s="23">
        <v>4900.0</v>
      </c>
      <c r="F80" s="23">
        <f t="shared" si="1"/>
        <v>63700</v>
      </c>
      <c r="G80" s="19">
        <v>13.0</v>
      </c>
      <c r="H80" s="19">
        <v>4900.0</v>
      </c>
      <c r="I80" s="20">
        <f t="shared" si="2"/>
        <v>63700</v>
      </c>
    </row>
    <row r="81" ht="15.75" customHeight="1">
      <c r="A81" s="21">
        <v>76.0</v>
      </c>
      <c r="B81" s="25" t="s">
        <v>87</v>
      </c>
      <c r="C81" s="21"/>
      <c r="D81" s="26">
        <v>10.0</v>
      </c>
      <c r="E81" s="23">
        <v>8490.0</v>
      </c>
      <c r="F81" s="23">
        <f t="shared" si="1"/>
        <v>84900</v>
      </c>
      <c r="G81" s="19">
        <v>6.0</v>
      </c>
      <c r="H81" s="19">
        <v>8490.0</v>
      </c>
      <c r="I81" s="20">
        <f t="shared" si="2"/>
        <v>50940</v>
      </c>
    </row>
    <row r="82" ht="15.75" customHeight="1">
      <c r="A82" s="21">
        <v>77.0</v>
      </c>
      <c r="B82" s="25" t="s">
        <v>88</v>
      </c>
      <c r="C82" s="21"/>
      <c r="D82" s="26">
        <v>8.0</v>
      </c>
      <c r="E82" s="23">
        <v>2935.0</v>
      </c>
      <c r="F82" s="23">
        <f t="shared" si="1"/>
        <v>23480</v>
      </c>
      <c r="G82" s="19">
        <v>6.0</v>
      </c>
      <c r="H82" s="19">
        <v>2935.0</v>
      </c>
      <c r="I82" s="20">
        <f t="shared" si="2"/>
        <v>17610</v>
      </c>
    </row>
    <row r="83" ht="15.75" customHeight="1">
      <c r="A83" s="21">
        <v>78.0</v>
      </c>
      <c r="B83" s="25" t="s">
        <v>89</v>
      </c>
      <c r="C83" s="21"/>
      <c r="D83" s="26">
        <v>24.0</v>
      </c>
      <c r="E83" s="23">
        <v>1555.0</v>
      </c>
      <c r="F83" s="23">
        <f t="shared" si="1"/>
        <v>37320</v>
      </c>
      <c r="G83" s="19">
        <v>17.0</v>
      </c>
      <c r="H83" s="19">
        <v>1555.0</v>
      </c>
      <c r="I83" s="20">
        <f t="shared" si="2"/>
        <v>26435</v>
      </c>
    </row>
    <row r="84" ht="15.75" customHeight="1">
      <c r="A84" s="21">
        <v>79.0</v>
      </c>
      <c r="B84" s="25" t="s">
        <v>90</v>
      </c>
      <c r="C84" s="21"/>
      <c r="D84" s="26">
        <v>41.0</v>
      </c>
      <c r="E84" s="23">
        <v>750.0</v>
      </c>
      <c r="F84" s="23">
        <f t="shared" si="1"/>
        <v>30750</v>
      </c>
      <c r="G84" s="19">
        <v>26.0</v>
      </c>
      <c r="H84" s="19">
        <v>750.0</v>
      </c>
      <c r="I84" s="20">
        <f t="shared" si="2"/>
        <v>19500</v>
      </c>
    </row>
    <row r="85" ht="15.75" customHeight="1">
      <c r="A85" s="21">
        <v>80.0</v>
      </c>
      <c r="B85" s="25" t="s">
        <v>91</v>
      </c>
      <c r="C85" s="21"/>
      <c r="D85" s="26">
        <v>3.0</v>
      </c>
      <c r="E85" s="23">
        <v>87000.0</v>
      </c>
      <c r="F85" s="23">
        <f t="shared" si="1"/>
        <v>261000</v>
      </c>
      <c r="G85" s="19">
        <v>3.0</v>
      </c>
      <c r="H85" s="19">
        <v>87500.0</v>
      </c>
      <c r="I85" s="20">
        <f t="shared" si="2"/>
        <v>262500</v>
      </c>
    </row>
    <row r="86" ht="15.75" customHeight="1">
      <c r="A86" s="21">
        <v>81.0</v>
      </c>
      <c r="B86" s="25" t="s">
        <v>92</v>
      </c>
      <c r="C86" s="21"/>
      <c r="D86" s="26">
        <v>10.0</v>
      </c>
      <c r="E86" s="23">
        <v>100.0</v>
      </c>
      <c r="F86" s="23">
        <f t="shared" si="1"/>
        <v>1000</v>
      </c>
      <c r="G86" s="19">
        <v>5.0</v>
      </c>
      <c r="H86" s="19">
        <v>100.0</v>
      </c>
      <c r="I86" s="20">
        <f t="shared" si="2"/>
        <v>500</v>
      </c>
    </row>
    <row r="87" ht="15.75" customHeight="1">
      <c r="A87" s="21">
        <v>82.0</v>
      </c>
      <c r="B87" s="25" t="s">
        <v>93</v>
      </c>
      <c r="C87" s="21"/>
      <c r="D87" s="26">
        <v>5.0</v>
      </c>
      <c r="E87" s="23">
        <v>6280.0</v>
      </c>
      <c r="F87" s="23">
        <f t="shared" si="1"/>
        <v>31400</v>
      </c>
      <c r="G87" s="19">
        <v>4.0</v>
      </c>
      <c r="H87" s="19">
        <v>6280.0</v>
      </c>
      <c r="I87" s="20">
        <f t="shared" si="2"/>
        <v>25120</v>
      </c>
    </row>
    <row r="88" ht="15.75" customHeight="1">
      <c r="A88" s="21">
        <v>83.0</v>
      </c>
      <c r="B88" s="25" t="s">
        <v>94</v>
      </c>
      <c r="C88" s="21" t="s">
        <v>95</v>
      </c>
      <c r="D88" s="26">
        <v>4.0</v>
      </c>
      <c r="E88" s="23">
        <v>3300.0</v>
      </c>
      <c r="F88" s="23">
        <f t="shared" si="1"/>
        <v>13200</v>
      </c>
      <c r="G88" s="19">
        <v>4.0</v>
      </c>
      <c r="H88" s="19">
        <v>3300.0</v>
      </c>
      <c r="I88" s="20">
        <f t="shared" si="2"/>
        <v>13200</v>
      </c>
    </row>
    <row r="89" ht="15.75" customHeight="1">
      <c r="A89" s="27">
        <v>84.0</v>
      </c>
      <c r="B89" s="25" t="s">
        <v>96</v>
      </c>
      <c r="C89" s="21"/>
      <c r="D89" s="26">
        <v>0.0</v>
      </c>
      <c r="E89" s="23">
        <v>142500.0</v>
      </c>
      <c r="F89" s="23">
        <f t="shared" si="1"/>
        <v>0</v>
      </c>
      <c r="G89" s="19">
        <v>0.0</v>
      </c>
      <c r="H89" s="19">
        <v>142500.0</v>
      </c>
      <c r="I89" s="20">
        <f t="shared" si="2"/>
        <v>0</v>
      </c>
    </row>
    <row r="90" ht="15.75" customHeight="1">
      <c r="A90" s="27">
        <v>85.0</v>
      </c>
      <c r="B90" s="25" t="s">
        <v>97</v>
      </c>
      <c r="C90" s="21"/>
      <c r="D90" s="26">
        <v>5.0</v>
      </c>
      <c r="E90" s="23">
        <v>84987.0</v>
      </c>
      <c r="F90" s="23">
        <f t="shared" si="1"/>
        <v>424935</v>
      </c>
      <c r="G90" s="19">
        <v>1.0</v>
      </c>
      <c r="H90" s="19">
        <v>84987.0</v>
      </c>
      <c r="I90" s="20">
        <f t="shared" si="2"/>
        <v>84987</v>
      </c>
    </row>
    <row r="91" ht="15.75" customHeight="1">
      <c r="A91" s="27">
        <v>86.0</v>
      </c>
      <c r="B91" s="25" t="s">
        <v>98</v>
      </c>
      <c r="C91" s="21"/>
      <c r="D91" s="26">
        <v>1.0</v>
      </c>
      <c r="E91" s="23">
        <v>82312.0</v>
      </c>
      <c r="F91" s="23">
        <f t="shared" si="1"/>
        <v>82312</v>
      </c>
      <c r="G91" s="19">
        <v>2.0</v>
      </c>
      <c r="H91" s="19">
        <v>83100.0</v>
      </c>
      <c r="I91" s="20">
        <f t="shared" si="2"/>
        <v>166200</v>
      </c>
    </row>
    <row r="92" ht="15.75" customHeight="1">
      <c r="A92" s="27">
        <v>87.0</v>
      </c>
      <c r="B92" s="25" t="s">
        <v>99</v>
      </c>
      <c r="C92" s="21"/>
      <c r="D92" s="26">
        <v>1.0</v>
      </c>
      <c r="E92" s="23">
        <v>82312.0</v>
      </c>
      <c r="F92" s="23">
        <f t="shared" si="1"/>
        <v>82312</v>
      </c>
      <c r="G92" s="19">
        <v>2.0</v>
      </c>
      <c r="H92" s="19">
        <v>83100.0</v>
      </c>
      <c r="I92" s="20">
        <f t="shared" si="2"/>
        <v>166200</v>
      </c>
    </row>
    <row r="93" ht="15.75" customHeight="1">
      <c r="A93" s="27">
        <v>88.0</v>
      </c>
      <c r="B93" s="25" t="s">
        <v>100</v>
      </c>
      <c r="C93" s="21"/>
      <c r="D93" s="26">
        <v>1.0</v>
      </c>
      <c r="E93" s="23">
        <v>82312.0</v>
      </c>
      <c r="F93" s="23">
        <f t="shared" si="1"/>
        <v>82312</v>
      </c>
      <c r="G93" s="19">
        <v>2.0</v>
      </c>
      <c r="H93" s="19">
        <v>83100.0</v>
      </c>
      <c r="I93" s="20">
        <f t="shared" si="2"/>
        <v>166200</v>
      </c>
    </row>
    <row r="94" ht="15.75" customHeight="1">
      <c r="A94" s="27">
        <v>89.0</v>
      </c>
      <c r="B94" s="25" t="s">
        <v>101</v>
      </c>
      <c r="C94" s="21"/>
      <c r="D94" s="26">
        <v>5.0</v>
      </c>
      <c r="E94" s="23">
        <v>8647.0</v>
      </c>
      <c r="F94" s="23">
        <f t="shared" si="1"/>
        <v>43235</v>
      </c>
      <c r="G94" s="19">
        <v>0.0</v>
      </c>
      <c r="H94" s="19">
        <v>8625.0</v>
      </c>
      <c r="I94" s="20">
        <f t="shared" si="2"/>
        <v>0</v>
      </c>
    </row>
    <row r="95" ht="15.75" customHeight="1">
      <c r="A95" s="27">
        <v>90.0</v>
      </c>
      <c r="B95" s="25" t="s">
        <v>102</v>
      </c>
      <c r="C95" s="21"/>
      <c r="D95" s="26">
        <v>27.0</v>
      </c>
      <c r="E95" s="23">
        <v>2450.0</v>
      </c>
      <c r="F95" s="23">
        <f t="shared" si="1"/>
        <v>66150</v>
      </c>
      <c r="G95" s="19">
        <v>32.0</v>
      </c>
      <c r="H95" s="19">
        <v>2371.0</v>
      </c>
      <c r="I95" s="20">
        <f t="shared" si="2"/>
        <v>75872</v>
      </c>
    </row>
    <row r="96" ht="15.75" customHeight="1">
      <c r="A96" s="27">
        <v>91.0</v>
      </c>
      <c r="B96" s="25" t="s">
        <v>103</v>
      </c>
      <c r="C96" s="21"/>
      <c r="D96" s="26">
        <v>6.0</v>
      </c>
      <c r="E96" s="23">
        <v>5000.0</v>
      </c>
      <c r="F96" s="23">
        <f t="shared" si="1"/>
        <v>30000</v>
      </c>
      <c r="G96" s="19">
        <v>3.0</v>
      </c>
      <c r="H96" s="19">
        <v>5000.0</v>
      </c>
      <c r="I96" s="20">
        <f t="shared" si="2"/>
        <v>15000</v>
      </c>
    </row>
    <row r="97" ht="15.75" customHeight="1">
      <c r="A97" s="27">
        <v>92.0</v>
      </c>
      <c r="B97" s="25" t="s">
        <v>104</v>
      </c>
      <c r="C97" s="21"/>
      <c r="D97" s="26">
        <v>0.0</v>
      </c>
      <c r="E97" s="23">
        <v>250000.0</v>
      </c>
      <c r="F97" s="23">
        <f t="shared" si="1"/>
        <v>0</v>
      </c>
      <c r="G97" s="19">
        <v>0.0</v>
      </c>
      <c r="H97" s="19">
        <v>250000.0</v>
      </c>
      <c r="I97" s="20">
        <f t="shared" si="2"/>
        <v>0</v>
      </c>
    </row>
    <row r="98" ht="15.75" customHeight="1">
      <c r="A98" s="27">
        <v>93.0</v>
      </c>
      <c r="B98" s="25" t="s">
        <v>105</v>
      </c>
      <c r="C98" s="21"/>
      <c r="D98" s="26">
        <v>10.0</v>
      </c>
      <c r="E98" s="23">
        <v>230.0</v>
      </c>
      <c r="F98" s="23">
        <f t="shared" si="1"/>
        <v>2300</v>
      </c>
      <c r="G98" s="19">
        <v>10.0</v>
      </c>
      <c r="H98" s="19">
        <v>230.0</v>
      </c>
      <c r="I98" s="20">
        <f t="shared" si="2"/>
        <v>2300</v>
      </c>
    </row>
    <row r="99" ht="15.75" customHeight="1">
      <c r="A99" s="27">
        <v>94.0</v>
      </c>
      <c r="B99" s="28" t="s">
        <v>106</v>
      </c>
      <c r="C99" s="29"/>
      <c r="D99" s="22">
        <v>1.0</v>
      </c>
      <c r="E99" s="23">
        <v>116000.0</v>
      </c>
      <c r="F99" s="30">
        <f t="shared" si="1"/>
        <v>116000</v>
      </c>
      <c r="G99" s="19">
        <v>0.0</v>
      </c>
      <c r="H99" s="19">
        <v>116000.0</v>
      </c>
      <c r="I99" s="20">
        <f t="shared" si="2"/>
        <v>0</v>
      </c>
    </row>
    <row r="100" ht="15.75" customHeight="1">
      <c r="A100" s="27">
        <v>95.0</v>
      </c>
      <c r="B100" s="31" t="s">
        <v>107</v>
      </c>
      <c r="C100" s="20"/>
      <c r="D100" s="32">
        <v>1.0</v>
      </c>
      <c r="E100" s="23">
        <v>82312.0</v>
      </c>
      <c r="F100" s="33">
        <f t="shared" si="1"/>
        <v>82312</v>
      </c>
      <c r="G100" s="19">
        <v>0.0</v>
      </c>
      <c r="H100" s="19">
        <v>74900.0</v>
      </c>
      <c r="I100" s="20">
        <f t="shared" si="2"/>
        <v>0</v>
      </c>
    </row>
    <row r="101" ht="15.75" customHeight="1">
      <c r="A101" s="27">
        <v>96.0</v>
      </c>
      <c r="B101" s="21" t="s">
        <v>108</v>
      </c>
      <c r="C101" s="20"/>
      <c r="D101" s="22">
        <v>1.0</v>
      </c>
      <c r="E101" s="23">
        <v>56245.0</v>
      </c>
      <c r="F101" s="33">
        <f t="shared" si="1"/>
        <v>56245</v>
      </c>
      <c r="G101" s="19">
        <v>1.0</v>
      </c>
      <c r="H101" s="19">
        <v>56245.0</v>
      </c>
      <c r="I101" s="20">
        <f t="shared" si="2"/>
        <v>56245</v>
      </c>
    </row>
    <row r="102" ht="15.75" customHeight="1">
      <c r="A102" s="27">
        <v>97.0</v>
      </c>
      <c r="B102" s="21" t="s">
        <v>109</v>
      </c>
      <c r="C102" s="20"/>
      <c r="D102" s="34">
        <v>2.0</v>
      </c>
      <c r="E102" s="23">
        <v>140000.0</v>
      </c>
      <c r="F102" s="33">
        <f t="shared" si="1"/>
        <v>280000</v>
      </c>
      <c r="G102" s="19">
        <v>1.0</v>
      </c>
      <c r="H102" s="19">
        <v>140000.0</v>
      </c>
      <c r="I102" s="20">
        <f t="shared" si="2"/>
        <v>140000</v>
      </c>
    </row>
    <row r="103" ht="15.75" customHeight="1">
      <c r="A103" s="27">
        <v>98.0</v>
      </c>
      <c r="B103" s="21" t="s">
        <v>110</v>
      </c>
      <c r="C103" s="35"/>
      <c r="D103" s="32">
        <v>2.0</v>
      </c>
      <c r="E103" s="23">
        <v>140000.0</v>
      </c>
      <c r="F103" s="33">
        <f t="shared" si="1"/>
        <v>280000</v>
      </c>
      <c r="G103" s="19">
        <v>2.0</v>
      </c>
      <c r="H103" s="19">
        <v>140000.0</v>
      </c>
      <c r="I103" s="20">
        <f t="shared" si="2"/>
        <v>280000</v>
      </c>
    </row>
    <row r="104" ht="15.75" customHeight="1">
      <c r="A104" s="27">
        <v>99.0</v>
      </c>
      <c r="B104" s="21" t="s">
        <v>111</v>
      </c>
      <c r="C104" s="36"/>
      <c r="D104" s="32">
        <v>5.0</v>
      </c>
      <c r="E104" s="23">
        <v>66350.0</v>
      </c>
      <c r="F104" s="33">
        <f t="shared" si="1"/>
        <v>331750</v>
      </c>
      <c r="G104" s="20"/>
      <c r="H104" s="20"/>
      <c r="I104" s="20">
        <f t="shared" si="2"/>
        <v>0</v>
      </c>
    </row>
    <row r="105" ht="15.75" customHeight="1">
      <c r="A105" s="37">
        <v>100.0</v>
      </c>
      <c r="B105" s="21" t="s">
        <v>112</v>
      </c>
      <c r="C105" s="36"/>
      <c r="D105" s="32">
        <v>5.0</v>
      </c>
      <c r="E105" s="38">
        <v>13450.0</v>
      </c>
      <c r="F105" s="33">
        <f t="shared" si="1"/>
        <v>67250</v>
      </c>
      <c r="G105" s="19">
        <v>1.0</v>
      </c>
      <c r="H105" s="19">
        <v>13450.0</v>
      </c>
      <c r="I105" s="20">
        <f t="shared" si="2"/>
        <v>13450</v>
      </c>
    </row>
    <row r="106" ht="15.75" customHeight="1">
      <c r="A106" s="37">
        <v>101.0</v>
      </c>
      <c r="B106" s="36" t="s">
        <v>113</v>
      </c>
      <c r="C106" s="21"/>
      <c r="D106" s="22">
        <v>15.0</v>
      </c>
      <c r="E106" s="23">
        <v>9000.0</v>
      </c>
      <c r="F106" s="33">
        <f t="shared" si="1"/>
        <v>135000</v>
      </c>
      <c r="G106" s="19">
        <v>120.0</v>
      </c>
      <c r="H106" s="19">
        <v>900.0</v>
      </c>
      <c r="I106" s="20">
        <f t="shared" si="2"/>
        <v>108000</v>
      </c>
    </row>
    <row r="107" ht="15.75" customHeight="1">
      <c r="A107" s="39">
        <v>102.0</v>
      </c>
      <c r="B107" s="40" t="s">
        <v>114</v>
      </c>
      <c r="C107" s="41"/>
      <c r="D107" s="42">
        <v>0.0</v>
      </c>
      <c r="E107" s="42">
        <v>0.0</v>
      </c>
      <c r="F107" s="42">
        <v>0.0</v>
      </c>
      <c r="G107" s="42">
        <v>0.0</v>
      </c>
      <c r="H107" s="42">
        <v>100000.0</v>
      </c>
      <c r="I107" s="20">
        <f t="shared" si="2"/>
        <v>0</v>
      </c>
    </row>
    <row r="108" ht="15.75" customHeight="1">
      <c r="A108" s="39">
        <v>103.0</v>
      </c>
      <c r="B108" s="40" t="s">
        <v>115</v>
      </c>
      <c r="C108" s="41"/>
      <c r="D108" s="42">
        <v>0.0</v>
      </c>
      <c r="E108" s="42">
        <v>0.0</v>
      </c>
      <c r="F108" s="42">
        <v>0.0</v>
      </c>
      <c r="G108" s="42">
        <v>0.0</v>
      </c>
      <c r="H108" s="42">
        <v>396.0</v>
      </c>
      <c r="I108" s="20">
        <f t="shared" si="2"/>
        <v>0</v>
      </c>
    </row>
    <row r="109" ht="15.75" customHeight="1">
      <c r="A109" s="39">
        <v>104.0</v>
      </c>
      <c r="B109" s="40" t="s">
        <v>116</v>
      </c>
      <c r="C109" s="41"/>
      <c r="D109" s="42">
        <v>0.0</v>
      </c>
      <c r="E109" s="42">
        <v>0.0</v>
      </c>
      <c r="F109" s="42">
        <v>0.0</v>
      </c>
      <c r="G109" s="42">
        <v>0.0</v>
      </c>
      <c r="H109" s="42">
        <v>396.0</v>
      </c>
      <c r="I109" s="20">
        <f t="shared" si="2"/>
        <v>0</v>
      </c>
    </row>
    <row r="110" ht="15.75" customHeight="1">
      <c r="A110" s="39">
        <v>105.0</v>
      </c>
      <c r="B110" s="40" t="s">
        <v>117</v>
      </c>
      <c r="C110" s="41"/>
      <c r="D110" s="42">
        <v>0.0</v>
      </c>
      <c r="E110" s="42">
        <v>0.0</v>
      </c>
      <c r="F110" s="42">
        <v>0.0</v>
      </c>
      <c r="G110" s="42">
        <v>0.0</v>
      </c>
      <c r="H110" s="42">
        <v>396.0</v>
      </c>
      <c r="I110" s="20">
        <f t="shared" si="2"/>
        <v>0</v>
      </c>
    </row>
    <row r="111" ht="15.75" customHeight="1">
      <c r="A111" s="39">
        <v>106.0</v>
      </c>
      <c r="B111" s="40" t="s">
        <v>118</v>
      </c>
      <c r="C111" s="36"/>
      <c r="D111" s="42">
        <v>0.0</v>
      </c>
      <c r="E111" s="42">
        <v>0.0</v>
      </c>
      <c r="F111" s="42">
        <v>0.0</v>
      </c>
      <c r="G111" s="42">
        <v>0.0</v>
      </c>
      <c r="H111" s="42">
        <v>396.0</v>
      </c>
      <c r="I111" s="20">
        <f t="shared" si="2"/>
        <v>0</v>
      </c>
    </row>
    <row r="112" ht="15.75" customHeight="1">
      <c r="A112" s="39">
        <v>107.0</v>
      </c>
      <c r="B112" s="40" t="s">
        <v>119</v>
      </c>
      <c r="C112" s="41"/>
      <c r="D112" s="42">
        <v>0.0</v>
      </c>
      <c r="E112" s="42">
        <v>0.0</v>
      </c>
      <c r="F112" s="42">
        <v>0.0</v>
      </c>
      <c r="G112" s="42">
        <v>0.0</v>
      </c>
      <c r="H112" s="42">
        <v>18000.0</v>
      </c>
      <c r="I112" s="20">
        <f t="shared" si="2"/>
        <v>0</v>
      </c>
    </row>
    <row r="113" ht="15.75" customHeight="1">
      <c r="A113" s="39">
        <v>108.0</v>
      </c>
      <c r="B113" s="40" t="s">
        <v>120</v>
      </c>
      <c r="C113" s="41"/>
      <c r="D113" s="42">
        <v>0.0</v>
      </c>
      <c r="E113" s="42">
        <v>0.0</v>
      </c>
      <c r="F113" s="42">
        <v>0.0</v>
      </c>
      <c r="G113" s="42">
        <v>0.0</v>
      </c>
      <c r="H113" s="41"/>
      <c r="I113" s="20">
        <f t="shared" si="2"/>
        <v>0</v>
      </c>
    </row>
    <row r="114" ht="15.75" customHeight="1">
      <c r="A114" s="39">
        <v>109.0</v>
      </c>
      <c r="B114" s="40" t="s">
        <v>121</v>
      </c>
      <c r="C114" s="41"/>
      <c r="D114" s="42">
        <v>0.0</v>
      </c>
      <c r="E114" s="42">
        <v>0.0</v>
      </c>
      <c r="F114" s="42">
        <v>0.0</v>
      </c>
      <c r="G114" s="42">
        <v>19.0</v>
      </c>
      <c r="H114" s="42">
        <v>3300.0</v>
      </c>
      <c r="I114" s="20">
        <f t="shared" si="2"/>
        <v>62700</v>
      </c>
    </row>
    <row r="115" ht="15.75" customHeight="1">
      <c r="A115" s="39">
        <v>110.0</v>
      </c>
      <c r="B115" s="40" t="s">
        <v>122</v>
      </c>
      <c r="C115" s="41"/>
      <c r="D115" s="42">
        <v>0.0</v>
      </c>
      <c r="E115" s="42">
        <v>0.0</v>
      </c>
      <c r="F115" s="42">
        <v>0.0</v>
      </c>
      <c r="G115" s="42">
        <v>0.0</v>
      </c>
      <c r="H115" s="41"/>
      <c r="I115" s="20">
        <f t="shared" si="2"/>
        <v>0</v>
      </c>
    </row>
    <row r="116" ht="15.75" customHeight="1">
      <c r="A116" s="39">
        <v>110.0</v>
      </c>
      <c r="B116" s="40" t="s">
        <v>123</v>
      </c>
      <c r="C116" s="41"/>
      <c r="D116" s="42">
        <v>0.0</v>
      </c>
      <c r="E116" s="42">
        <v>0.0</v>
      </c>
      <c r="F116" s="42">
        <v>0.0</v>
      </c>
      <c r="G116" s="42">
        <v>2.0</v>
      </c>
      <c r="H116" s="41"/>
      <c r="I116" s="20">
        <f t="shared" si="2"/>
        <v>0</v>
      </c>
    </row>
    <row r="117" ht="15.75" customHeight="1">
      <c r="A117" s="39">
        <v>110.0</v>
      </c>
      <c r="B117" s="40" t="s">
        <v>124</v>
      </c>
      <c r="C117" s="41"/>
      <c r="D117" s="42">
        <v>0.0</v>
      </c>
      <c r="E117" s="42">
        <v>0.0</v>
      </c>
      <c r="F117" s="42">
        <v>0.0</v>
      </c>
      <c r="G117" s="42">
        <v>10.0</v>
      </c>
      <c r="H117" s="42">
        <v>18000.0</v>
      </c>
      <c r="I117" s="20">
        <f t="shared" si="2"/>
        <v>180000</v>
      </c>
    </row>
    <row r="118" ht="15.75" customHeight="1">
      <c r="A118" s="39">
        <v>110.0</v>
      </c>
      <c r="B118" s="40" t="s">
        <v>125</v>
      </c>
      <c r="C118" s="41"/>
      <c r="D118" s="42">
        <v>0.0</v>
      </c>
      <c r="E118" s="42">
        <v>0.0</v>
      </c>
      <c r="F118" s="42">
        <v>0.0</v>
      </c>
      <c r="G118" s="42">
        <v>0.0</v>
      </c>
      <c r="H118" s="41"/>
      <c r="I118" s="20">
        <f t="shared" si="2"/>
        <v>0</v>
      </c>
    </row>
    <row r="119" ht="15.75" customHeight="1">
      <c r="A119" s="39">
        <v>110.0</v>
      </c>
      <c r="B119" s="40" t="s">
        <v>126</v>
      </c>
      <c r="C119" s="41"/>
      <c r="D119" s="42">
        <v>0.0</v>
      </c>
      <c r="E119" s="42">
        <v>0.0</v>
      </c>
      <c r="F119" s="42">
        <v>0.0</v>
      </c>
      <c r="G119" s="42">
        <v>0.0</v>
      </c>
      <c r="H119" s="42">
        <v>14000.0</v>
      </c>
      <c r="I119" s="20">
        <f t="shared" si="2"/>
        <v>0</v>
      </c>
    </row>
    <row r="120" ht="15.75" customHeight="1">
      <c r="A120" s="39">
        <v>110.0</v>
      </c>
      <c r="B120" s="40" t="s">
        <v>127</v>
      </c>
      <c r="C120" s="41"/>
      <c r="D120" s="42">
        <v>0.0</v>
      </c>
      <c r="E120" s="42">
        <v>0.0</v>
      </c>
      <c r="F120" s="42">
        <v>0.0</v>
      </c>
      <c r="G120" s="42">
        <v>4.0</v>
      </c>
      <c r="H120" s="42">
        <v>66350.0</v>
      </c>
      <c r="I120" s="20">
        <f t="shared" si="2"/>
        <v>265400</v>
      </c>
    </row>
    <row r="121" ht="15.75" customHeight="1">
      <c r="A121" s="39">
        <v>110.0</v>
      </c>
      <c r="B121" s="40" t="s">
        <v>128</v>
      </c>
      <c r="C121" s="41"/>
      <c r="D121" s="42">
        <v>0.0</v>
      </c>
      <c r="E121" s="42">
        <v>0.0</v>
      </c>
      <c r="F121" s="42">
        <v>0.0</v>
      </c>
      <c r="G121" s="42">
        <v>4.0</v>
      </c>
      <c r="H121" s="42">
        <v>1447.0</v>
      </c>
      <c r="I121" s="20">
        <f t="shared" si="2"/>
        <v>5788</v>
      </c>
    </row>
    <row r="122" ht="15.75" customHeight="1">
      <c r="A122" s="20">
        <v>102.0</v>
      </c>
      <c r="B122" s="43" t="s">
        <v>129</v>
      </c>
      <c r="C122" s="3"/>
      <c r="D122" s="3"/>
      <c r="E122" s="4"/>
      <c r="F122" s="23">
        <f>SUM(F6:F115)</f>
        <v>10877917</v>
      </c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</sheetData>
  <mergeCells count="3">
    <mergeCell ref="B122:E122"/>
    <mergeCell ref="G4:I4"/>
    <mergeCell ref="A3:I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2021-10-26T09:41:34Z</dcterms:created>
  <dc:creator>HERCI UAC</dc:creator>
</cp:coreProperties>
</file>