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82-04\AFPA-CDA\BDD\Conception BDD\Requête SQL\Exo 4\"/>
    </mc:Choice>
  </mc:AlternateContent>
  <bookViews>
    <workbookView xWindow="0" yWindow="0" windowWidth="21570" windowHeight="745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10" i="1"/>
</calcChain>
</file>

<file path=xl/sharedStrings.xml><?xml version="1.0" encoding="utf-8"?>
<sst xmlns="http://schemas.openxmlformats.org/spreadsheetml/2006/main" count="175" uniqueCount="127">
  <si>
    <t>nodep</t>
  </si>
  <si>
    <t>nomdep</t>
  </si>
  <si>
    <t>ville</t>
  </si>
  <si>
    <t>Formation</t>
  </si>
  <si>
    <t>Aix</t>
  </si>
  <si>
    <t>Ingénierie</t>
  </si>
  <si>
    <t>Paris</t>
  </si>
  <si>
    <t>Industrie</t>
  </si>
  <si>
    <t>Bordeaux</t>
  </si>
  <si>
    <t>Direction générale</t>
  </si>
  <si>
    <t>noemp</t>
  </si>
  <si>
    <t>nomemp</t>
  </si>
  <si>
    <t>fonction</t>
  </si>
  <si>
    <t>noresp</t>
  </si>
  <si>
    <t>datemb</t>
  </si>
  <si>
    <t>sala</t>
  </si>
  <si>
    <t>comm</t>
  </si>
  <si>
    <t>Costanza</t>
  </si>
  <si>
    <t>psychologue</t>
  </si>
  <si>
    <t>Mioche</t>
  </si>
  <si>
    <t>Directeur</t>
  </si>
  <si>
    <t>Durand</t>
  </si>
  <si>
    <t>Responsable</t>
  </si>
  <si>
    <t>Xiong</t>
  </si>
  <si>
    <t>vendeur</t>
  </si>
  <si>
    <t>Manoukian</t>
  </si>
  <si>
    <t>Bourdais</t>
  </si>
  <si>
    <t>directeur</t>
  </si>
  <si>
    <t>Moreno</t>
  </si>
  <si>
    <t>ouvrier</t>
  </si>
  <si>
    <t>Perou</t>
  </si>
  <si>
    <t>Bibaut</t>
  </si>
  <si>
    <t>chef de service</t>
  </si>
  <si>
    <t>Manian</t>
  </si>
  <si>
    <t>assistant</t>
  </si>
  <si>
    <t>Colin</t>
  </si>
  <si>
    <t>analyste</t>
  </si>
  <si>
    <t>Coulon</t>
  </si>
  <si>
    <t>Roméo</t>
  </si>
  <si>
    <t>Solal</t>
  </si>
  <si>
    <t>secrétaire</t>
  </si>
  <si>
    <t>Bailly</t>
  </si>
  <si>
    <t>Président</t>
  </si>
  <si>
    <t>Jazarin</t>
  </si>
  <si>
    <t>Ouvrier</t>
  </si>
  <si>
    <t>Font</t>
  </si>
  <si>
    <t>Servel</t>
  </si>
  <si>
    <t>nograde</t>
  </si>
  <si>
    <t>salmin</t>
  </si>
  <si>
    <t>salmax</t>
  </si>
  <si>
    <t>date_nom</t>
  </si>
  <si>
    <t>Fonction</t>
  </si>
  <si>
    <t>responsable</t>
  </si>
  <si>
    <t>président</t>
  </si>
  <si>
    <t>Departement</t>
  </si>
  <si>
    <t xml:space="preserve">INSERT INTO </t>
  </si>
  <si>
    <t>employe</t>
  </si>
  <si>
    <t>INSERT INTO  Departement(`numDep`, `nomDep`, `ville`) VALUES (20, "Ingénierie", "Paris");</t>
  </si>
  <si>
    <t>INSERT INTO  Departement(`numDep`, `nomDep`, `ville`) VALUES (10, "Formation", "Aix");</t>
  </si>
  <si>
    <t>INSERT INTO  Departement(`numDep`, `nomDep`, `ville`) VALUES (30, "Industrie", "Bordeaux");</t>
  </si>
  <si>
    <t>INSERT INTO  Departement(`numDep`, `nomDep`, `ville`) VALUES (40, "Direction générale", "Paris");</t>
  </si>
  <si>
    <t>datout</t>
  </si>
  <si>
    <t>salaire</t>
  </si>
  <si>
    <t>2702.5</t>
  </si>
  <si>
    <t>Grade</t>
  </si>
  <si>
    <t>1000.01</t>
  </si>
  <si>
    <t>2000.01</t>
  </si>
  <si>
    <t>3000.01</t>
  </si>
  <si>
    <t>4000.01</t>
  </si>
  <si>
    <t>5000.01</t>
  </si>
  <si>
    <t>INSERT INTO  Grade(`salMin`, `salMax`) VALUES (0, 1000);</t>
  </si>
  <si>
    <t>INSERT INTO  Grade(`salMin`, `salMax`) VALUES (1000.01, 2000);</t>
  </si>
  <si>
    <t>INSERT INTO  Grade(`salMin`, `salMax`) VALUES (2000.01, 3000);</t>
  </si>
  <si>
    <t>INSERT INTO  Grade(`salMin`, `salMax`) VALUES (3000.01, 4000);</t>
  </si>
  <si>
    <t>INSERT INTO  Grade(`salMin`, `salMax`) VALUES (4000.01, 5000);</t>
  </si>
  <si>
    <t>INSERT INTO  Grade(`salMin`, `salMax`) VALUES (5000.01, 6000);</t>
  </si>
  <si>
    <t>histofonction</t>
  </si>
  <si>
    <t>SUBSTITUE(F10;",";".") Change la "," en "."</t>
  </si>
  <si>
    <t>INSERT INTO  employe(`nomEmp`, `fonction`, `dateEmbauche`, `salaire`, `comm`, `Id_Employe_1`, `Id_Departement`) VALUES ("Bailly","Président", "1985-01-05",4275, 2000, 4);</t>
  </si>
  <si>
    <t>INSERT INTO  employe(`nomEmp`, `fonction`, `dateEmbauche`, `salaire`, `comm`, `Id_Employe_1`, `Id_Departement`) VALUES ("Costanza","psychologue", "1994-10-19",1715, 200, 8, 3);</t>
  </si>
  <si>
    <t>INSERT INTO  employe(`nomEmp`, `fonction`, `dateEmbauche`, `salaire`, `comm`, `Id_Employe_1`, `Id_Departement`) VALUES ("Mioche","Directeur", "1990-03-15",2200, 1000, 6,2);</t>
  </si>
  <si>
    <t>INSERT INTO  employe(`nomEmp`, `fonction`, `dateEmbauche`, `salaire`, `comm`, `Id_Employe_1`, `Id_Departement`) VALUES ("Durand","Responsable", "1996-04-18",3250, 0, 2,1);</t>
  </si>
  <si>
    <t>INSERT INTO  employe(`nomEmp`, `fonction`, `dateEmbauche`, `salaire`, `comm`, `Id_Employe_1`, `Id_Departement`) VALUES ("Xiong","vendeur", "1994-12-15",1150, 200,5, 3);</t>
  </si>
  <si>
    <t>INSERT INTO  employe(`nomEmp`, `fonction`, `dateEmbauche`, `salaire`, `comm`, `Id_Employe_1`, `Id_Departement`) VALUES ("Manoukian","vendeur", "1993-08-15",2530, 500, 11,3);</t>
  </si>
  <si>
    <t>INSERT INTO  employe(`nomEmp`, `fonction`, `dateEmbauche`, `salaire`, `comm`, `Id_Employe_1`, `Id_Departement`) VALUES ("Bourdais","directeur", "2002-07-12",3550, 850, 15,4);</t>
  </si>
  <si>
    <t>INSERT INTO  employe(`nomEmp`, `fonction`, `dateEmbauche`, `salaire`, `comm`, `Id_Employe_1`, `Id_Departement`) VALUES ("Moreno","ouvrier", "1999-05-05",1075, 50,3, 1);</t>
  </si>
  <si>
    <t>INSERT INTO  employe(`nomEmp`, `fonction`, `dateEmbauche`, `salaire`, `comm`, `Id_Employe_1`, `Id_Departement`) VALUES ("Perou","directeur", "1995-07-05",2450, 800,2, 1);</t>
  </si>
  <si>
    <t>INSERT INTO  employe(`nomEmp`, `fonction`, `dateEmbauche`, `salaire`, `comm`, `Id_Employe_1`, `Id_Departement`) VALUES ("Bibaut","chef de service", "1993-06-07",2200, ,8, 2);</t>
  </si>
  <si>
    <t>INSERT INTO  employe(`nomEmp`, `fonction`, `dateEmbauche`, `salaire`, `comm`, `Id_Employe_1`, `Id_Departement`) VALUES ("Manian","assistant", "1996-10-18",1000, 250,9, 1);</t>
  </si>
  <si>
    <t>INSERT INTO  employe(`nomEmp`, `fonction`, `dateEmbauche`, `salaire`, `comm`, `Id_Employe_1`, `Id_Departement`) VALUES ("Colin","analyste", "1992-07-05",2702.5, 625,2, 3);</t>
  </si>
  <si>
    <t>INSERT INTO  employe(`nomEmp`, `fonction`, `dateEmbauche`, `salaire`, `comm`, `Id_Employe_1`, `Id_Departement`) VALUES ("Coulon","ouvrier", "2002-09-18",858, 125, 8,2);</t>
  </si>
  <si>
    <t>INSERT INTO  employe(`nomEmp`, `fonction`, `dateEmbauche`, `salaire`, `comm`, `Id_Employe_1`, `Id_Departement`) VALUES ("Roméo","assistant", "2001-08-16",1025, 1150,8, 1);</t>
  </si>
  <si>
    <t>INSERT INTO  employe(`nomEmp`, `fonction`, `dateEmbauche`, `salaire`, `comm`, `Id_Employe_1`, `Id_Departement`) VALUES ("Solal","secrétaire", "1992-02-15",1225, ,3, 2);</t>
  </si>
  <si>
    <t>INSERT INTO  employe(`nomEmp`, `fonction`, `dateEmbauche`, `salaire`, `comm`, `Id_Employe_1`, `Id_Departement`) VALUES ("Jazarin","Ouvrier", "2001-07-05",875, ,2, 1);</t>
  </si>
  <si>
    <t>INSERT INTO  employe(`nomEmp`, `fonction`, `dateEmbauche`, `salaire`, `comm`, `Id_Employe_1`, `Id_Departement`) VALUES ("Font","Ouvrier", "1990-08-04",1200, 250, 2,1);</t>
  </si>
  <si>
    <t>INSERT INTO  employe(`nomEmp`, `fonction`, `dateEmbauche`, `salaire`, `comm`, `Id_Employe_1`, `Id_Departement`) VALUES ("Servel","ouvrier", "1998-12-02",1025, 55,3, 3);</t>
  </si>
  <si>
    <t>INSERT INTO  histofonction(`dateHisto`, `fonction`, `Id_Employe`) VALUES ("1994-10-19", "vendeur", 1);</t>
  </si>
  <si>
    <t>INSERT INTO  histofonction(`dateHisto`, `fonction`, `Id_Employe`) VALUES ("1996-12-18", "psychologue", 1);</t>
  </si>
  <si>
    <t>INSERT INTO  histofonction(`dateHisto`, `fonction`, `Id_Employe`) VALUES ("1990-03-15", "responsable", 2);</t>
  </si>
  <si>
    <t>INSERT INTO  histofonction(`dateHisto`, `fonction`, `Id_Employe`) VALUES ("1994-10-18", "directeur", 2);</t>
  </si>
  <si>
    <t>INSERT INTO  histofonction(`dateHisto`, `fonction`, `Id_Employe`) VALUES ("1996-04-18", "vendeur", 3);</t>
  </si>
  <si>
    <t>INSERT INTO  histofonction(`dateHisto`, `fonction`, `Id_Employe`) VALUES ("1998-06-18", "responsable", 3);</t>
  </si>
  <si>
    <t>INSERT INTO  histofonction(`dateHisto`, `fonction`, `Id_Employe`) VALUES ("1994-12-15", "vendeur", 4);</t>
  </si>
  <si>
    <t>INSERT INTO  histofonction(`dateHisto`, `fonction`, `Id_Employe`) VALUES ("1993-08-15", "vendeur", 5);</t>
  </si>
  <si>
    <t>INSERT INTO  histofonction(`dateHisto`, `fonction`, `Id_Employe`) VALUES ("2002-07-12", "directeur", 6);</t>
  </si>
  <si>
    <t>INSERT INTO  histofonction(`dateHisto`, `fonction`, `Id_Employe`) VALUES ("1999-05-05", "ouvrier", 7);</t>
  </si>
  <si>
    <t>INSERT INTO  histofonction(`dateHisto`, `fonction`, `Id_Employe`) VALUES ("1995-07-05", "vendeur", 8);</t>
  </si>
  <si>
    <t>INSERT INTO  histofonction(`dateHisto`, `fonction`, `Id_Employe`) VALUES ("1997-04-15", "responsable", 8);</t>
  </si>
  <si>
    <t>INSERT INTO  histofonction(`dateHisto`, `fonction`, `Id_Employe`) VALUES ("1999-10-18", "directeur", 8);</t>
  </si>
  <si>
    <t>INSERT INTO  histofonction(`dateHisto`, `fonction`, `Id_Employe`) VALUES ("1996-10-18", "assistant", 10);</t>
  </si>
  <si>
    <t>INSERT INTO  histofonction(`dateHisto`, `fonction`, `Id_Employe`) VALUES ("1992-07-05", "vendeur", 11);</t>
  </si>
  <si>
    <t>INSERT INTO  histofonction(`dateHisto`, `fonction`, `Id_Employe`) VALUES ("1995-07-15", "responsable", 11);</t>
  </si>
  <si>
    <t>INSERT INTO  histofonction(`dateHisto`, `fonction`, `Id_Employe`) VALUES ("1999-05-19", "analyste", 11);</t>
  </si>
  <si>
    <t>INSERT INTO  histofonction(`dateHisto`, `fonction`, `Id_Employe`) VALUES ("2002-09-18", "ouvrier", 12);</t>
  </si>
  <si>
    <t>INSERT INTO  histofonction(`dateHisto`, `fonction`, `Id_Employe`) VALUES ("2001-08-16", "ouvrier", 13);</t>
  </si>
  <si>
    <t>INSERT INTO  histofonction(`dateHisto`, `fonction`, `Id_Employe`) VALUES ("2003-07-17", "assistant", 13);</t>
  </si>
  <si>
    <t>INSERT INTO  histofonction(`dateHisto`, `fonction`, `Id_Employe`) VALUES ("1992-01-02", "secrétaire", 14);</t>
  </si>
  <si>
    <t>INSERT INTO  histofonction(`dateHisto`, `fonction`, `Id_Employe`) VALUES ("1985-01-05", "directeur", 15);</t>
  </si>
  <si>
    <t>INSERT INTO  histofonction(`dateHisto`, `fonction`, `Id_Employe`) VALUES ("1995-10-05", "président", 15);</t>
  </si>
  <si>
    <t>INSERT INTO  histofonction(`dateHisto`, `fonction`, `Id_Employe`) VALUES ("2001-07-05", "ouvrier", 16);</t>
  </si>
  <si>
    <t>INSERT INTO  histofonction(`dateHisto`, `fonction`, `Id_Employe`) VALUES ("1990-08-04", "ouvrier", 17);</t>
  </si>
  <si>
    <t>INSERT INTO  histofonction(`dateHisto`, `fonction`, `Id_Employe`) VALUES ("1998-12-02", "ouvrier", 18);</t>
  </si>
  <si>
    <t>INSERT INTO  employe(`nomEmp`, `fonction`, `dateEmbauche`, `salaire`, `comm`, `Id_Employe_1`, `Id_Departement`) VALUES ("Bibaut","chef de service", "1993-06-07",2200, 0,8, 2);</t>
  </si>
  <si>
    <t>INSERT INTO  employe(`nomEmp`, `fonction`, `dateEmbauche`, `salaire`, `comm`, `Id_Employe_1`, `Id_Departement`) VALUES ("Solal","secrétaire", "1992-02-15",1225, 0,3, 2);</t>
  </si>
  <si>
    <t>INSERT INTO  employe(`nomEmp`, `fonction`, `dateEmbauche`, `salaire`, `comm`, `Id_Employe_1`, `Id_Departement`) VALUES ("Bailly","Président", "1985-01-05",4275, 2000, 0,4);</t>
  </si>
  <si>
    <t>INSERT INTO  employe(`nomEmp`, `fonction`, `dateEmbauche`, `salaire`, `comm`, `Id_Employe_1`, `Id_Departement`) VALUES ("Jazarin","Ouvrier", "2001-07-05",875,0 ,2, 1);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</si>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</sst>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/>
      <right style="thick">
        <color rgb="FF80808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left" vertical="center" wrapText="1" indent="2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 inden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8" fontId="2" fillId="0" borderId="1" xfId="0" applyNumberFormat="1" applyFont="1" applyBorder="1" applyAlignment="1">
      <alignment horizontal="center" vertical="center" wrapText="1"/>
    </xf>
    <xf numFmtId="8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left" vertical="center" wrapText="1" indent="3"/>
    </xf>
    <xf numFmtId="0" fontId="1" fillId="2" borderId="4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center" vertical="center" wrapText="1"/>
    </xf>
    <xf numFmtId="8" fontId="2" fillId="0" borderId="6" xfId="0" applyNumberFormat="1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abSelected="1" topLeftCell="U16" workbookViewId="0">
      <selection activeCell="V24" sqref="V24"/>
    </sheetView>
  </sheetViews>
  <sheetFormatPr baseColWidth="10" defaultRowHeight="15" x14ac:dyDescent="0.25"/>
  <cols>
    <col min="10" max="10" width="12" bestFit="1" customWidth="1"/>
    <col min="18" max="18" width="12.85546875" bestFit="1" customWidth="1"/>
    <col min="19" max="19" width="90.42578125" bestFit="1" customWidth="1"/>
    <col min="22" max="22" width="165.7109375" bestFit="1" customWidth="1"/>
    <col min="24" max="24" width="6.28515625" bestFit="1" customWidth="1"/>
    <col min="25" max="25" width="57.28515625" bestFit="1" customWidth="1"/>
    <col min="27" max="27" width="12.85546875" bestFit="1" customWidth="1"/>
    <col min="28" max="28" width="97.5703125" bestFit="1" customWidth="1"/>
  </cols>
  <sheetData>
    <row r="1" spans="1:28" x14ac:dyDescent="0.25">
      <c r="A1" s="12" t="s">
        <v>0</v>
      </c>
      <c r="B1" s="13" t="s">
        <v>1</v>
      </c>
      <c r="C1" s="14" t="s">
        <v>2</v>
      </c>
      <c r="J1" t="s">
        <v>55</v>
      </c>
      <c r="M1" s="15" t="s">
        <v>47</v>
      </c>
      <c r="N1" s="16" t="s">
        <v>48</v>
      </c>
      <c r="O1" s="17" t="s">
        <v>49</v>
      </c>
      <c r="R1" t="s">
        <v>54</v>
      </c>
      <c r="S1" t="s">
        <v>58</v>
      </c>
      <c r="U1" t="s">
        <v>56</v>
      </c>
      <c r="V1" t="s">
        <v>79</v>
      </c>
      <c r="W1" s="6">
        <v>8</v>
      </c>
      <c r="X1" t="s">
        <v>64</v>
      </c>
      <c r="Y1" t="s">
        <v>70</v>
      </c>
      <c r="AA1" t="s">
        <v>76</v>
      </c>
      <c r="AB1" t="s">
        <v>96</v>
      </c>
    </row>
    <row r="2" spans="1:28" x14ac:dyDescent="0.25">
      <c r="A2" s="6">
        <v>10</v>
      </c>
      <c r="B2" s="7" t="s">
        <v>3</v>
      </c>
      <c r="C2" s="7" t="s">
        <v>4</v>
      </c>
      <c r="M2" s="6">
        <v>1</v>
      </c>
      <c r="N2" s="10">
        <v>0</v>
      </c>
      <c r="O2" s="9">
        <v>1000</v>
      </c>
      <c r="S2" t="s">
        <v>57</v>
      </c>
      <c r="V2" t="s">
        <v>80</v>
      </c>
      <c r="W2" s="6">
        <v>6</v>
      </c>
      <c r="Y2" t="s">
        <v>71</v>
      </c>
      <c r="AB2" t="s">
        <v>97</v>
      </c>
    </row>
    <row r="3" spans="1:28" x14ac:dyDescent="0.25">
      <c r="A3" s="6">
        <v>20</v>
      </c>
      <c r="B3" s="7" t="s">
        <v>5</v>
      </c>
      <c r="C3" s="7" t="s">
        <v>6</v>
      </c>
      <c r="M3" s="6">
        <v>2</v>
      </c>
      <c r="N3" s="10" t="s">
        <v>65</v>
      </c>
      <c r="O3" s="9">
        <v>2000</v>
      </c>
      <c r="S3" t="s">
        <v>59</v>
      </c>
      <c r="V3" t="s">
        <v>81</v>
      </c>
      <c r="W3" s="6">
        <v>2</v>
      </c>
      <c r="Y3" t="s">
        <v>72</v>
      </c>
      <c r="AB3" t="s">
        <v>98</v>
      </c>
    </row>
    <row r="4" spans="1:28" x14ac:dyDescent="0.25">
      <c r="A4" s="6">
        <v>30</v>
      </c>
      <c r="B4" s="7" t="s">
        <v>7</v>
      </c>
      <c r="C4" s="7" t="s">
        <v>8</v>
      </c>
      <c r="M4" s="6">
        <v>3</v>
      </c>
      <c r="N4" s="10" t="s">
        <v>66</v>
      </c>
      <c r="O4" s="9">
        <v>3000</v>
      </c>
      <c r="S4" t="s">
        <v>60</v>
      </c>
      <c r="V4" t="s">
        <v>82</v>
      </c>
      <c r="W4" s="6">
        <v>5</v>
      </c>
      <c r="Y4" t="s">
        <v>73</v>
      </c>
      <c r="AB4" t="s">
        <v>99</v>
      </c>
    </row>
    <row r="5" spans="1:28" ht="25.5" x14ac:dyDescent="0.25">
      <c r="A5" s="6">
        <v>40</v>
      </c>
      <c r="B5" s="7" t="s">
        <v>9</v>
      </c>
      <c r="C5" s="7" t="s">
        <v>6</v>
      </c>
      <c r="G5" t="s">
        <v>77</v>
      </c>
      <c r="M5" s="6">
        <v>4</v>
      </c>
      <c r="N5" s="10" t="s">
        <v>67</v>
      </c>
      <c r="O5" s="9">
        <v>4000</v>
      </c>
      <c r="V5" t="s">
        <v>83</v>
      </c>
      <c r="W5" s="6">
        <v>11</v>
      </c>
      <c r="Y5" t="s">
        <v>74</v>
      </c>
      <c r="AB5" t="s">
        <v>100</v>
      </c>
    </row>
    <row r="6" spans="1:28" x14ac:dyDescent="0.25">
      <c r="M6" s="6">
        <v>5</v>
      </c>
      <c r="N6" s="10" t="s">
        <v>68</v>
      </c>
      <c r="O6" s="18">
        <v>5000</v>
      </c>
      <c r="V6" t="s">
        <v>84</v>
      </c>
      <c r="W6" s="6">
        <v>15</v>
      </c>
      <c r="Y6" t="s">
        <v>75</v>
      </c>
      <c r="AB6" t="s">
        <v>101</v>
      </c>
    </row>
    <row r="7" spans="1:28" x14ac:dyDescent="0.25">
      <c r="M7" s="6">
        <v>6</v>
      </c>
      <c r="N7" s="10" t="s">
        <v>69</v>
      </c>
      <c r="O7" s="18">
        <v>6000</v>
      </c>
      <c r="V7" t="s">
        <v>85</v>
      </c>
      <c r="W7" s="6">
        <v>3</v>
      </c>
      <c r="AB7" t="s">
        <v>102</v>
      </c>
    </row>
    <row r="8" spans="1:28" ht="15.75" thickBot="1" x14ac:dyDescent="0.3">
      <c r="V8" t="s">
        <v>86</v>
      </c>
      <c r="W8" s="6">
        <v>2</v>
      </c>
      <c r="AB8" t="s">
        <v>103</v>
      </c>
    </row>
    <row r="9" spans="1:28" x14ac:dyDescent="0.25">
      <c r="A9" s="1" t="s">
        <v>10</v>
      </c>
      <c r="B9" s="2" t="s">
        <v>11</v>
      </c>
      <c r="C9" s="3" t="s">
        <v>12</v>
      </c>
      <c r="D9" s="1" t="s">
        <v>13</v>
      </c>
      <c r="E9" s="4" t="s">
        <v>14</v>
      </c>
      <c r="F9" s="4" t="s">
        <v>15</v>
      </c>
      <c r="G9" s="5" t="s">
        <v>16</v>
      </c>
      <c r="H9" s="1" t="s">
        <v>0</v>
      </c>
      <c r="I9" t="s">
        <v>61</v>
      </c>
      <c r="J9" t="s">
        <v>62</v>
      </c>
      <c r="M9" s="19" t="s">
        <v>10</v>
      </c>
      <c r="N9" s="20" t="s">
        <v>50</v>
      </c>
      <c r="O9" s="14" t="s">
        <v>51</v>
      </c>
      <c r="P9" t="s">
        <v>61</v>
      </c>
      <c r="V9" t="s">
        <v>87</v>
      </c>
      <c r="W9" s="6">
        <v>8</v>
      </c>
      <c r="AB9" t="s">
        <v>104</v>
      </c>
    </row>
    <row r="10" spans="1:28" x14ac:dyDescent="0.25">
      <c r="A10" s="6">
        <v>1</v>
      </c>
      <c r="B10" s="7" t="s">
        <v>17</v>
      </c>
      <c r="C10" s="7" t="s">
        <v>18</v>
      </c>
      <c r="D10" s="6">
        <v>8</v>
      </c>
      <c r="E10" s="8">
        <v>34626</v>
      </c>
      <c r="F10" s="9">
        <v>1715</v>
      </c>
      <c r="G10" s="10">
        <v>200</v>
      </c>
      <c r="H10" s="6">
        <v>30</v>
      </c>
      <c r="I10" t="str">
        <f>TEXT(E10, "aaaa-mm-jj")</f>
        <v>1994-10-19</v>
      </c>
      <c r="M10" s="6">
        <v>1</v>
      </c>
      <c r="N10" s="8">
        <v>34626</v>
      </c>
      <c r="O10" s="7" t="s">
        <v>24</v>
      </c>
      <c r="P10" t="str">
        <f>TEXT(N10, "aaaa-mm-jj")</f>
        <v>1994-10-19</v>
      </c>
      <c r="V10" t="s">
        <v>88</v>
      </c>
      <c r="W10" s="6">
        <v>9</v>
      </c>
      <c r="AB10" t="s">
        <v>105</v>
      </c>
    </row>
    <row r="11" spans="1:28" x14ac:dyDescent="0.25">
      <c r="A11" s="6">
        <v>2</v>
      </c>
      <c r="B11" s="7" t="s">
        <v>19</v>
      </c>
      <c r="C11" s="7" t="s">
        <v>20</v>
      </c>
      <c r="D11" s="6">
        <v>6</v>
      </c>
      <c r="E11" s="8">
        <v>32947</v>
      </c>
      <c r="F11" s="9">
        <v>2200</v>
      </c>
      <c r="G11" s="10">
        <v>1000</v>
      </c>
      <c r="H11" s="6">
        <v>20</v>
      </c>
      <c r="I11" t="str">
        <f t="shared" ref="I11:I27" si="0">TEXT(E11, "aaaa-mm-jj")</f>
        <v>1990-03-15</v>
      </c>
      <c r="M11" s="6">
        <v>1</v>
      </c>
      <c r="N11" s="8">
        <v>35417</v>
      </c>
      <c r="O11" s="7" t="s">
        <v>18</v>
      </c>
      <c r="P11" t="str">
        <f t="shared" ref="P11:P35" si="1">TEXT(N11, "aaaa-mm-jj")</f>
        <v>1996-12-18</v>
      </c>
      <c r="V11" t="s">
        <v>89</v>
      </c>
      <c r="W11" s="6">
        <v>2</v>
      </c>
      <c r="AB11" t="s">
        <v>106</v>
      </c>
    </row>
    <row r="12" spans="1:28" x14ac:dyDescent="0.25">
      <c r="A12" s="6">
        <v>3</v>
      </c>
      <c r="B12" s="7" t="s">
        <v>21</v>
      </c>
      <c r="C12" s="7" t="s">
        <v>22</v>
      </c>
      <c r="D12" s="6">
        <v>2</v>
      </c>
      <c r="E12" s="8">
        <v>35173</v>
      </c>
      <c r="F12" s="9">
        <v>3250</v>
      </c>
      <c r="G12" s="10">
        <v>0</v>
      </c>
      <c r="H12" s="6">
        <v>10</v>
      </c>
      <c r="I12" t="str">
        <f t="shared" si="0"/>
        <v>1996-04-18</v>
      </c>
      <c r="M12" s="6">
        <v>2</v>
      </c>
      <c r="N12" s="8">
        <v>32947</v>
      </c>
      <c r="O12" s="7" t="s">
        <v>52</v>
      </c>
      <c r="P12" t="str">
        <f t="shared" si="1"/>
        <v>1990-03-15</v>
      </c>
      <c r="V12" t="s">
        <v>90</v>
      </c>
      <c r="W12" s="6">
        <v>8</v>
      </c>
      <c r="AB12" t="s">
        <v>107</v>
      </c>
    </row>
    <row r="13" spans="1:28" x14ac:dyDescent="0.25">
      <c r="A13" s="6">
        <v>4</v>
      </c>
      <c r="B13" s="7" t="s">
        <v>23</v>
      </c>
      <c r="C13" s="7" t="s">
        <v>24</v>
      </c>
      <c r="D13" s="6">
        <v>5</v>
      </c>
      <c r="E13" s="8">
        <v>34683</v>
      </c>
      <c r="F13" s="9">
        <v>1150</v>
      </c>
      <c r="G13" s="10">
        <v>200</v>
      </c>
      <c r="H13" s="6">
        <v>30</v>
      </c>
      <c r="I13" t="str">
        <f t="shared" si="0"/>
        <v>1994-12-15</v>
      </c>
      <c r="M13" s="6">
        <v>2</v>
      </c>
      <c r="N13" s="8">
        <v>34625</v>
      </c>
      <c r="O13" s="7" t="s">
        <v>27</v>
      </c>
      <c r="P13" t="str">
        <f t="shared" si="1"/>
        <v>1994-10-18</v>
      </c>
      <c r="V13" t="s">
        <v>91</v>
      </c>
      <c r="W13" s="6">
        <v>8</v>
      </c>
      <c r="AB13" t="s">
        <v>108</v>
      </c>
    </row>
    <row r="14" spans="1:28" x14ac:dyDescent="0.25">
      <c r="A14" s="6">
        <v>5</v>
      </c>
      <c r="B14" s="7" t="s">
        <v>25</v>
      </c>
      <c r="C14" s="7" t="s">
        <v>24</v>
      </c>
      <c r="D14" s="6">
        <v>11</v>
      </c>
      <c r="E14" s="8">
        <v>34196</v>
      </c>
      <c r="F14" s="9">
        <v>2530</v>
      </c>
      <c r="G14" s="10">
        <v>500</v>
      </c>
      <c r="H14" s="6">
        <v>30</v>
      </c>
      <c r="I14" t="str">
        <f t="shared" si="0"/>
        <v>1993-08-15</v>
      </c>
      <c r="M14" s="6">
        <v>3</v>
      </c>
      <c r="N14" s="8">
        <v>35173</v>
      </c>
      <c r="O14" s="7" t="s">
        <v>24</v>
      </c>
      <c r="P14" t="str">
        <f t="shared" si="1"/>
        <v>1996-04-18</v>
      </c>
      <c r="V14" t="s">
        <v>92</v>
      </c>
      <c r="W14" s="6">
        <v>3</v>
      </c>
      <c r="AB14" t="s">
        <v>109</v>
      </c>
    </row>
    <row r="15" spans="1:28" x14ac:dyDescent="0.25">
      <c r="A15" s="6">
        <v>6</v>
      </c>
      <c r="B15" s="7" t="s">
        <v>26</v>
      </c>
      <c r="C15" s="7" t="s">
        <v>27</v>
      </c>
      <c r="D15" s="6">
        <v>15</v>
      </c>
      <c r="E15" s="8">
        <v>37449</v>
      </c>
      <c r="F15" s="9">
        <v>3550</v>
      </c>
      <c r="G15" s="10">
        <v>850</v>
      </c>
      <c r="H15" s="6">
        <v>40</v>
      </c>
      <c r="I15" t="str">
        <f t="shared" si="0"/>
        <v>2002-07-12</v>
      </c>
      <c r="M15" s="6">
        <v>3</v>
      </c>
      <c r="N15" s="8">
        <v>35964</v>
      </c>
      <c r="O15" s="7" t="s">
        <v>52</v>
      </c>
      <c r="P15" t="str">
        <f t="shared" si="1"/>
        <v>1998-06-18</v>
      </c>
      <c r="V15" t="s">
        <v>78</v>
      </c>
      <c r="W15" s="11"/>
      <c r="AB15" t="s">
        <v>110</v>
      </c>
    </row>
    <row r="16" spans="1:28" x14ac:dyDescent="0.25">
      <c r="A16" s="6">
        <v>7</v>
      </c>
      <c r="B16" s="7" t="s">
        <v>28</v>
      </c>
      <c r="C16" s="7" t="s">
        <v>29</v>
      </c>
      <c r="D16" s="6">
        <v>3</v>
      </c>
      <c r="E16" s="8">
        <v>36285</v>
      </c>
      <c r="F16" s="9">
        <v>1075</v>
      </c>
      <c r="G16" s="10">
        <v>50</v>
      </c>
      <c r="H16" s="6">
        <v>10</v>
      </c>
      <c r="I16" t="str">
        <f t="shared" si="0"/>
        <v>1999-05-05</v>
      </c>
      <c r="M16" s="6">
        <v>4</v>
      </c>
      <c r="N16" s="8">
        <v>34683</v>
      </c>
      <c r="O16" s="7" t="s">
        <v>24</v>
      </c>
      <c r="P16" t="str">
        <f t="shared" si="1"/>
        <v>1994-12-15</v>
      </c>
      <c r="V16" t="s">
        <v>93</v>
      </c>
      <c r="W16" s="6">
        <v>2</v>
      </c>
      <c r="AB16" t="s">
        <v>111</v>
      </c>
    </row>
    <row r="17" spans="1:28" x14ac:dyDescent="0.25">
      <c r="A17" s="6">
        <v>8</v>
      </c>
      <c r="B17" s="7" t="s">
        <v>30</v>
      </c>
      <c r="C17" s="7" t="s">
        <v>27</v>
      </c>
      <c r="D17" s="6">
        <v>2</v>
      </c>
      <c r="E17" s="8">
        <v>34885</v>
      </c>
      <c r="F17" s="9">
        <v>2450</v>
      </c>
      <c r="G17" s="10">
        <v>800</v>
      </c>
      <c r="H17" s="6">
        <v>10</v>
      </c>
      <c r="I17" t="str">
        <f t="shared" si="0"/>
        <v>1995-07-05</v>
      </c>
      <c r="M17" s="6">
        <v>5</v>
      </c>
      <c r="N17" s="8">
        <v>34196</v>
      </c>
      <c r="O17" s="7" t="s">
        <v>24</v>
      </c>
      <c r="P17" t="str">
        <f t="shared" si="1"/>
        <v>1993-08-15</v>
      </c>
      <c r="V17" t="s">
        <v>94</v>
      </c>
      <c r="W17" s="6">
        <v>2</v>
      </c>
      <c r="AB17" t="s">
        <v>112</v>
      </c>
    </row>
    <row r="18" spans="1:28" ht="25.5" x14ac:dyDescent="0.25">
      <c r="A18" s="6">
        <v>9</v>
      </c>
      <c r="B18" s="7" t="s">
        <v>31</v>
      </c>
      <c r="C18" s="7" t="s">
        <v>32</v>
      </c>
      <c r="D18" s="6">
        <v>8</v>
      </c>
      <c r="E18" s="8">
        <v>34127</v>
      </c>
      <c r="F18" s="9">
        <v>2200</v>
      </c>
      <c r="G18" s="11"/>
      <c r="H18" s="6">
        <v>20</v>
      </c>
      <c r="I18" t="str">
        <f t="shared" si="0"/>
        <v>1993-06-07</v>
      </c>
      <c r="M18" s="6">
        <v>6</v>
      </c>
      <c r="N18" s="8">
        <v>37449</v>
      </c>
      <c r="O18" s="7" t="s">
        <v>27</v>
      </c>
      <c r="P18" t="str">
        <f t="shared" si="1"/>
        <v>2002-07-12</v>
      </c>
      <c r="V18" t="s">
        <v>95</v>
      </c>
      <c r="W18" s="6">
        <v>3</v>
      </c>
      <c r="AB18" t="s">
        <v>113</v>
      </c>
    </row>
    <row r="19" spans="1:28" x14ac:dyDescent="0.25">
      <c r="A19" s="6">
        <v>10</v>
      </c>
      <c r="B19" s="7" t="s">
        <v>33</v>
      </c>
      <c r="C19" s="7" t="s">
        <v>34</v>
      </c>
      <c r="D19" s="6">
        <v>9</v>
      </c>
      <c r="E19" s="8">
        <v>35356</v>
      </c>
      <c r="F19" s="9">
        <v>1000</v>
      </c>
      <c r="G19" s="10">
        <v>250</v>
      </c>
      <c r="H19" s="6">
        <v>10</v>
      </c>
      <c r="I19" t="str">
        <f t="shared" si="0"/>
        <v>1996-10-18</v>
      </c>
      <c r="M19" s="6">
        <v>7</v>
      </c>
      <c r="N19" s="8">
        <v>36285</v>
      </c>
      <c r="O19" s="7" t="s">
        <v>29</v>
      </c>
      <c r="P19" t="str">
        <f t="shared" si="1"/>
        <v>1999-05-05</v>
      </c>
      <c r="AB19" t="s">
        <v>114</v>
      </c>
    </row>
    <row r="20" spans="1:28" x14ac:dyDescent="0.25">
      <c r="A20" s="6">
        <v>11</v>
      </c>
      <c r="B20" s="7" t="s">
        <v>35</v>
      </c>
      <c r="C20" s="7" t="s">
        <v>36</v>
      </c>
      <c r="D20" s="6">
        <v>2</v>
      </c>
      <c r="E20" s="8">
        <v>33790</v>
      </c>
      <c r="F20" s="9" t="s">
        <v>63</v>
      </c>
      <c r="G20" s="10">
        <v>625</v>
      </c>
      <c r="H20" s="6">
        <v>30</v>
      </c>
      <c r="I20" t="str">
        <f t="shared" si="0"/>
        <v>1992-07-05</v>
      </c>
      <c r="M20" s="6">
        <v>8</v>
      </c>
      <c r="N20" s="8">
        <v>34885</v>
      </c>
      <c r="O20" s="7" t="s">
        <v>24</v>
      </c>
      <c r="P20" t="str">
        <f t="shared" si="1"/>
        <v>1995-07-05</v>
      </c>
      <c r="AB20" t="s">
        <v>115</v>
      </c>
    </row>
    <row r="21" spans="1:28" x14ac:dyDescent="0.25">
      <c r="A21" s="6">
        <v>12</v>
      </c>
      <c r="B21" s="7" t="s">
        <v>37</v>
      </c>
      <c r="C21" s="7" t="s">
        <v>29</v>
      </c>
      <c r="D21" s="6">
        <v>8</v>
      </c>
      <c r="E21" s="8">
        <v>37517</v>
      </c>
      <c r="F21" s="9">
        <v>858</v>
      </c>
      <c r="G21" s="10">
        <v>125</v>
      </c>
      <c r="H21" s="6">
        <v>20</v>
      </c>
      <c r="I21" t="str">
        <f t="shared" si="0"/>
        <v>2002-09-18</v>
      </c>
      <c r="M21" s="6">
        <v>8</v>
      </c>
      <c r="N21" s="8">
        <v>35535</v>
      </c>
      <c r="O21" s="7" t="s">
        <v>52</v>
      </c>
      <c r="P21" t="str">
        <f t="shared" si="1"/>
        <v>1997-04-15</v>
      </c>
      <c r="AB21" t="s">
        <v>116</v>
      </c>
    </row>
    <row r="22" spans="1:28" x14ac:dyDescent="0.25">
      <c r="A22" s="6">
        <v>13</v>
      </c>
      <c r="B22" s="7" t="s">
        <v>38</v>
      </c>
      <c r="C22" s="7" t="s">
        <v>34</v>
      </c>
      <c r="D22" s="6">
        <v>8</v>
      </c>
      <c r="E22" s="8">
        <v>37119</v>
      </c>
      <c r="F22" s="9">
        <v>1025</v>
      </c>
      <c r="G22" s="10">
        <v>1150</v>
      </c>
      <c r="H22" s="6">
        <v>10</v>
      </c>
      <c r="I22" t="str">
        <f t="shared" si="0"/>
        <v>2001-08-16</v>
      </c>
      <c r="M22" s="6">
        <v>8</v>
      </c>
      <c r="N22" s="8">
        <v>36451</v>
      </c>
      <c r="O22" s="7" t="s">
        <v>27</v>
      </c>
      <c r="P22" t="str">
        <f t="shared" si="1"/>
        <v>1999-10-18</v>
      </c>
      <c r="AB22" t="s">
        <v>117</v>
      </c>
    </row>
    <row r="23" spans="1:28" x14ac:dyDescent="0.25">
      <c r="A23" s="6">
        <v>14</v>
      </c>
      <c r="B23" s="7" t="s">
        <v>39</v>
      </c>
      <c r="C23" s="7" t="s">
        <v>40</v>
      </c>
      <c r="D23" s="6">
        <v>3</v>
      </c>
      <c r="E23" s="8">
        <v>33649</v>
      </c>
      <c r="F23" s="9">
        <v>1225</v>
      </c>
      <c r="G23" s="11"/>
      <c r="H23" s="6">
        <v>20</v>
      </c>
      <c r="I23" t="str">
        <f t="shared" si="0"/>
        <v>1992-02-15</v>
      </c>
      <c r="M23" s="6">
        <v>10</v>
      </c>
      <c r="N23" s="8">
        <v>35356</v>
      </c>
      <c r="O23" s="7" t="s">
        <v>34</v>
      </c>
      <c r="P23" t="str">
        <f t="shared" si="1"/>
        <v>1996-10-18</v>
      </c>
      <c r="V23" t="s">
        <v>126</v>
      </c>
      <c r="AB23" t="s">
        <v>118</v>
      </c>
    </row>
    <row r="24" spans="1:28" x14ac:dyDescent="0.25">
      <c r="A24" s="6">
        <v>15</v>
      </c>
      <c r="B24" s="7" t="s">
        <v>41</v>
      </c>
      <c r="C24" s="7" t="s">
        <v>42</v>
      </c>
      <c r="D24" s="11"/>
      <c r="E24" s="8">
        <v>31052</v>
      </c>
      <c r="F24" s="9">
        <v>4275</v>
      </c>
      <c r="G24" s="10">
        <v>2000</v>
      </c>
      <c r="H24" s="6">
        <v>40</v>
      </c>
      <c r="I24" t="str">
        <f t="shared" si="0"/>
        <v>1985-01-05</v>
      </c>
      <c r="M24" s="6">
        <v>11</v>
      </c>
      <c r="N24" s="8">
        <v>33790</v>
      </c>
      <c r="O24" s="7" t="s">
        <v>24</v>
      </c>
      <c r="P24" t="str">
        <f t="shared" si="1"/>
        <v>1992-07-05</v>
      </c>
      <c r="AB24" t="s">
        <v>119</v>
      </c>
    </row>
    <row r="25" spans="1:28" x14ac:dyDescent="0.25">
      <c r="A25" s="6">
        <v>16</v>
      </c>
      <c r="B25" s="7" t="s">
        <v>43</v>
      </c>
      <c r="C25" s="7" t="s">
        <v>44</v>
      </c>
      <c r="D25" s="6">
        <v>2</v>
      </c>
      <c r="E25" s="8">
        <v>37077</v>
      </c>
      <c r="F25" s="9">
        <v>875</v>
      </c>
      <c r="G25" s="11"/>
      <c r="H25" s="6">
        <v>10</v>
      </c>
      <c r="I25" t="str">
        <f t="shared" si="0"/>
        <v>2001-07-05</v>
      </c>
      <c r="M25" s="6">
        <v>11</v>
      </c>
      <c r="N25" s="8">
        <v>34895</v>
      </c>
      <c r="O25" s="7" t="s">
        <v>52</v>
      </c>
      <c r="P25" t="str">
        <f t="shared" si="1"/>
        <v>1995-07-15</v>
      </c>
      <c r="V25" t="s">
        <v>79</v>
      </c>
      <c r="AB25" t="s">
        <v>120</v>
      </c>
    </row>
    <row r="26" spans="1:28" x14ac:dyDescent="0.25">
      <c r="A26" s="6">
        <v>17</v>
      </c>
      <c r="B26" s="7" t="s">
        <v>45</v>
      </c>
      <c r="C26" s="7" t="s">
        <v>44</v>
      </c>
      <c r="D26" s="6">
        <v>2</v>
      </c>
      <c r="E26" s="8">
        <v>33089</v>
      </c>
      <c r="F26" s="9">
        <v>1200</v>
      </c>
      <c r="G26" s="10">
        <v>250</v>
      </c>
      <c r="H26" s="6">
        <v>10</v>
      </c>
      <c r="I26" t="str">
        <f t="shared" si="0"/>
        <v>1990-08-04</v>
      </c>
      <c r="M26" s="6">
        <v>11</v>
      </c>
      <c r="N26" s="8">
        <v>36299</v>
      </c>
      <c r="O26" s="7" t="s">
        <v>36</v>
      </c>
      <c r="P26" t="str">
        <f t="shared" si="1"/>
        <v>1999-05-19</v>
      </c>
      <c r="V26" t="s">
        <v>80</v>
      </c>
      <c r="AB26" t="s">
        <v>121</v>
      </c>
    </row>
    <row r="27" spans="1:28" x14ac:dyDescent="0.25">
      <c r="A27" s="6">
        <v>18</v>
      </c>
      <c r="B27" s="7" t="s">
        <v>46</v>
      </c>
      <c r="C27" s="7" t="s">
        <v>29</v>
      </c>
      <c r="D27" s="6">
        <v>3</v>
      </c>
      <c r="E27" s="8">
        <v>36131</v>
      </c>
      <c r="F27" s="9">
        <v>1025</v>
      </c>
      <c r="G27" s="10">
        <v>55</v>
      </c>
      <c r="H27" s="6">
        <v>30</v>
      </c>
      <c r="I27" t="str">
        <f t="shared" si="0"/>
        <v>1998-12-02</v>
      </c>
      <c r="M27" s="6">
        <v>12</v>
      </c>
      <c r="N27" s="8">
        <v>37517</v>
      </c>
      <c r="O27" s="7" t="s">
        <v>29</v>
      </c>
      <c r="P27" t="str">
        <f t="shared" si="1"/>
        <v>2002-09-18</v>
      </c>
      <c r="V27" t="s">
        <v>81</v>
      </c>
    </row>
    <row r="28" spans="1:28" x14ac:dyDescent="0.25">
      <c r="M28" s="6">
        <v>13</v>
      </c>
      <c r="N28" s="8">
        <v>37119</v>
      </c>
      <c r="O28" s="7" t="s">
        <v>29</v>
      </c>
      <c r="P28" t="str">
        <f t="shared" si="1"/>
        <v>2001-08-16</v>
      </c>
      <c r="V28" t="s">
        <v>82</v>
      </c>
    </row>
    <row r="29" spans="1:28" x14ac:dyDescent="0.25">
      <c r="M29" s="6">
        <v>13</v>
      </c>
      <c r="N29" s="8">
        <v>37819</v>
      </c>
      <c r="O29" s="7" t="s">
        <v>34</v>
      </c>
      <c r="P29" t="str">
        <f t="shared" si="1"/>
        <v>2003-07-17</v>
      </c>
      <c r="V29" t="s">
        <v>83</v>
      </c>
    </row>
    <row r="30" spans="1:28" x14ac:dyDescent="0.25">
      <c r="M30" s="6">
        <v>14</v>
      </c>
      <c r="N30" s="8">
        <v>33605</v>
      </c>
      <c r="O30" s="7" t="s">
        <v>40</v>
      </c>
      <c r="P30" t="str">
        <f t="shared" si="1"/>
        <v>1992-01-02</v>
      </c>
      <c r="V30" t="s">
        <v>84</v>
      </c>
    </row>
    <row r="31" spans="1:28" x14ac:dyDescent="0.25">
      <c r="M31" s="6">
        <v>15</v>
      </c>
      <c r="N31" s="8">
        <v>31052</v>
      </c>
      <c r="O31" s="7" t="s">
        <v>27</v>
      </c>
      <c r="P31" t="str">
        <f t="shared" si="1"/>
        <v>1985-01-05</v>
      </c>
      <c r="V31" t="s">
        <v>85</v>
      </c>
    </row>
    <row r="32" spans="1:28" x14ac:dyDescent="0.25">
      <c r="M32" s="6">
        <v>15</v>
      </c>
      <c r="N32" s="8">
        <v>34977</v>
      </c>
      <c r="O32" s="7" t="s">
        <v>53</v>
      </c>
      <c r="P32" t="str">
        <f t="shared" si="1"/>
        <v>1995-10-05</v>
      </c>
      <c r="V32" t="s">
        <v>86</v>
      </c>
    </row>
    <row r="33" spans="13:22" x14ac:dyDescent="0.25">
      <c r="M33" s="6">
        <v>16</v>
      </c>
      <c r="N33" s="8">
        <v>37077</v>
      </c>
      <c r="O33" s="7" t="s">
        <v>29</v>
      </c>
      <c r="P33" t="str">
        <f t="shared" si="1"/>
        <v>2001-07-05</v>
      </c>
      <c r="V33" t="s">
        <v>122</v>
      </c>
    </row>
    <row r="34" spans="13:22" x14ac:dyDescent="0.25">
      <c r="M34" s="6">
        <v>17</v>
      </c>
      <c r="N34" s="8">
        <v>33089</v>
      </c>
      <c r="O34" s="7" t="s">
        <v>29</v>
      </c>
      <c r="P34" t="str">
        <f t="shared" si="1"/>
        <v>1990-08-04</v>
      </c>
      <c r="V34" t="s">
        <v>88</v>
      </c>
    </row>
    <row r="35" spans="13:22" x14ac:dyDescent="0.25">
      <c r="M35" s="6">
        <v>18</v>
      </c>
      <c r="N35" s="8">
        <v>36131</v>
      </c>
      <c r="O35" s="7" t="s">
        <v>29</v>
      </c>
      <c r="P35" t="str">
        <f t="shared" si="1"/>
        <v>1998-12-02</v>
      </c>
      <c r="V35" t="s">
        <v>89</v>
      </c>
    </row>
    <row r="36" spans="13:22" x14ac:dyDescent="0.25">
      <c r="V36" t="s">
        <v>90</v>
      </c>
    </row>
    <row r="37" spans="13:22" x14ac:dyDescent="0.25">
      <c r="V37" t="s">
        <v>91</v>
      </c>
    </row>
    <row r="38" spans="13:22" x14ac:dyDescent="0.25">
      <c r="V38" t="s">
        <v>123</v>
      </c>
    </row>
    <row r="39" spans="13:22" x14ac:dyDescent="0.25">
      <c r="V39" t="s">
        <v>124</v>
      </c>
    </row>
    <row r="40" spans="13:22" x14ac:dyDescent="0.25">
      <c r="V40" t="s">
        <v>125</v>
      </c>
    </row>
    <row r="41" spans="13:22" x14ac:dyDescent="0.25">
      <c r="V41" t="s">
        <v>94</v>
      </c>
    </row>
    <row r="42" spans="13:22" x14ac:dyDescent="0.25">
      <c r="V42" t="s">
        <v>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59011-82-04</dc:creator>
  <cp:lastModifiedBy>59011-82-04</cp:lastModifiedBy>
  <dcterms:created xsi:type="dcterms:W3CDTF">2023-10-24T08:24:17Z</dcterms:created>
  <dcterms:modified xsi:type="dcterms:W3CDTF">2023-10-24T14:02:04Z</dcterms:modified>
</cp:coreProperties>
</file>