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necarta\Documents\Graph_decision_AI\"/>
    </mc:Choice>
  </mc:AlternateContent>
  <xr:revisionPtr revIDLastSave="0" documentId="13_ncr:1_{6A2B829B-9FC9-4283-AD6A-348A10AFBE7A}" xr6:coauthVersionLast="47" xr6:coauthVersionMax="47" xr10:uidLastSave="{00000000-0000-0000-0000-000000000000}"/>
  <bookViews>
    <workbookView xWindow="-60" yWindow="-16320" windowWidth="29040" windowHeight="16440" xr2:uid="{AC26B5E7-4148-4700-AAF1-8A62823EFF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27" i="1" l="1"/>
  <c r="AV27" i="1"/>
  <c r="AU27" i="1"/>
  <c r="AS27" i="1"/>
  <c r="AR27" i="1"/>
  <c r="AQ27" i="1"/>
  <c r="AT27" i="1"/>
  <c r="AR28" i="1"/>
  <c r="AS28" i="1"/>
  <c r="AT28" i="1"/>
  <c r="AU28" i="1"/>
  <c r="AV28" i="1"/>
  <c r="AW28" i="1"/>
  <c r="AQ28" i="1"/>
  <c r="AI28" i="1" l="1"/>
  <c r="AH28" i="1"/>
  <c r="AG28" i="1"/>
  <c r="AG27" i="1" s="1"/>
  <c r="AE28" i="1"/>
  <c r="AF28" i="1"/>
  <c r="AI27" i="1" l="1"/>
  <c r="AH27" i="1"/>
  <c r="AF27" i="1"/>
  <c r="AE27" i="1"/>
  <c r="AK28" i="1" l="1"/>
  <c r="AK27" i="1" s="1"/>
  <c r="AL28" i="1"/>
  <c r="AL27" i="1" s="1"/>
  <c r="AM28" i="1"/>
  <c r="AM27" i="1" s="1"/>
  <c r="AN28" i="1"/>
  <c r="AN27" i="1" s="1"/>
  <c r="AO28" i="1"/>
  <c r="AO27" i="1" s="1"/>
  <c r="AP28" i="1"/>
  <c r="AP27" i="1" s="1"/>
  <c r="AJ28" i="1"/>
  <c r="AJ27" i="1" s="1"/>
  <c r="AD27" i="1"/>
  <c r="Y27" i="1" l="1"/>
  <c r="Z27" i="1"/>
  <c r="AA27" i="1"/>
  <c r="AB27" i="1"/>
  <c r="AC27" i="1"/>
  <c r="D13" i="1"/>
  <c r="E13" i="1"/>
  <c r="F13" i="1"/>
  <c r="G13" i="1"/>
  <c r="H13" i="1"/>
  <c r="I13" i="1"/>
  <c r="J13" i="1"/>
  <c r="K13" i="1"/>
  <c r="L13" i="1"/>
  <c r="M13" i="1"/>
  <c r="N13" i="1"/>
  <c r="O13" i="1"/>
  <c r="C13" i="1"/>
  <c r="D27" i="1" l="1"/>
  <c r="E27" i="1"/>
  <c r="F27" i="1"/>
  <c r="G27" i="1"/>
  <c r="H27" i="1"/>
  <c r="I27" i="1"/>
  <c r="J27" i="1"/>
  <c r="K27" i="1"/>
  <c r="L27" i="1"/>
  <c r="M27" i="1"/>
  <c r="N27" i="1"/>
  <c r="O27" i="1"/>
  <c r="C27" i="1"/>
  <c r="P27" i="1"/>
  <c r="Q27" i="1"/>
  <c r="R27" i="1"/>
  <c r="S27" i="1"/>
  <c r="T27" i="1"/>
  <c r="U27" i="1"/>
  <c r="V27" i="1"/>
  <c r="W27" i="1"/>
  <c r="X27" i="1"/>
</calcChain>
</file>

<file path=xl/sharedStrings.xml><?xml version="1.0" encoding="utf-8"?>
<sst xmlns="http://schemas.openxmlformats.org/spreadsheetml/2006/main" count="137" uniqueCount="124">
  <si>
    <t>id_edges</t>
  </si>
  <si>
    <t>Lars</t>
  </si>
  <si>
    <t>LinearRegression</t>
  </si>
  <si>
    <t>Lasso</t>
  </si>
  <si>
    <t>Ridge</t>
  </si>
  <si>
    <t>ElasticNet</t>
  </si>
  <si>
    <t>Support Vector Machine (SVR) with linear kernel (for regression)</t>
  </si>
  <si>
    <t>Support Vector Machine (SVR) with rbf kernel (for regression)</t>
  </si>
  <si>
    <t>Multilayer perceptron (MLP) regressor</t>
  </si>
  <si>
    <t>K-Nearest Neighbors regressor</t>
  </si>
  <si>
    <t>Gradient Boosting Machine (LightGBM) with absolute error loss for regression</t>
  </si>
  <si>
    <t>Gradient Boosting Machine (LightGBM) with poisson loss for regression</t>
  </si>
  <si>
    <t>AdaBoost regressor</t>
  </si>
  <si>
    <t>Random Forest regressor</t>
  </si>
  <si>
    <t>LinearSVC</t>
  </si>
  <si>
    <t>Support Vector Machine (SVC) with rbf kernel</t>
  </si>
  <si>
    <t>Decision Tree</t>
  </si>
  <si>
    <t>K-Nearest Neighbors classifier</t>
  </si>
  <si>
    <t>Multilayer perceptron (MLP) classifier</t>
  </si>
  <si>
    <t>AdaBoost classifier</t>
  </si>
  <si>
    <t>Random Forest classifier</t>
  </si>
  <si>
    <t>1-2-1</t>
  </si>
  <si>
    <t>2-3-1</t>
  </si>
  <si>
    <t>2-3-2</t>
  </si>
  <si>
    <t>3-4.1-1</t>
  </si>
  <si>
    <t>3-4.2-1</t>
  </si>
  <si>
    <t>3-4.3-1</t>
  </si>
  <si>
    <t>4.1.1-5-1</t>
  </si>
  <si>
    <t>4.1-4.1.2-1</t>
  </si>
  <si>
    <t>4.1-4.1.1-1</t>
  </si>
  <si>
    <t>4.1-4.1.3-1</t>
  </si>
  <si>
    <t>text</t>
  </si>
  <si>
    <t>No</t>
  </si>
  <si>
    <t>Yes</t>
  </si>
  <si>
    <t>DataSet, CSV or Data Base</t>
  </si>
  <si>
    <t>Text</t>
  </si>
  <si>
    <t>Pictures</t>
  </si>
  <si>
    <t>4.1.1-5-2</t>
  </si>
  <si>
    <t>4.1.1-5-3</t>
  </si>
  <si>
    <t>4.1.2-4.1.2.1-1</t>
  </si>
  <si>
    <t>4.1.2-5-1</t>
  </si>
  <si>
    <t>4.3-5-1</t>
  </si>
  <si>
    <t>4.1.3-5-1</t>
  </si>
  <si>
    <t>4.1.3-5-2</t>
  </si>
  <si>
    <t>4.1.3-5-3</t>
  </si>
  <si>
    <t>4.3-4.1.3-1</t>
  </si>
  <si>
    <t>4.3-4.1.2-1</t>
  </si>
  <si>
    <t>4.2-5-1</t>
  </si>
  <si>
    <t>4.2-5-2</t>
  </si>
  <si>
    <t>4.2-5-3</t>
  </si>
  <si>
    <t>5-6-1</t>
  </si>
  <si>
    <t>5-6-2</t>
  </si>
  <si>
    <t>5-6-3</t>
  </si>
  <si>
    <t>6-6.1-1</t>
  </si>
  <si>
    <t>6.1-6.2-1</t>
  </si>
  <si>
    <t>6.1-6.2-2</t>
  </si>
  <si>
    <t>6.2-7-1</t>
  </si>
  <si>
    <t>6.2-7-2</t>
  </si>
  <si>
    <t>6.2-7-3</t>
  </si>
  <si>
    <t>6-7-1</t>
  </si>
  <si>
    <t>7-8-1</t>
  </si>
  <si>
    <t>7-8-2</t>
  </si>
  <si>
    <t>7-8-3</t>
  </si>
  <si>
    <t>7-8-4</t>
  </si>
  <si>
    <t>8-9-1</t>
  </si>
  <si>
    <t>8-9-2</t>
  </si>
  <si>
    <t>4.1.2.1-5-1</t>
  </si>
  <si>
    <t>Predict a numerical value</t>
  </si>
  <si>
    <t>Classify between more than two choices</t>
  </si>
  <si>
    <t>Classify between two choices</t>
  </si>
  <si>
    <t>Minimize the maximum error that can be made.</t>
  </si>
  <si>
    <t>Minimize the average error.</t>
  </si>
  <si>
    <t>Balanced</t>
  </si>
  <si>
    <t>That a true thing is considered false.</t>
  </si>
  <si>
    <t>That a false thing is considered true.</t>
  </si>
  <si>
    <t>Object detection</t>
  </si>
  <si>
    <t>Classify texts</t>
  </si>
  <si>
    <t>Extraction of elements</t>
  </si>
  <si>
    <t>Translation</t>
  </si>
  <si>
    <t>Higher speed</t>
  </si>
  <si>
    <t>Balance between speed and precision</t>
  </si>
  <si>
    <t>Higher accuracy</t>
  </si>
  <si>
    <t>Update based on user feedback</t>
  </si>
  <si>
    <t>Update with new and more current data</t>
  </si>
  <si>
    <t>Manually</t>
  </si>
  <si>
    <t>Daily</t>
  </si>
  <si>
    <t>Weekly</t>
  </si>
  <si>
    <t>Child</t>
  </si>
  <si>
    <t>Computer professional</t>
  </si>
  <si>
    <t>External User</t>
  </si>
  <si>
    <t>Internal User</t>
  </si>
  <si>
    <t>Tables</t>
  </si>
  <si>
    <t>Diagram</t>
  </si>
  <si>
    <t>NaN</t>
  </si>
  <si>
    <t>Gradient Boosting Machine (LightGBM) with logloss error loss for classification</t>
  </si>
  <si>
    <t>Gradient Boosting Machine (LightGBM) with binary crossentropy loss for classification</t>
  </si>
  <si>
    <t>MobileNetV3Small</t>
  </si>
  <si>
    <t>ConvNeXtSmall</t>
  </si>
  <si>
    <t>EfficientNetB0</t>
  </si>
  <si>
    <t>EfficientNetV2S</t>
  </si>
  <si>
    <t>Faster R-CNN</t>
  </si>
  <si>
    <t>RetinaNet</t>
  </si>
  <si>
    <t>YOLOv3</t>
  </si>
  <si>
    <t>YOLOv4</t>
  </si>
  <si>
    <t>YOLOv5</t>
  </si>
  <si>
    <t>YOLOR</t>
  </si>
  <si>
    <t>YOLOX</t>
  </si>
  <si>
    <t>LightGBM for image (only small dataset)</t>
  </si>
  <si>
    <t>Regnety080</t>
  </si>
  <si>
    <t>RandomForest</t>
  </si>
  <si>
    <t>Adaboost (after vectorisation)</t>
  </si>
  <si>
    <t>DecisionTree (after vectorisation)</t>
  </si>
  <si>
    <t>KNN (after vectorisation)</t>
  </si>
  <si>
    <t>LinearSVC (after vectorisation)</t>
  </si>
  <si>
    <t>MLP (after vectorisation)</t>
  </si>
  <si>
    <t>SVC-rbf (after vectorisation)</t>
  </si>
  <si>
    <t>TextBlob (python library)</t>
  </si>
  <si>
    <t>SpaCy (python library)</t>
  </si>
  <si>
    <t>NLTK (python library)</t>
  </si>
  <si>
    <t>Genism (python library)</t>
  </si>
  <si>
    <t>PyNLPl (pineapple) (python library)</t>
  </si>
  <si>
    <t>LSTM-RNN</t>
  </si>
  <si>
    <t>RNN-RNN</t>
  </si>
  <si>
    <t>BP-RNN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</si>
</sst>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2" fillId="2" borderId="0" xfId="1" applyAlignment="1">
      <alignment horizontal="left"/>
    </xf>
    <xf numFmtId="0" fontId="2" fillId="2" borderId="0" xfId="1"/>
    <xf numFmtId="0" fontId="3" fillId="3" borderId="0" xfId="2" applyAlignment="1">
      <alignment horizontal="left"/>
    </xf>
    <xf numFmtId="0" fontId="3" fillId="3" borderId="0" xfId="2"/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3A90E-CD1F-4942-85BC-B8033B44D3A6}">
  <dimension ref="A1:BE41"/>
  <sheetViews>
    <sheetView tabSelected="1" zoomScale="85" zoomScaleNormal="85" workbookViewId="0">
      <selection activeCell="M19" sqref="M19"/>
    </sheetView>
  </sheetViews>
  <sheetFormatPr defaultRowHeight="14.4" x14ac:dyDescent="0.3"/>
  <cols>
    <col min="1" max="1" width="14.21875" style="1" customWidth="1"/>
    <col min="2" max="2" width="23.5546875" style="2" customWidth="1"/>
    <col min="25" max="30" width="8.88671875" style="3"/>
  </cols>
  <sheetData>
    <row r="1" spans="1:57" x14ac:dyDescent="0.3">
      <c r="A1" s="1" t="s">
        <v>0</v>
      </c>
      <c r="B1" s="2" t="s">
        <v>31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94</v>
      </c>
      <c r="V1" s="7" t="s">
        <v>95</v>
      </c>
      <c r="W1" s="7" t="s">
        <v>19</v>
      </c>
      <c r="X1" s="7" t="s">
        <v>20</v>
      </c>
      <c r="Y1" s="11" t="s">
        <v>96</v>
      </c>
      <c r="Z1" s="11" t="s">
        <v>97</v>
      </c>
      <c r="AA1" s="11" t="s">
        <v>98</v>
      </c>
      <c r="AB1" s="11" t="s">
        <v>99</v>
      </c>
      <c r="AC1" s="12" t="s">
        <v>108</v>
      </c>
      <c r="AD1" s="11" t="s">
        <v>107</v>
      </c>
      <c r="AE1" s="9" t="s">
        <v>96</v>
      </c>
      <c r="AF1" s="9" t="s">
        <v>97</v>
      </c>
      <c r="AG1" s="9" t="s">
        <v>98</v>
      </c>
      <c r="AH1" s="9" t="s">
        <v>99</v>
      </c>
      <c r="AI1" s="10" t="s">
        <v>108</v>
      </c>
      <c r="AJ1" s="8" t="s">
        <v>100</v>
      </c>
      <c r="AK1" s="8" t="s">
        <v>101</v>
      </c>
      <c r="AL1" s="8" t="s">
        <v>102</v>
      </c>
      <c r="AM1" s="8" t="s">
        <v>103</v>
      </c>
      <c r="AN1" s="8" t="s">
        <v>104</v>
      </c>
      <c r="AO1" s="8" t="s">
        <v>105</v>
      </c>
      <c r="AP1" s="8" t="s">
        <v>106</v>
      </c>
      <c r="AQ1" s="13" t="s">
        <v>110</v>
      </c>
      <c r="AR1" s="13" t="s">
        <v>111</v>
      </c>
      <c r="AS1" s="13" t="s">
        <v>112</v>
      </c>
      <c r="AT1" s="13" t="s">
        <v>113</v>
      </c>
      <c r="AU1" s="13" t="s">
        <v>114</v>
      </c>
      <c r="AV1" s="13" t="s">
        <v>109</v>
      </c>
      <c r="AW1" s="13" t="s">
        <v>115</v>
      </c>
      <c r="AX1" s="14" t="s">
        <v>116</v>
      </c>
      <c r="AY1" s="14" t="s">
        <v>117</v>
      </c>
      <c r="AZ1" s="14" t="s">
        <v>118</v>
      </c>
      <c r="BA1" s="14" t="s">
        <v>119</v>
      </c>
      <c r="BB1" s="14" t="s">
        <v>120</v>
      </c>
      <c r="BC1" s="15" t="s">
        <v>121</v>
      </c>
      <c r="BD1" s="15" t="s">
        <v>122</v>
      </c>
      <c r="BE1" s="15" t="s">
        <v>123</v>
      </c>
    </row>
    <row r="2" spans="1:57" x14ac:dyDescent="0.3">
      <c r="A2" s="1" t="s">
        <v>21</v>
      </c>
      <c r="B2" s="2" t="s">
        <v>93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1</v>
      </c>
      <c r="AO2" s="3">
        <v>1</v>
      </c>
      <c r="AP2" s="3">
        <v>1</v>
      </c>
      <c r="AQ2" s="3">
        <v>1</v>
      </c>
      <c r="AR2" s="3">
        <v>1</v>
      </c>
      <c r="AS2" s="3">
        <v>1</v>
      </c>
      <c r="AT2" s="3">
        <v>1</v>
      </c>
      <c r="AU2" s="3">
        <v>1</v>
      </c>
      <c r="AV2" s="3">
        <v>1</v>
      </c>
      <c r="AW2" s="3">
        <v>1</v>
      </c>
      <c r="AX2" s="3">
        <v>1</v>
      </c>
      <c r="AY2" s="3">
        <v>1</v>
      </c>
      <c r="AZ2" s="3">
        <v>1</v>
      </c>
      <c r="BA2" s="3">
        <v>1</v>
      </c>
      <c r="BB2" s="3">
        <v>1</v>
      </c>
      <c r="BC2" s="3">
        <v>1</v>
      </c>
      <c r="BD2" s="3">
        <v>1</v>
      </c>
      <c r="BE2" s="3">
        <v>1</v>
      </c>
    </row>
    <row r="3" spans="1:57" x14ac:dyDescent="0.3">
      <c r="A3" s="1" t="s">
        <v>22</v>
      </c>
      <c r="B3" s="2" t="s">
        <v>32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1</v>
      </c>
      <c r="AO3" s="3">
        <v>1</v>
      </c>
      <c r="AP3" s="3">
        <v>1</v>
      </c>
      <c r="AQ3" s="3">
        <v>1</v>
      </c>
      <c r="AR3" s="3">
        <v>1</v>
      </c>
      <c r="AS3" s="3">
        <v>1</v>
      </c>
      <c r="AT3" s="3">
        <v>1</v>
      </c>
      <c r="AU3" s="3">
        <v>1</v>
      </c>
      <c r="AV3" s="3">
        <v>1</v>
      </c>
      <c r="AW3" s="3">
        <v>1</v>
      </c>
      <c r="AX3" s="3">
        <v>1</v>
      </c>
      <c r="AY3" s="3">
        <v>1</v>
      </c>
      <c r="AZ3" s="3">
        <v>1</v>
      </c>
      <c r="BA3" s="3">
        <v>1</v>
      </c>
      <c r="BB3" s="3">
        <v>1</v>
      </c>
      <c r="BC3" s="3">
        <v>1</v>
      </c>
      <c r="BD3" s="3">
        <v>1</v>
      </c>
      <c r="BE3" s="3">
        <v>1</v>
      </c>
    </row>
    <row r="4" spans="1:57" x14ac:dyDescent="0.3">
      <c r="A4" s="1" t="s">
        <v>23</v>
      </c>
      <c r="B4" s="2" t="s">
        <v>33</v>
      </c>
      <c r="C4" s="4">
        <v>1</v>
      </c>
      <c r="D4" s="3">
        <v>1</v>
      </c>
      <c r="E4" s="4">
        <v>1</v>
      </c>
      <c r="F4" s="4">
        <v>1</v>
      </c>
      <c r="G4" s="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1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</row>
    <row r="5" spans="1:57" x14ac:dyDescent="0.3">
      <c r="A5" s="1" t="s">
        <v>24</v>
      </c>
      <c r="B5" s="2" t="s">
        <v>34</v>
      </c>
      <c r="C5">
        <v>1</v>
      </c>
      <c r="D5">
        <v>1</v>
      </c>
      <c r="E5">
        <v>1</v>
      </c>
      <c r="F5" s="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</row>
    <row r="6" spans="1:57" x14ac:dyDescent="0.3">
      <c r="A6" s="1" t="s">
        <v>25</v>
      </c>
      <c r="B6" s="2" t="s">
        <v>35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1</v>
      </c>
      <c r="AR6" s="3">
        <v>1</v>
      </c>
      <c r="AS6" s="3">
        <v>1</v>
      </c>
      <c r="AT6" s="3">
        <v>1</v>
      </c>
      <c r="AU6" s="3">
        <v>1</v>
      </c>
      <c r="AV6" s="3">
        <v>1</v>
      </c>
      <c r="AW6" s="3">
        <v>1</v>
      </c>
      <c r="AX6" s="3">
        <v>1</v>
      </c>
      <c r="AY6" s="3">
        <v>1</v>
      </c>
      <c r="AZ6" s="3">
        <v>1</v>
      </c>
      <c r="BA6" s="3">
        <v>1</v>
      </c>
      <c r="BB6" s="3">
        <v>1</v>
      </c>
      <c r="BC6" s="3">
        <v>1</v>
      </c>
      <c r="BD6" s="3">
        <v>1</v>
      </c>
      <c r="BE6" s="3">
        <v>1</v>
      </c>
    </row>
    <row r="7" spans="1:57" x14ac:dyDescent="0.3">
      <c r="A7" s="1" t="s">
        <v>26</v>
      </c>
      <c r="B7" s="2" t="s">
        <v>36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1</v>
      </c>
      <c r="AO7" s="3">
        <v>1</v>
      </c>
      <c r="AP7" s="3">
        <v>1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</row>
    <row r="8" spans="1:57" x14ac:dyDescent="0.3">
      <c r="A8" s="1" t="s">
        <v>29</v>
      </c>
      <c r="B8" s="2" t="s">
        <v>67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</row>
    <row r="9" spans="1:57" x14ac:dyDescent="0.3">
      <c r="A9" s="1" t="s">
        <v>28</v>
      </c>
      <c r="B9" s="2" t="s">
        <v>68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</row>
    <row r="10" spans="1:57" x14ac:dyDescent="0.3">
      <c r="A10" s="1" t="s">
        <v>30</v>
      </c>
      <c r="B10" s="2" t="s">
        <v>69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</row>
    <row r="11" spans="1:57" x14ac:dyDescent="0.3">
      <c r="A11" s="1" t="s">
        <v>27</v>
      </c>
      <c r="B11" s="2" t="s">
        <v>70</v>
      </c>
      <c r="C11">
        <v>0.69875000000000009</v>
      </c>
      <c r="D11">
        <v>0.90125000000000011</v>
      </c>
      <c r="E11">
        <v>0.36916666666666675</v>
      </c>
      <c r="F11">
        <v>0.89083333333333337</v>
      </c>
      <c r="G11">
        <v>0.36916666666666698</v>
      </c>
      <c r="H11">
        <v>0.82208333333333339</v>
      </c>
      <c r="I11">
        <v>0.84958333333333336</v>
      </c>
      <c r="J11">
        <v>0.92958333333333332</v>
      </c>
      <c r="K11">
        <v>0.90416666666666667</v>
      </c>
      <c r="L11">
        <v>1</v>
      </c>
      <c r="M11">
        <v>0.98875000000000002</v>
      </c>
      <c r="N11">
        <v>0.87333333333333329</v>
      </c>
      <c r="O11">
        <v>0.98625000000000007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</row>
    <row r="12" spans="1:57" x14ac:dyDescent="0.3">
      <c r="A12" s="1" t="s">
        <v>37</v>
      </c>
      <c r="B12" s="2" t="s">
        <v>71</v>
      </c>
      <c r="C12">
        <v>0.57032645000000004</v>
      </c>
      <c r="D12">
        <v>0.96421844999999995</v>
      </c>
      <c r="E12">
        <v>0.66134511666666662</v>
      </c>
      <c r="F12">
        <v>0.96346894999999999</v>
      </c>
      <c r="G12">
        <v>0.66134511666666662</v>
      </c>
      <c r="H12">
        <v>0.94884511666666671</v>
      </c>
      <c r="I12">
        <v>0.97717845000000003</v>
      </c>
      <c r="J12">
        <v>0.99062286666666666</v>
      </c>
      <c r="K12">
        <v>0.96891444999999998</v>
      </c>
      <c r="L12">
        <v>0.99506003333333304</v>
      </c>
      <c r="M12">
        <v>1</v>
      </c>
      <c r="N12">
        <v>0.96574611666666699</v>
      </c>
      <c r="O12">
        <v>0.99590986666666703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</row>
    <row r="13" spans="1:57" x14ac:dyDescent="0.3">
      <c r="A13" s="1" t="s">
        <v>38</v>
      </c>
      <c r="B13" s="2" t="s">
        <v>72</v>
      </c>
      <c r="C13">
        <f>(C12+C11)/2</f>
        <v>0.63453822500000001</v>
      </c>
      <c r="D13">
        <f t="shared" ref="D13:O13" si="0">(D12+D11)/2</f>
        <v>0.93273422500000003</v>
      </c>
      <c r="E13">
        <f t="shared" si="0"/>
        <v>0.51525589166666674</v>
      </c>
      <c r="F13">
        <f t="shared" si="0"/>
        <v>0.92715114166666668</v>
      </c>
      <c r="G13">
        <f t="shared" si="0"/>
        <v>0.51525589166666674</v>
      </c>
      <c r="H13">
        <f t="shared" si="0"/>
        <v>0.88546422499999999</v>
      </c>
      <c r="I13">
        <f t="shared" si="0"/>
        <v>0.91338089166666669</v>
      </c>
      <c r="J13">
        <f t="shared" si="0"/>
        <v>0.96010309999999999</v>
      </c>
      <c r="K13">
        <f t="shared" si="0"/>
        <v>0.93654055833333327</v>
      </c>
      <c r="L13">
        <f t="shared" si="0"/>
        <v>0.99753001666666652</v>
      </c>
      <c r="M13">
        <f t="shared" si="0"/>
        <v>0.99437500000000001</v>
      </c>
      <c r="N13">
        <f t="shared" si="0"/>
        <v>0.91953972500000014</v>
      </c>
      <c r="O13">
        <f t="shared" si="0"/>
        <v>0.99107993333333355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</row>
    <row r="14" spans="1:57" x14ac:dyDescent="0.3">
      <c r="A14" s="1" t="s">
        <v>40</v>
      </c>
      <c r="B14" s="2" t="s">
        <v>32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</row>
    <row r="15" spans="1:57" x14ac:dyDescent="0.3">
      <c r="A15" s="1" t="s">
        <v>39</v>
      </c>
      <c r="B15" s="2" t="s">
        <v>33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</row>
    <row r="16" spans="1:57" x14ac:dyDescent="0.3">
      <c r="A16" s="1" t="s">
        <v>66</v>
      </c>
      <c r="B16" s="2" t="s">
        <v>93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</row>
    <row r="17" spans="1:57" x14ac:dyDescent="0.3">
      <c r="A17" s="1" t="s">
        <v>42</v>
      </c>
      <c r="B17" s="2" t="s">
        <v>73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0.64268377253814146</v>
      </c>
      <c r="Q17">
        <v>0.80868237347294936</v>
      </c>
      <c r="R17">
        <v>0.74994942342706861</v>
      </c>
      <c r="S17">
        <v>0.60561999673255995</v>
      </c>
      <c r="T17">
        <v>0.79737577973757801</v>
      </c>
      <c r="U17">
        <v>0.99383378016085788</v>
      </c>
      <c r="V17">
        <v>1</v>
      </c>
      <c r="W17">
        <v>0.74919159256265155</v>
      </c>
      <c r="X17">
        <v>0.87656656419957435</v>
      </c>
      <c r="Y17" s="3">
        <v>0.27860696517412936</v>
      </c>
      <c r="Z17" s="3">
        <v>1</v>
      </c>
      <c r="AA17" s="3">
        <v>0.37583892617449666</v>
      </c>
      <c r="AB17" s="3">
        <v>0.40143369175627241</v>
      </c>
      <c r="AC17" s="3">
        <v>0.33234421364985162</v>
      </c>
      <c r="AD17" s="3">
        <v>0.56565656565656564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</row>
    <row r="18" spans="1:57" x14ac:dyDescent="0.3">
      <c r="A18" s="1" t="s">
        <v>43</v>
      </c>
      <c r="B18" s="2" t="s">
        <v>74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0.36322092656791682</v>
      </c>
      <c r="Q18">
        <v>0.60546361964801676</v>
      </c>
      <c r="R18">
        <v>0.4568880079286422</v>
      </c>
      <c r="S18">
        <v>0.19287088946531672</v>
      </c>
      <c r="T18">
        <v>0.59391909301726364</v>
      </c>
      <c r="U18">
        <v>1</v>
      </c>
      <c r="V18">
        <v>0.98884598884598884</v>
      </c>
      <c r="W18">
        <v>0.53604651162790695</v>
      </c>
      <c r="X18">
        <v>0.86491557223264537</v>
      </c>
      <c r="Y18" s="3">
        <v>0.54216867469879515</v>
      </c>
      <c r="Z18" s="3">
        <v>1</v>
      </c>
      <c r="AA18" s="3">
        <v>0.29315960912052119</v>
      </c>
      <c r="AB18" s="3">
        <v>0.30716723549488056</v>
      </c>
      <c r="AC18" s="3">
        <v>0.43902439024390244</v>
      </c>
      <c r="AD18" s="3">
        <v>0.36144578313253012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</row>
    <row r="19" spans="1:57" x14ac:dyDescent="0.3">
      <c r="A19" s="1" t="s">
        <v>44</v>
      </c>
      <c r="B19" s="2" t="s">
        <v>72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0.46468986111111099</v>
      </c>
      <c r="Q19">
        <v>0.51031225694444438</v>
      </c>
      <c r="R19">
        <v>0.52973999999999988</v>
      </c>
      <c r="S19">
        <v>0.45403111111111122</v>
      </c>
      <c r="T19">
        <v>0.52557581249999985</v>
      </c>
      <c r="U19">
        <v>0.54629152777777779</v>
      </c>
      <c r="V19">
        <v>0.54629152777777779</v>
      </c>
      <c r="W19">
        <v>0.36465800000000009</v>
      </c>
      <c r="X19">
        <v>0.54168452777777776</v>
      </c>
      <c r="Y19" s="3">
        <v>0.471655328798186</v>
      </c>
      <c r="Z19" s="3">
        <v>1</v>
      </c>
      <c r="AA19" s="3">
        <v>0.53911564625850339</v>
      </c>
      <c r="AB19" s="3">
        <v>0.58106575963718821</v>
      </c>
      <c r="AC19" s="3">
        <v>0.55328798185941042</v>
      </c>
      <c r="AD19" s="3">
        <v>0.83730158730158721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</row>
    <row r="20" spans="1:57" x14ac:dyDescent="0.3">
      <c r="A20" s="1" t="s">
        <v>45</v>
      </c>
      <c r="B20" s="2" t="s">
        <v>69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</row>
    <row r="21" spans="1:57" x14ac:dyDescent="0.3">
      <c r="A21" s="1" t="s">
        <v>46</v>
      </c>
      <c r="B21" s="2" t="s">
        <v>68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0.97563025210084031</v>
      </c>
      <c r="AF21" s="3">
        <v>1</v>
      </c>
      <c r="AG21" s="3">
        <v>0.83697478991596641</v>
      </c>
      <c r="AH21" s="3">
        <v>0.754621848739496</v>
      </c>
      <c r="AI21" s="3">
        <v>0.62016806722689077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</row>
    <row r="22" spans="1:57" x14ac:dyDescent="0.3">
      <c r="A22" s="1" t="s">
        <v>41</v>
      </c>
      <c r="B22" s="2" t="s">
        <v>75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1</v>
      </c>
      <c r="AK22">
        <v>0.77439797211660322</v>
      </c>
      <c r="AL22">
        <v>0.56147021546261078</v>
      </c>
      <c r="AM22">
        <v>0.83269961977186313</v>
      </c>
      <c r="AN22">
        <v>0.71482889733840294</v>
      </c>
      <c r="AO22">
        <v>0.94169835234474009</v>
      </c>
      <c r="AP22">
        <v>0.64892268694550059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</row>
    <row r="23" spans="1:57" x14ac:dyDescent="0.3">
      <c r="A23" s="1" t="s">
        <v>47</v>
      </c>
      <c r="B23" s="2" t="s">
        <v>76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>
        <v>0.78797083839611193</v>
      </c>
      <c r="AR23">
        <v>0.81206966383151069</v>
      </c>
      <c r="AS23">
        <v>0.92831105710814099</v>
      </c>
      <c r="AT23" s="3">
        <v>1</v>
      </c>
      <c r="AU23">
        <v>0.98541919805589306</v>
      </c>
      <c r="AV23">
        <v>0.87140542729850157</v>
      </c>
      <c r="AW23">
        <v>0.89712434183880108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</row>
    <row r="24" spans="1:57" x14ac:dyDescent="0.3">
      <c r="A24" s="1" t="s">
        <v>48</v>
      </c>
      <c r="B24" s="2" t="s">
        <v>77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1</v>
      </c>
      <c r="AY24" s="3">
        <v>0.8</v>
      </c>
      <c r="AZ24" s="3">
        <v>0.6</v>
      </c>
      <c r="BA24" s="3">
        <v>0.4</v>
      </c>
      <c r="BB24" s="3">
        <v>0.2</v>
      </c>
      <c r="BC24" s="3">
        <v>0</v>
      </c>
      <c r="BD24" s="3">
        <v>0</v>
      </c>
      <c r="BE24" s="3">
        <v>0</v>
      </c>
    </row>
    <row r="25" spans="1:57" x14ac:dyDescent="0.3">
      <c r="A25" s="1" t="s">
        <v>49</v>
      </c>
      <c r="B25" s="2" t="s">
        <v>78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1</v>
      </c>
      <c r="BD25" s="3">
        <v>0.6</v>
      </c>
      <c r="BE25" s="3">
        <v>0.2</v>
      </c>
    </row>
    <row r="26" spans="1:57" x14ac:dyDescent="0.3">
      <c r="A26" s="1" t="s">
        <v>50</v>
      </c>
      <c r="B26" s="2" t="s">
        <v>79</v>
      </c>
      <c r="C26">
        <v>1</v>
      </c>
      <c r="D26">
        <v>1</v>
      </c>
      <c r="E26">
        <v>1</v>
      </c>
      <c r="F26">
        <v>1</v>
      </c>
      <c r="G26">
        <v>0.9</v>
      </c>
      <c r="H26">
        <v>0.3</v>
      </c>
      <c r="I26">
        <v>0.2</v>
      </c>
      <c r="J26">
        <v>0.6</v>
      </c>
      <c r="K26">
        <v>0.9</v>
      </c>
      <c r="L26">
        <v>1</v>
      </c>
      <c r="M26">
        <v>1</v>
      </c>
      <c r="N26">
        <v>1</v>
      </c>
      <c r="O26">
        <v>0.6</v>
      </c>
      <c r="P26">
        <v>0.9</v>
      </c>
      <c r="Q26">
        <v>0.2</v>
      </c>
      <c r="R26">
        <v>1</v>
      </c>
      <c r="S26">
        <v>0.4</v>
      </c>
      <c r="T26">
        <v>0.3</v>
      </c>
      <c r="U26">
        <v>1</v>
      </c>
      <c r="V26">
        <v>1</v>
      </c>
      <c r="W26">
        <v>1</v>
      </c>
      <c r="X26">
        <v>0.6</v>
      </c>
      <c r="Y26" s="3">
        <v>0.93243243243243235</v>
      </c>
      <c r="Z26" s="3">
        <v>0.34673366834170855</v>
      </c>
      <c r="AA26" s="3">
        <v>0.9078947368421052</v>
      </c>
      <c r="AB26" s="3">
        <v>0.50364963503649629</v>
      </c>
      <c r="AC26" s="3">
        <v>0.45695364238410596</v>
      </c>
      <c r="AD26" s="3">
        <v>1</v>
      </c>
      <c r="AE26" s="3">
        <v>0.68594306049822074</v>
      </c>
      <c r="AF26" s="3">
        <v>0.22456310679611652</v>
      </c>
      <c r="AG26" s="3">
        <v>1</v>
      </c>
      <c r="AH26" s="3">
        <v>0.41765980498374872</v>
      </c>
      <c r="AI26" s="3">
        <v>0.42354880058597327</v>
      </c>
      <c r="AJ26" s="3">
        <v>0.05</v>
      </c>
      <c r="AK26">
        <v>0.6428571428571429</v>
      </c>
      <c r="AL26">
        <v>0.68</v>
      </c>
      <c r="AM26">
        <v>0.44285714285714284</v>
      </c>
      <c r="AN26">
        <v>1</v>
      </c>
      <c r="AO26">
        <v>0.21428571428571427</v>
      </c>
      <c r="AP26">
        <v>0.41285714285714281</v>
      </c>
      <c r="AQ26">
        <v>0.88189541701567542</v>
      </c>
      <c r="AR26">
        <v>0.98397863818424569</v>
      </c>
      <c r="AS26">
        <v>0.32770120053357049</v>
      </c>
      <c r="AT26" s="3">
        <v>1</v>
      </c>
      <c r="AU26">
        <v>5.0125824661633678E-2</v>
      </c>
      <c r="AV26">
        <v>0.63644214162348878</v>
      </c>
      <c r="AW26">
        <v>0.17353425947727807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</row>
    <row r="27" spans="1:57" x14ac:dyDescent="0.3">
      <c r="A27" s="1" t="s">
        <v>51</v>
      </c>
      <c r="B27" s="2" t="s">
        <v>80</v>
      </c>
      <c r="C27">
        <f>C26*C13</f>
        <v>0.63453822500000001</v>
      </c>
      <c r="D27">
        <f t="shared" ref="D27:O27" si="1">D26*D13</f>
        <v>0.93273422500000003</v>
      </c>
      <c r="E27">
        <f t="shared" si="1"/>
        <v>0.51525589166666674</v>
      </c>
      <c r="F27">
        <f t="shared" si="1"/>
        <v>0.92715114166666668</v>
      </c>
      <c r="G27">
        <f t="shared" si="1"/>
        <v>0.46373030250000008</v>
      </c>
      <c r="H27">
        <f t="shared" si="1"/>
        <v>0.2656392675</v>
      </c>
      <c r="I27">
        <f t="shared" si="1"/>
        <v>0.18267617833333336</v>
      </c>
      <c r="J27">
        <f t="shared" si="1"/>
        <v>0.57606185999999993</v>
      </c>
      <c r="K27">
        <f t="shared" si="1"/>
        <v>0.84288650249999997</v>
      </c>
      <c r="L27">
        <f t="shared" si="1"/>
        <v>0.99753001666666652</v>
      </c>
      <c r="M27">
        <f t="shared" si="1"/>
        <v>0.99437500000000001</v>
      </c>
      <c r="N27">
        <f t="shared" si="1"/>
        <v>0.91953972500000014</v>
      </c>
      <c r="O27">
        <f t="shared" si="1"/>
        <v>0.59464796000000009</v>
      </c>
      <c r="P27">
        <f t="shared" ref="P27:AC27" si="2">P26*P28</f>
        <v>0.41822087500000005</v>
      </c>
      <c r="Q27">
        <f t="shared" si="2"/>
        <v>0.10206245138888888</v>
      </c>
      <c r="R27">
        <f t="shared" si="2"/>
        <v>0.52973999999999988</v>
      </c>
      <c r="S27">
        <f t="shared" si="2"/>
        <v>0.18161244444444449</v>
      </c>
      <c r="T27">
        <f t="shared" si="2"/>
        <v>0.15767274374999996</v>
      </c>
      <c r="U27">
        <f t="shared" si="2"/>
        <v>0.54629152777777779</v>
      </c>
      <c r="V27">
        <f t="shared" si="2"/>
        <v>0.54629152777777779</v>
      </c>
      <c r="W27">
        <f t="shared" si="2"/>
        <v>0.36465800000000009</v>
      </c>
      <c r="X27">
        <f t="shared" si="2"/>
        <v>0.32501071666666664</v>
      </c>
      <c r="Y27">
        <f t="shared" si="2"/>
        <v>0.43978672550101122</v>
      </c>
      <c r="Z27">
        <f t="shared" si="2"/>
        <v>0.34673366834170855</v>
      </c>
      <c r="AA27">
        <f t="shared" si="2"/>
        <v>0.48946025778732544</v>
      </c>
      <c r="AB27">
        <f t="shared" si="2"/>
        <v>0.29265355777347429</v>
      </c>
      <c r="AC27">
        <f t="shared" si="2"/>
        <v>0.25282695859800874</v>
      </c>
      <c r="AD27">
        <f t="shared" ref="AD27:AI27" si="3">AD26*AD28</f>
        <v>0.83730158730158721</v>
      </c>
      <c r="AE27">
        <f t="shared" si="3"/>
        <v>0.66922680104070109</v>
      </c>
      <c r="AF27">
        <f t="shared" si="3"/>
        <v>0.22456310679611652</v>
      </c>
      <c r="AG27">
        <f t="shared" si="3"/>
        <v>0.83697478991596641</v>
      </c>
      <c r="AH27">
        <f t="shared" si="3"/>
        <v>0.3151752141810138</v>
      </c>
      <c r="AI27">
        <f t="shared" si="3"/>
        <v>0.26267144103567081</v>
      </c>
      <c r="AJ27">
        <f t="shared" ref="AJ27:AP27" si="4">AJ26*AJ28</f>
        <v>0.05</v>
      </c>
      <c r="AK27">
        <f t="shared" si="4"/>
        <v>0.49782726778924496</v>
      </c>
      <c r="AL27">
        <f t="shared" si="4"/>
        <v>0.38179974651457538</v>
      </c>
      <c r="AM27">
        <f t="shared" si="4"/>
        <v>0.36876697447039652</v>
      </c>
      <c r="AN27">
        <f t="shared" si="4"/>
        <v>0.71482889733840294</v>
      </c>
      <c r="AO27">
        <f t="shared" si="4"/>
        <v>0.20179250407387286</v>
      </c>
      <c r="AP27">
        <f t="shared" si="4"/>
        <v>0.2679123664674995</v>
      </c>
      <c r="AQ27">
        <f t="shared" ref="AQ27" si="5">AQ26*AQ28</f>
        <v>0.69490787112353047</v>
      </c>
      <c r="AR27">
        <f t="shared" ref="AR27" si="6">AR26*AR28</f>
        <v>0.79905920192766811</v>
      </c>
      <c r="AS27">
        <f t="shared" ref="AS27" si="7">AS26*AS28</f>
        <v>0.30420864788292573</v>
      </c>
      <c r="AT27">
        <f t="shared" ref="AT27" si="8">AT26*AT28</f>
        <v>1</v>
      </c>
      <c r="AU27">
        <f t="shared" ref="AU27" si="9">AU26*AU28</f>
        <v>4.9394949939957369E-2</v>
      </c>
      <c r="AV27">
        <f t="shared" ref="AV27" si="10">AV26*AV28</f>
        <v>0.55459913637218972</v>
      </c>
      <c r="AW27">
        <f t="shared" ref="AW27" si="11">AW26*AW28</f>
        <v>0.15568180832003681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</row>
    <row r="28" spans="1:57" x14ac:dyDescent="0.3">
      <c r="A28" s="1" t="s">
        <v>52</v>
      </c>
      <c r="B28" s="2" t="s">
        <v>81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0.46468986111111116</v>
      </c>
      <c r="Q28">
        <v>0.51031225694444438</v>
      </c>
      <c r="R28">
        <v>0.52973999999999988</v>
      </c>
      <c r="S28">
        <v>0.45403111111111122</v>
      </c>
      <c r="T28">
        <v>0.52557581249999985</v>
      </c>
      <c r="U28">
        <v>0.54629152777777779</v>
      </c>
      <c r="V28">
        <v>0.54629152777777779</v>
      </c>
      <c r="W28">
        <v>0.36465800000000009</v>
      </c>
      <c r="X28">
        <v>0.54168452777777776</v>
      </c>
      <c r="Y28" s="3">
        <v>0.471655328798186</v>
      </c>
      <c r="Z28" s="3">
        <v>1</v>
      </c>
      <c r="AA28" s="3">
        <v>0.53911564625850339</v>
      </c>
      <c r="AB28" s="3">
        <v>0.58106575963718821</v>
      </c>
      <c r="AC28" s="3">
        <v>0.55328798185941042</v>
      </c>
      <c r="AD28" s="3">
        <v>0.83730158730158721</v>
      </c>
      <c r="AE28" s="3">
        <f>AE21</f>
        <v>0.97563025210084031</v>
      </c>
      <c r="AF28" s="3">
        <f t="shared" ref="AF28:AI28" si="12">AF21</f>
        <v>1</v>
      </c>
      <c r="AG28" s="3">
        <f t="shared" si="12"/>
        <v>0.83697478991596641</v>
      </c>
      <c r="AH28" s="3">
        <f t="shared" si="12"/>
        <v>0.754621848739496</v>
      </c>
      <c r="AI28" s="3">
        <f t="shared" si="12"/>
        <v>0.62016806722689077</v>
      </c>
      <c r="AJ28">
        <f>AJ22</f>
        <v>1</v>
      </c>
      <c r="AK28">
        <f t="shared" ref="AK28:AP28" si="13">AK22</f>
        <v>0.77439797211660322</v>
      </c>
      <c r="AL28">
        <f t="shared" si="13"/>
        <v>0.56147021546261078</v>
      </c>
      <c r="AM28">
        <f t="shared" si="13"/>
        <v>0.83269961977186313</v>
      </c>
      <c r="AN28">
        <f t="shared" si="13"/>
        <v>0.71482889733840294</v>
      </c>
      <c r="AO28">
        <f t="shared" si="13"/>
        <v>0.94169835234474009</v>
      </c>
      <c r="AP28">
        <f t="shared" si="13"/>
        <v>0.64892268694550059</v>
      </c>
      <c r="AQ28">
        <f>AQ23</f>
        <v>0.78797083839611193</v>
      </c>
      <c r="AR28">
        <f t="shared" ref="AR28:AW28" si="14">AR23</f>
        <v>0.81206966383151069</v>
      </c>
      <c r="AS28">
        <f t="shared" si="14"/>
        <v>0.92831105710814099</v>
      </c>
      <c r="AT28">
        <f t="shared" si="14"/>
        <v>1</v>
      </c>
      <c r="AU28">
        <f t="shared" si="14"/>
        <v>0.98541919805589306</v>
      </c>
      <c r="AV28">
        <f t="shared" si="14"/>
        <v>0.87140542729850157</v>
      </c>
      <c r="AW28">
        <f t="shared" si="14"/>
        <v>0.89712434183880108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</row>
    <row r="29" spans="1:57" x14ac:dyDescent="0.3">
      <c r="A29" s="1" t="s">
        <v>59</v>
      </c>
      <c r="B29" s="2" t="s">
        <v>32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</row>
    <row r="30" spans="1:57" x14ac:dyDescent="0.3">
      <c r="A30" s="1" t="s">
        <v>53</v>
      </c>
      <c r="B30" s="2" t="s">
        <v>33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</row>
    <row r="31" spans="1:57" x14ac:dyDescent="0.3">
      <c r="A31" s="1" t="s">
        <v>54</v>
      </c>
      <c r="B31" s="2" t="s">
        <v>82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</row>
    <row r="32" spans="1:57" x14ac:dyDescent="0.3">
      <c r="A32" s="1" t="s">
        <v>55</v>
      </c>
      <c r="B32" s="2" t="s">
        <v>83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</row>
    <row r="33" spans="1:57" x14ac:dyDescent="0.3">
      <c r="A33" s="1" t="s">
        <v>56</v>
      </c>
      <c r="B33" s="2" t="s">
        <v>84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</row>
    <row r="34" spans="1:57" x14ac:dyDescent="0.3">
      <c r="A34" s="1" t="s">
        <v>57</v>
      </c>
      <c r="B34" s="2" t="s">
        <v>85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</row>
    <row r="35" spans="1:57" x14ac:dyDescent="0.3">
      <c r="A35" s="1" t="s">
        <v>58</v>
      </c>
      <c r="B35" s="2" t="s">
        <v>86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</row>
    <row r="36" spans="1:57" x14ac:dyDescent="0.3">
      <c r="A36" s="1" t="s">
        <v>60</v>
      </c>
      <c r="B36" s="2" t="s">
        <v>87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</row>
    <row r="37" spans="1:57" x14ac:dyDescent="0.3">
      <c r="A37" s="1" t="s">
        <v>61</v>
      </c>
      <c r="B37" s="2" t="s">
        <v>88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</row>
    <row r="38" spans="1:57" x14ac:dyDescent="0.3">
      <c r="A38" s="1" t="s">
        <v>62</v>
      </c>
      <c r="B38" s="2" t="s">
        <v>89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</row>
    <row r="39" spans="1:57" x14ac:dyDescent="0.3">
      <c r="A39" s="1" t="s">
        <v>63</v>
      </c>
      <c r="B39" s="2" t="s">
        <v>90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1</v>
      </c>
      <c r="BE39" s="3">
        <v>1</v>
      </c>
    </row>
    <row r="40" spans="1:57" x14ac:dyDescent="0.3">
      <c r="A40" s="1" t="s">
        <v>64</v>
      </c>
      <c r="B40" s="2" t="s">
        <v>91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1</v>
      </c>
      <c r="AZ40" s="3">
        <v>1</v>
      </c>
      <c r="BA40" s="3">
        <v>1</v>
      </c>
      <c r="BB40" s="3">
        <v>1</v>
      </c>
      <c r="BC40" s="3">
        <v>1</v>
      </c>
      <c r="BD40" s="3">
        <v>1</v>
      </c>
      <c r="BE40" s="3">
        <v>1</v>
      </c>
    </row>
    <row r="41" spans="1:57" x14ac:dyDescent="0.3">
      <c r="A41" s="1" t="s">
        <v>65</v>
      </c>
      <c r="B41" s="2" t="s">
        <v>92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O41" s="3">
        <v>1</v>
      </c>
      <c r="AP41" s="3">
        <v>1</v>
      </c>
      <c r="AQ41" s="3">
        <v>1</v>
      </c>
      <c r="AR41" s="3">
        <v>1</v>
      </c>
      <c r="AS41" s="3">
        <v>1</v>
      </c>
      <c r="AT41" s="3">
        <v>1</v>
      </c>
      <c r="AU41" s="3">
        <v>1</v>
      </c>
      <c r="AV41" s="3">
        <v>1</v>
      </c>
      <c r="AW41" s="3">
        <v>1</v>
      </c>
      <c r="AX41" s="3">
        <v>1</v>
      </c>
      <c r="AY41" s="3">
        <v>1</v>
      </c>
      <c r="AZ41" s="3">
        <v>1</v>
      </c>
      <c r="BA41" s="3">
        <v>1</v>
      </c>
      <c r="BB41" s="3">
        <v>1</v>
      </c>
      <c r="BC41" s="3">
        <v>1</v>
      </c>
      <c r="BD41" s="3">
        <v>1</v>
      </c>
      <c r="BE41" s="3">
        <v>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Hennecart, Alexandre</dc:creator>
  <cp:lastModifiedBy>Hennecart, Alexandre</cp:lastModifiedBy>
  <dcterms:created xsi:type="dcterms:W3CDTF">2023-03-28T11:04:02Z</dcterms:created>
  <dcterms:modified xsi:type="dcterms:W3CDTF">2023-05-15T08:35:56Z</dcterms:modified>
</cp:coreProperties>
</file>