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27_iitd_ac_in/Documents/IIT-D/5th SEM/ELL 304/Labs/Lab2/"/>
    </mc:Choice>
  </mc:AlternateContent>
  <xr:revisionPtr revIDLastSave="2" documentId="8_{E1DAD9DF-5F26-4C3F-8DC9-A6CE331FE456}" xr6:coauthVersionLast="47" xr6:coauthVersionMax="47" xr10:uidLastSave="{CA6F4F43-E8A5-451C-AE14-E2434DC98B4D}"/>
  <bookViews>
    <workbookView xWindow="-108" yWindow="-108" windowWidth="23256" windowHeight="12456" xr2:uid="{FEF8DBC0-BBB1-43FA-907E-49246C0E9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C5" i="1"/>
  <c r="C6" i="1"/>
  <c r="C7" i="1"/>
  <c r="C8" i="1"/>
  <c r="C9" i="1"/>
  <c r="D9" i="1" s="1"/>
  <c r="C10" i="1"/>
  <c r="D10" i="1" s="1"/>
  <c r="C11" i="1"/>
  <c r="C12" i="1"/>
  <c r="C13" i="1"/>
  <c r="C14" i="1"/>
  <c r="C15" i="1"/>
  <c r="D15" i="1" s="1"/>
  <c r="C16" i="1"/>
  <c r="D16" i="1" s="1"/>
  <c r="C17" i="1"/>
  <c r="D17" i="1" s="1"/>
  <c r="C18" i="1"/>
  <c r="D18" i="1" s="1"/>
  <c r="C19" i="1"/>
  <c r="D19" i="1" s="1"/>
  <c r="C20" i="1"/>
  <c r="C21" i="1"/>
  <c r="C22" i="1"/>
  <c r="C2" i="1"/>
  <c r="D4" i="1"/>
  <c r="D5" i="1"/>
  <c r="D6" i="1"/>
  <c r="D7" i="1"/>
  <c r="D8" i="1"/>
  <c r="D11" i="1"/>
  <c r="D12" i="1"/>
  <c r="D13" i="1"/>
  <c r="D14" i="1"/>
  <c r="D20" i="1"/>
  <c r="D21" i="1"/>
  <c r="D22" i="1"/>
  <c r="D2" i="1"/>
</calcChain>
</file>

<file path=xl/sharedStrings.xml><?xml version="1.0" encoding="utf-8"?>
<sst xmlns="http://schemas.openxmlformats.org/spreadsheetml/2006/main" count="4" uniqueCount="4">
  <si>
    <t>f</t>
  </si>
  <si>
    <t>vout</t>
  </si>
  <si>
    <t>Av</t>
  </si>
  <si>
    <t>Av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</si>
</sst>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22703412073497E-2"/>
          <c:y val="0.17171296296296298"/>
          <c:w val="0.8508772965879265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  <c:pt idx="11">
                  <c:v>30000</c:v>
                </c:pt>
                <c:pt idx="12">
                  <c:v>50000</c:v>
                </c:pt>
                <c:pt idx="13">
                  <c:v>70000</c:v>
                </c:pt>
                <c:pt idx="14">
                  <c:v>90000</c:v>
                </c:pt>
                <c:pt idx="15">
                  <c:v>100000</c:v>
                </c:pt>
                <c:pt idx="16">
                  <c:v>300000</c:v>
                </c:pt>
                <c:pt idx="17">
                  <c:v>500000</c:v>
                </c:pt>
                <c:pt idx="18">
                  <c:v>700000</c:v>
                </c:pt>
                <c:pt idx="19">
                  <c:v>900000</c:v>
                </c:pt>
                <c:pt idx="20">
                  <c:v>1000000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2.6747336192806914</c:v>
                </c:pt>
                <c:pt idx="1">
                  <c:v>2.6747336192806914</c:v>
                </c:pt>
                <c:pt idx="2">
                  <c:v>2.6747336192806914</c:v>
                </c:pt>
                <c:pt idx="3">
                  <c:v>2.6747336192806914</c:v>
                </c:pt>
                <c:pt idx="4">
                  <c:v>2.6038280039876982</c:v>
                </c:pt>
                <c:pt idx="5">
                  <c:v>2.6038280039876982</c:v>
                </c:pt>
                <c:pt idx="6">
                  <c:v>2.6747336192806914</c:v>
                </c:pt>
                <c:pt idx="7">
                  <c:v>2.8840422928439908</c:v>
                </c:pt>
                <c:pt idx="8">
                  <c:v>2.8148316506538618</c:v>
                </c:pt>
                <c:pt idx="9">
                  <c:v>2.745065093737435</c:v>
                </c:pt>
                <c:pt idx="10">
                  <c:v>2.6747336192806914</c:v>
                </c:pt>
                <c:pt idx="11">
                  <c:v>1.8609918438963655</c:v>
                </c:pt>
                <c:pt idx="12">
                  <c:v>0.52205605128410104</c:v>
                </c:pt>
                <c:pt idx="13">
                  <c:v>-1.0615688696683951</c:v>
                </c:pt>
                <c:pt idx="14">
                  <c:v>-2.2711838172960257</c:v>
                </c:pt>
                <c:pt idx="15">
                  <c:v>-2.8918684920954005</c:v>
                </c:pt>
                <c:pt idx="16">
                  <c:v>-11.234334992982941</c:v>
                </c:pt>
                <c:pt idx="17">
                  <c:v>-14.933068318654648</c:v>
                </c:pt>
                <c:pt idx="18">
                  <c:v>-17.685728463384759</c:v>
                </c:pt>
                <c:pt idx="19">
                  <c:v>-18.699582628108505</c:v>
                </c:pt>
                <c:pt idx="20">
                  <c:v>-19.123368609507267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D-4A99-A922-5B6181EF5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865279"/>
        <c:axId val="1685331807"/>
      </c:scatterChart>
      <c:valAx>
        <c:axId val="16798652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Frequency (in log-scale)</a:t>
                </a:r>
              </a:p>
            </c:rich>
          </c:tx>
          <c:layout>
            <c:manualLayout>
              <c:xMode val="edge"/>
              <c:yMode val="edge"/>
              <c:x val="0.36743785045335237"/>
              <c:y val="0.935771470160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31807"/>
        <c:crosses val="autoZero"/>
        <c:crossBetween val="midCat"/>
      </c:valAx>
      <c:valAx>
        <c:axId val="16853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Gain (in dB)</a:t>
                </a:r>
              </a:p>
            </c:rich>
          </c:tx>
          <c:layout>
            <c:manualLayout>
              <c:xMode val="edge"/>
              <c:yMode val="edge"/>
              <c:x val="3.0629250178954904E-3"/>
              <c:y val="0.40047968141913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6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6</xdr:row>
      <xdr:rowOff>7620</xdr:rowOff>
    </xdr:from>
    <xdr:to>
      <xdr:col>16</xdr:col>
      <xdr:colOff>464820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6B0B3-E2BD-8689-750C-EADC6BCFF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1CA9-5A0E-41CB-BADD-E316B84448A5}">
  <dimension ref="A1:D22"/>
  <sheetViews>
    <sheetView tabSelected="1" workbookViewId="0">
      <selection activeCell="B2" sqref="B2:D2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123</v>
      </c>
      <c r="C2">
        <f>B2/90.4</f>
        <v>1.3606194690265485</v>
      </c>
      <c r="D2">
        <f>20*LOG10(C2)</f>
        <v>2.6747336192806914</v>
      </c>
    </row>
    <row r="3" spans="1:4" x14ac:dyDescent="0.3">
      <c r="A3">
        <v>300</v>
      </c>
      <c r="B3">
        <v>123</v>
      </c>
      <c r="C3">
        <f t="shared" ref="C3:C22" si="0">B3/90.4</f>
        <v>1.3606194690265485</v>
      </c>
      <c r="D3">
        <f t="shared" ref="D3:D22" si="1">20*LOG10(C3)</f>
        <v>2.6747336192806914</v>
      </c>
    </row>
    <row r="4" spans="1:4" x14ac:dyDescent="0.3">
      <c r="A4">
        <v>500</v>
      </c>
      <c r="B4">
        <v>123</v>
      </c>
      <c r="C4">
        <f t="shared" si="0"/>
        <v>1.3606194690265485</v>
      </c>
      <c r="D4">
        <f t="shared" si="1"/>
        <v>2.6747336192806914</v>
      </c>
    </row>
    <row r="5" spans="1:4" x14ac:dyDescent="0.3">
      <c r="A5">
        <v>700</v>
      </c>
      <c r="B5">
        <v>123</v>
      </c>
      <c r="C5">
        <f t="shared" si="0"/>
        <v>1.3606194690265485</v>
      </c>
      <c r="D5">
        <f t="shared" si="1"/>
        <v>2.6747336192806914</v>
      </c>
    </row>
    <row r="6" spans="1:4" x14ac:dyDescent="0.3">
      <c r="A6">
        <v>900</v>
      </c>
      <c r="B6">
        <v>122</v>
      </c>
      <c r="C6">
        <f t="shared" si="0"/>
        <v>1.3495575221238938</v>
      </c>
      <c r="D6">
        <f t="shared" si="1"/>
        <v>2.6038280039876982</v>
      </c>
    </row>
    <row r="7" spans="1:4" x14ac:dyDescent="0.3">
      <c r="A7">
        <v>1000</v>
      </c>
      <c r="B7">
        <v>122</v>
      </c>
      <c r="C7">
        <f t="shared" si="0"/>
        <v>1.3495575221238938</v>
      </c>
      <c r="D7">
        <f t="shared" si="1"/>
        <v>2.6038280039876982</v>
      </c>
    </row>
    <row r="8" spans="1:4" x14ac:dyDescent="0.3">
      <c r="A8">
        <v>3000</v>
      </c>
      <c r="B8">
        <v>123</v>
      </c>
      <c r="C8">
        <f t="shared" si="0"/>
        <v>1.3606194690265485</v>
      </c>
      <c r="D8">
        <f t="shared" si="1"/>
        <v>2.6747336192806914</v>
      </c>
    </row>
    <row r="9" spans="1:4" x14ac:dyDescent="0.3">
      <c r="A9">
        <v>5000</v>
      </c>
      <c r="B9">
        <v>126</v>
      </c>
      <c r="C9">
        <f t="shared" si="0"/>
        <v>1.3938053097345131</v>
      </c>
      <c r="D9">
        <f t="shared" si="1"/>
        <v>2.8840422928439908</v>
      </c>
    </row>
    <row r="10" spans="1:4" x14ac:dyDescent="0.3">
      <c r="A10">
        <v>7000</v>
      </c>
      <c r="B10">
        <v>125</v>
      </c>
      <c r="C10">
        <f t="shared" si="0"/>
        <v>1.3827433628318584</v>
      </c>
      <c r="D10">
        <f t="shared" si="1"/>
        <v>2.8148316506538618</v>
      </c>
    </row>
    <row r="11" spans="1:4" x14ac:dyDescent="0.3">
      <c r="A11">
        <v>9000</v>
      </c>
      <c r="B11">
        <v>124</v>
      </c>
      <c r="C11">
        <f t="shared" si="0"/>
        <v>1.3716814159292035</v>
      </c>
      <c r="D11">
        <f t="shared" si="1"/>
        <v>2.745065093737435</v>
      </c>
    </row>
    <row r="12" spans="1:4" x14ac:dyDescent="0.3">
      <c r="A12">
        <v>10000</v>
      </c>
      <c r="B12">
        <v>123</v>
      </c>
      <c r="C12">
        <f t="shared" si="0"/>
        <v>1.3606194690265485</v>
      </c>
      <c r="D12">
        <f t="shared" si="1"/>
        <v>2.6747336192806914</v>
      </c>
    </row>
    <row r="13" spans="1:4" x14ac:dyDescent="0.3">
      <c r="A13">
        <v>30000</v>
      </c>
      <c r="B13">
        <v>112</v>
      </c>
      <c r="C13">
        <f t="shared" si="0"/>
        <v>1.2389380530973451</v>
      </c>
      <c r="D13">
        <f t="shared" si="1"/>
        <v>1.8609918438963655</v>
      </c>
    </row>
    <row r="14" spans="1:4" x14ac:dyDescent="0.3">
      <c r="A14">
        <v>50000</v>
      </c>
      <c r="B14">
        <v>96</v>
      </c>
      <c r="C14">
        <f t="shared" si="0"/>
        <v>1.0619469026548671</v>
      </c>
      <c r="D14">
        <f t="shared" si="1"/>
        <v>0.52205605128410104</v>
      </c>
    </row>
    <row r="15" spans="1:4" x14ac:dyDescent="0.3">
      <c r="A15">
        <v>70000</v>
      </c>
      <c r="B15">
        <v>80</v>
      </c>
      <c r="C15">
        <f t="shared" si="0"/>
        <v>0.88495575221238931</v>
      </c>
      <c r="D15">
        <f t="shared" si="1"/>
        <v>-1.0615688696683951</v>
      </c>
    </row>
    <row r="16" spans="1:4" x14ac:dyDescent="0.3">
      <c r="A16">
        <v>90000</v>
      </c>
      <c r="B16">
        <v>69.599999999999994</v>
      </c>
      <c r="C16">
        <f t="shared" si="0"/>
        <v>0.76991150442477863</v>
      </c>
      <c r="D16">
        <f t="shared" si="1"/>
        <v>-2.2711838172960257</v>
      </c>
    </row>
    <row r="17" spans="1:4" x14ac:dyDescent="0.3">
      <c r="A17">
        <v>100000</v>
      </c>
      <c r="B17">
        <v>64.8</v>
      </c>
      <c r="C17">
        <f t="shared" si="0"/>
        <v>0.71681415929203529</v>
      </c>
      <c r="D17">
        <f t="shared" si="1"/>
        <v>-2.8918684920954005</v>
      </c>
    </row>
    <row r="18" spans="1:4" x14ac:dyDescent="0.3">
      <c r="A18">
        <v>300000</v>
      </c>
      <c r="B18">
        <v>24.8</v>
      </c>
      <c r="C18">
        <f t="shared" si="0"/>
        <v>0.27433628318584069</v>
      </c>
      <c r="D18">
        <f t="shared" si="1"/>
        <v>-11.234334992982941</v>
      </c>
    </row>
    <row r="19" spans="1:4" x14ac:dyDescent="0.3">
      <c r="A19">
        <v>500000</v>
      </c>
      <c r="B19">
        <v>16.2</v>
      </c>
      <c r="C19">
        <f t="shared" si="0"/>
        <v>0.17920353982300882</v>
      </c>
      <c r="D19">
        <f t="shared" si="1"/>
        <v>-14.933068318654648</v>
      </c>
    </row>
    <row r="20" spans="1:4" x14ac:dyDescent="0.3">
      <c r="A20">
        <v>700000</v>
      </c>
      <c r="B20">
        <v>11.8</v>
      </c>
      <c r="C20">
        <f t="shared" si="0"/>
        <v>0.13053097345132744</v>
      </c>
      <c r="D20">
        <f t="shared" si="1"/>
        <v>-17.685728463384759</v>
      </c>
    </row>
    <row r="21" spans="1:4" x14ac:dyDescent="0.3">
      <c r="A21">
        <v>900000</v>
      </c>
      <c r="B21">
        <v>10.5</v>
      </c>
      <c r="C21">
        <f t="shared" si="0"/>
        <v>0.11615044247787609</v>
      </c>
      <c r="D21">
        <f t="shared" si="1"/>
        <v>-18.699582628108505</v>
      </c>
    </row>
    <row r="22" spans="1:4" x14ac:dyDescent="0.3">
      <c r="A22">
        <v>1000000</v>
      </c>
      <c r="B22">
        <v>10</v>
      </c>
      <c r="C22">
        <f t="shared" si="0"/>
        <v>0.11061946902654866</v>
      </c>
      <c r="D22">
        <f t="shared" si="1"/>
        <v>-19.123368609507267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&amp; GUDDI</dc:creator>
  <cp:lastModifiedBy>prateek mishra</cp:lastModifiedBy>
  <dcterms:created xsi:type="dcterms:W3CDTF">2022-10-12T06:58:48Z</dcterms:created>
  <dcterms:modified xsi:type="dcterms:W3CDTF">2022-10-12T10:09:46Z</dcterms:modified>
</cp:coreProperties>
</file>