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ciitd-my.sharepoint.com/personal/ee1200527_iitd_ac_in/Documents/IIT-D/5th SEM/ELL 304/Labs/Lab3/"/>
    </mc:Choice>
  </mc:AlternateContent>
  <xr:revisionPtr revIDLastSave="1" documentId="8_{8424A100-CCC5-4925-ADDF-0C14E1D6308E}" xr6:coauthVersionLast="47" xr6:coauthVersionMax="47" xr10:uidLastSave="{D38419AB-D1E5-421C-93F2-AE6739088FA7}"/>
  <bookViews>
    <workbookView xWindow="-108" yWindow="-108" windowWidth="23256" windowHeight="12456" xr2:uid="{9792D5CF-377F-4316-A62A-6871B97C3B1B}"/>
  </bookViews>
  <sheets>
    <sheet name="B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" i="1"/>
  <c r="E2" i="1" s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<sst xmlns="http://schemas.openxmlformats.org/spreadsheetml/2006/main" count="5" uniqueCount="5">
  <si>
    <t>Gain(dB)</t>
  </si>
  <si>
    <t>gain</t>
  </si>
  <si>
    <t>v_out</t>
  </si>
  <si>
    <t>v_in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</si>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</sst>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'B1'!$E$1</c:f>
              <c:strCache>
                <c:ptCount val="1"/>
                <c:pt idx="0">
                  <c:v>Gain(dB)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'B1'!$A$2:$A$23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  <c:pt idx="16">
                  <c:v>200000</c:v>
                </c:pt>
                <c:pt idx="17">
                  <c:v>400000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1000000</c:v>
                </c:pt>
              </c:numCache>
            </c:numRef>
          </c:xVal>
          <c:yVal>
            <c:numRef>
              <c:f>'B1'!$E$2:$E$23</c:f>
              <c:numCache>
                <c:formatCode>General</c:formatCode>
                <c:ptCount val="22"/>
                <c:pt idx="0">
                  <c:v>19.859901968626829</c:v>
                </c:pt>
                <c:pt idx="1">
                  <c:v>19.859901968626829</c:v>
                </c:pt>
                <c:pt idx="2">
                  <c:v>19.851070356642712</c:v>
                </c:pt>
                <c:pt idx="3">
                  <c:v>19.851070356642712</c:v>
                </c:pt>
                <c:pt idx="4">
                  <c:v>19.842229755738995</c:v>
                </c:pt>
                <c:pt idx="5">
                  <c:v>19.833380147598973</c:v>
                </c:pt>
                <c:pt idx="6">
                  <c:v>19.806777095752029</c:v>
                </c:pt>
                <c:pt idx="7">
                  <c:v>19.788996353333836</c:v>
                </c:pt>
                <c:pt idx="8">
                  <c:v>19.771179137572311</c:v>
                </c:pt>
                <c:pt idx="9">
                  <c:v>19.735434685324897</c:v>
                </c:pt>
                <c:pt idx="10">
                  <c:v>19.717507146167875</c:v>
                </c:pt>
                <c:pt idx="11">
                  <c:v>19.66350144075626</c:v>
                </c:pt>
                <c:pt idx="12">
                  <c:v>19.590967494081902</c:v>
                </c:pt>
                <c:pt idx="13">
                  <c:v>19.545324248545853</c:v>
                </c:pt>
                <c:pt idx="14">
                  <c:v>19.481018055857547</c:v>
                </c:pt>
                <c:pt idx="15">
                  <c:v>19.350959524377242</c:v>
                </c:pt>
                <c:pt idx="16">
                  <c:v>18.869890318122053</c:v>
                </c:pt>
                <c:pt idx="17">
                  <c:v>18.191120584823505</c:v>
                </c:pt>
                <c:pt idx="18">
                  <c:v>17.218732414001874</c:v>
                </c:pt>
                <c:pt idx="19">
                  <c:v>14.353410060045242</c:v>
                </c:pt>
                <c:pt idx="20">
                  <c:v>8.1647993062369917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F-47C8-9A4D-4617269A7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49856"/>
        <c:axId val="1461950272"/>
      </c:scatterChart>
      <c:valAx>
        <c:axId val="146194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Frequency (log-scale)</a:t>
                </a:r>
              </a:p>
            </c:rich>
          </c:tx>
          <c:layout>
            <c:manualLayout>
              <c:xMode val="edge"/>
              <c:yMode val="edge"/>
              <c:x val="0.34204083268217428"/>
              <c:y val="0.88750450886376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50272"/>
        <c:crosses val="autoZero"/>
        <c:crossBetween val="midCat"/>
      </c:valAx>
      <c:valAx>
        <c:axId val="14619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Gain</a:t>
                </a:r>
                <a:r>
                  <a:rPr lang="en-IN" sz="1400" b="1" baseline="0"/>
                  <a:t> (in dB)</a:t>
                </a:r>
                <a:endParaRPr lang="en-IN" sz="1400" b="1"/>
              </a:p>
            </c:rich>
          </c:tx>
          <c:layout>
            <c:manualLayout>
              <c:xMode val="edge"/>
              <c:yMode val="edge"/>
              <c:x val="2.7989821882951654E-2"/>
              <c:y val="0.29805715626328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4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3</xdr:row>
      <xdr:rowOff>34290</xdr:rowOff>
    </xdr:from>
    <xdr:to>
      <xdr:col>14</xdr:col>
      <xdr:colOff>68580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080BF-1EFE-AF29-3BDA-77E1E49BB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78A4B-14B6-4983-BB09-9EC868B99190}">
  <dimension ref="A1:E22"/>
  <sheetViews>
    <sheetView tabSelected="1" zoomScaleNormal="100" workbookViewId="0">
      <selection activeCell="P22" sqref="P22"/>
    </sheetView>
  </sheetViews>
  <sheetFormatPr defaultRowHeight="14.4" x14ac:dyDescent="0.3"/>
  <sheetData>
    <row r="1" spans="1:5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>
        <v>100</v>
      </c>
      <c r="B2">
        <v>100</v>
      </c>
      <c r="C2">
        <v>984</v>
      </c>
      <c r="D2">
        <f>C2/B2</f>
        <v>9.84</v>
      </c>
      <c r="E2">
        <f t="shared" ref="E2:E22" si="0">20*LOG10(D2)</f>
        <v>19.859901968626829</v>
      </c>
    </row>
    <row r="3" spans="1:5" x14ac:dyDescent="0.3">
      <c r="A3">
        <v>200</v>
      </c>
      <c r="B3">
        <v>100</v>
      </c>
      <c r="C3">
        <v>984</v>
      </c>
      <c r="D3">
        <f t="shared" ref="D3:D22" si="1">C3/B3</f>
        <v>9.84</v>
      </c>
      <c r="E3">
        <f t="shared" si="0"/>
        <v>19.859901968626829</v>
      </c>
    </row>
    <row r="4" spans="1:5" x14ac:dyDescent="0.3">
      <c r="A4">
        <v>400</v>
      </c>
      <c r="B4">
        <v>100</v>
      </c>
      <c r="C4">
        <v>983</v>
      </c>
      <c r="D4">
        <f t="shared" si="1"/>
        <v>9.83</v>
      </c>
      <c r="E4">
        <f t="shared" si="0"/>
        <v>19.851070356642712</v>
      </c>
    </row>
    <row r="5" spans="1:5" x14ac:dyDescent="0.3">
      <c r="A5">
        <v>600</v>
      </c>
      <c r="B5">
        <v>100</v>
      </c>
      <c r="C5">
        <v>983</v>
      </c>
      <c r="D5">
        <f t="shared" si="1"/>
        <v>9.83</v>
      </c>
      <c r="E5">
        <f t="shared" si="0"/>
        <v>19.851070356642712</v>
      </c>
    </row>
    <row r="6" spans="1:5" x14ac:dyDescent="0.3">
      <c r="A6">
        <v>800</v>
      </c>
      <c r="B6">
        <v>100</v>
      </c>
      <c r="C6">
        <v>982</v>
      </c>
      <c r="D6">
        <f t="shared" si="1"/>
        <v>9.82</v>
      </c>
      <c r="E6">
        <f t="shared" si="0"/>
        <v>19.842229755738995</v>
      </c>
    </row>
    <row r="7" spans="1:5" x14ac:dyDescent="0.3">
      <c r="A7">
        <v>1000</v>
      </c>
      <c r="B7">
        <v>100</v>
      </c>
      <c r="C7">
        <v>981</v>
      </c>
      <c r="D7">
        <f t="shared" si="1"/>
        <v>9.81</v>
      </c>
      <c r="E7">
        <f t="shared" si="0"/>
        <v>19.833380147598973</v>
      </c>
    </row>
    <row r="8" spans="1:5" x14ac:dyDescent="0.3">
      <c r="A8">
        <v>2000</v>
      </c>
      <c r="B8">
        <v>100</v>
      </c>
      <c r="C8">
        <v>978</v>
      </c>
      <c r="D8">
        <f t="shared" si="1"/>
        <v>9.7799999999999994</v>
      </c>
      <c r="E8">
        <f t="shared" si="0"/>
        <v>19.806777095752029</v>
      </c>
    </row>
    <row r="9" spans="1:5" x14ac:dyDescent="0.3">
      <c r="A9">
        <v>4000</v>
      </c>
      <c r="B9">
        <v>100</v>
      </c>
      <c r="C9">
        <v>976</v>
      </c>
      <c r="D9">
        <f t="shared" si="1"/>
        <v>9.76</v>
      </c>
      <c r="E9">
        <f t="shared" si="0"/>
        <v>19.788996353333836</v>
      </c>
    </row>
    <row r="10" spans="1:5" x14ac:dyDescent="0.3">
      <c r="A10">
        <v>6000</v>
      </c>
      <c r="B10">
        <v>100</v>
      </c>
      <c r="C10">
        <v>974</v>
      </c>
      <c r="D10">
        <f t="shared" si="1"/>
        <v>9.74</v>
      </c>
      <c r="E10">
        <f t="shared" si="0"/>
        <v>19.771179137572311</v>
      </c>
    </row>
    <row r="11" spans="1:5" x14ac:dyDescent="0.3">
      <c r="A11">
        <v>8000</v>
      </c>
      <c r="B11">
        <v>100</v>
      </c>
      <c r="C11">
        <v>970</v>
      </c>
      <c r="D11">
        <f t="shared" si="1"/>
        <v>9.6999999999999993</v>
      </c>
      <c r="E11">
        <f t="shared" si="0"/>
        <v>19.735434685324897</v>
      </c>
    </row>
    <row r="12" spans="1:5" x14ac:dyDescent="0.3">
      <c r="A12">
        <v>10000</v>
      </c>
      <c r="B12">
        <v>100</v>
      </c>
      <c r="C12">
        <v>968</v>
      </c>
      <c r="D12">
        <f t="shared" si="1"/>
        <v>9.68</v>
      </c>
      <c r="E12">
        <f t="shared" si="0"/>
        <v>19.717507146167875</v>
      </c>
    </row>
    <row r="13" spans="1:5" x14ac:dyDescent="0.3">
      <c r="A13">
        <v>20000</v>
      </c>
      <c r="B13">
        <v>100</v>
      </c>
      <c r="C13">
        <v>962</v>
      </c>
      <c r="D13">
        <f t="shared" si="1"/>
        <v>9.6199999999999992</v>
      </c>
      <c r="E13">
        <f t="shared" si="0"/>
        <v>19.66350144075626</v>
      </c>
    </row>
    <row r="14" spans="1:5" x14ac:dyDescent="0.3">
      <c r="A14">
        <v>40000</v>
      </c>
      <c r="B14">
        <v>100</v>
      </c>
      <c r="C14">
        <v>954</v>
      </c>
      <c r="D14">
        <f t="shared" si="1"/>
        <v>9.5399999999999991</v>
      </c>
      <c r="E14">
        <f t="shared" si="0"/>
        <v>19.590967494081902</v>
      </c>
    </row>
    <row r="15" spans="1:5" x14ac:dyDescent="0.3">
      <c r="A15">
        <v>60000</v>
      </c>
      <c r="B15">
        <v>100</v>
      </c>
      <c r="C15">
        <v>949</v>
      </c>
      <c r="D15">
        <f t="shared" si="1"/>
        <v>9.49</v>
      </c>
      <c r="E15">
        <f t="shared" si="0"/>
        <v>19.545324248545853</v>
      </c>
    </row>
    <row r="16" spans="1:5" x14ac:dyDescent="0.3">
      <c r="A16">
        <v>80000</v>
      </c>
      <c r="B16">
        <v>100</v>
      </c>
      <c r="C16">
        <v>942</v>
      </c>
      <c r="D16">
        <f t="shared" si="1"/>
        <v>9.42</v>
      </c>
      <c r="E16">
        <f t="shared" si="0"/>
        <v>19.481018055857547</v>
      </c>
    </row>
    <row r="17" spans="1:5" x14ac:dyDescent="0.3">
      <c r="A17">
        <v>100000</v>
      </c>
      <c r="B17">
        <v>100</v>
      </c>
      <c r="C17">
        <v>928</v>
      </c>
      <c r="D17">
        <f t="shared" si="1"/>
        <v>9.2799999999999994</v>
      </c>
      <c r="E17">
        <f t="shared" si="0"/>
        <v>19.350959524377242</v>
      </c>
    </row>
    <row r="18" spans="1:5" x14ac:dyDescent="0.3">
      <c r="A18">
        <v>200000</v>
      </c>
      <c r="B18">
        <v>100</v>
      </c>
      <c r="C18">
        <v>878</v>
      </c>
      <c r="D18">
        <f t="shared" si="1"/>
        <v>8.7799999999999994</v>
      </c>
      <c r="E18">
        <f t="shared" si="0"/>
        <v>18.869890318122053</v>
      </c>
    </row>
    <row r="19" spans="1:5" x14ac:dyDescent="0.3">
      <c r="A19">
        <v>400000</v>
      </c>
      <c r="B19">
        <v>100</v>
      </c>
      <c r="C19">
        <v>812</v>
      </c>
      <c r="D19">
        <f t="shared" si="1"/>
        <v>8.1199999999999992</v>
      </c>
      <c r="E19">
        <f t="shared" si="0"/>
        <v>18.191120584823505</v>
      </c>
    </row>
    <row r="20" spans="1:5" x14ac:dyDescent="0.3">
      <c r="A20">
        <v>600000</v>
      </c>
      <c r="B20">
        <v>100</v>
      </c>
      <c r="C20">
        <v>726</v>
      </c>
      <c r="D20">
        <f t="shared" si="1"/>
        <v>7.26</v>
      </c>
      <c r="E20">
        <f t="shared" si="0"/>
        <v>17.218732414001874</v>
      </c>
    </row>
    <row r="21" spans="1:5" x14ac:dyDescent="0.3">
      <c r="A21">
        <v>800000</v>
      </c>
      <c r="B21">
        <v>100</v>
      </c>
      <c r="C21">
        <v>522</v>
      </c>
      <c r="D21">
        <f t="shared" si="1"/>
        <v>5.22</v>
      </c>
      <c r="E21">
        <f t="shared" si="0"/>
        <v>14.353410060045242</v>
      </c>
    </row>
    <row r="22" spans="1:5" x14ac:dyDescent="0.3">
      <c r="A22">
        <v>1000000</v>
      </c>
      <c r="B22">
        <v>100</v>
      </c>
      <c r="C22">
        <v>256</v>
      </c>
      <c r="D22">
        <f t="shared" si="1"/>
        <v>2.56</v>
      </c>
      <c r="E22">
        <f t="shared" si="0"/>
        <v>8.1647993062369917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&amp; GUDDI</dc:creator>
  <cp:lastModifiedBy>prateek mishra</cp:lastModifiedBy>
  <dcterms:created xsi:type="dcterms:W3CDTF">2022-10-22T15:53:20Z</dcterms:created>
  <dcterms:modified xsi:type="dcterms:W3CDTF">2022-10-23T09:34:45Z</dcterms:modified>
</cp:coreProperties>
</file>