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ciitd-my.sharepoint.com/personal/ee1200527_iitd_ac_in/Documents/IIT-D/5th SEM/ELL 304/Labs/Lab3/"/>
    </mc:Choice>
  </mc:AlternateContent>
  <xr:revisionPtr revIDLastSave="1" documentId="8_{6407F966-6DC7-44A4-8D18-3D29322D2BDC}" xr6:coauthVersionLast="47" xr6:coauthVersionMax="47" xr10:uidLastSave="{F1329AA2-6E4C-4091-ADFB-D4456A91C439}"/>
  <bookViews>
    <workbookView xWindow="-108" yWindow="-108" windowWidth="23256" windowHeight="12456" xr2:uid="{899B5078-B766-49F7-85E4-AFF9CA8BDD26}"/>
  </bookViews>
  <sheets>
    <sheet name="B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" l="1"/>
  <c r="E12" i="3"/>
  <c r="D3" i="3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21" i="3"/>
  <c r="E21" i="3" s="1"/>
  <c r="D22" i="3"/>
  <c r="E22" i="3" s="1"/>
  <c r="D2" i="3"/>
  <c r="E2" i="3" s="1"/>
</calcChain>
</file>

<file path=xl/sharedStrings.xml><?xml version="1.0" encoding="utf-8"?>
<sst xmlns="http://schemas.openxmlformats.org/spreadsheetml/2006/main" count="5" uniqueCount="5">
  <si>
    <t>freq</t>
  </si>
  <si>
    <t>v_out</t>
  </si>
  <si>
    <t>v_in</t>
  </si>
  <si>
    <t>gain</t>
  </si>
  <si>
    <t>Gain(dB)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</si>
</sst>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'B3'!$E$1</c:f>
              <c:strCache>
                <c:ptCount val="1"/>
                <c:pt idx="0">
                  <c:v>Gain(dB)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'B3'!$A$2:$A$22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40000</c:v>
                </c:pt>
                <c:pt idx="13">
                  <c:v>60000</c:v>
                </c:pt>
                <c:pt idx="14">
                  <c:v>80000</c:v>
                </c:pt>
                <c:pt idx="15">
                  <c:v>100000</c:v>
                </c:pt>
                <c:pt idx="16">
                  <c:v>200000</c:v>
                </c:pt>
                <c:pt idx="17">
                  <c:v>400000</c:v>
                </c:pt>
                <c:pt idx="18">
                  <c:v>600000</c:v>
                </c:pt>
                <c:pt idx="19">
                  <c:v>800000</c:v>
                </c:pt>
                <c:pt idx="20">
                  <c:v>1000000</c:v>
                </c:pt>
              </c:numCache>
            </c:numRef>
          </c:xVal>
          <c:yVal>
            <c:numRef>
              <c:f>'B3'!$E$2:$E$22</c:f>
              <c:numCache>
                <c:formatCode>General</c:formatCode>
                <c:ptCount val="21"/>
                <c:pt idx="0">
                  <c:v>14.937871133064032</c:v>
                </c:pt>
                <c:pt idx="1">
                  <c:v>14.937871133064032</c:v>
                </c:pt>
                <c:pt idx="2">
                  <c:v>14.921650979633201</c:v>
                </c:pt>
                <c:pt idx="3">
                  <c:v>14.921650979633201</c:v>
                </c:pt>
                <c:pt idx="4">
                  <c:v>14.889119519740078</c:v>
                </c:pt>
                <c:pt idx="5">
                  <c:v>14.856465760838013</c:v>
                </c:pt>
                <c:pt idx="6">
                  <c:v>14.823688779912347</c:v>
                </c:pt>
                <c:pt idx="7">
                  <c:v>14.807253789884879</c:v>
                </c:pt>
                <c:pt idx="8">
                  <c:v>14.807253789884879</c:v>
                </c:pt>
                <c:pt idx="9">
                  <c:v>14.774290222283412</c:v>
                </c:pt>
                <c:pt idx="10">
                  <c:v>14.707985399253875</c:v>
                </c:pt>
                <c:pt idx="11">
                  <c:v>14.65792249617779</c:v>
                </c:pt>
                <c:pt idx="12">
                  <c:v>14.573837719114147</c:v>
                </c:pt>
                <c:pt idx="13">
                  <c:v>14.437585676004614</c:v>
                </c:pt>
                <c:pt idx="14">
                  <c:v>14.015516103985624</c:v>
                </c:pt>
                <c:pt idx="15">
                  <c:v>13.302234741501028</c:v>
                </c:pt>
                <c:pt idx="16">
                  <c:v>12.352236780682389</c:v>
                </c:pt>
                <c:pt idx="17">
                  <c:v>10.855471479945537</c:v>
                </c:pt>
                <c:pt idx="18">
                  <c:v>9.1095865956163902</c:v>
                </c:pt>
                <c:pt idx="19">
                  <c:v>4.2725683873933065</c:v>
                </c:pt>
                <c:pt idx="20">
                  <c:v>0.52657877444698298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C0-4A2A-972B-EA11DBD3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705808"/>
        <c:axId val="1406694160"/>
      </c:scatterChart>
      <c:valAx>
        <c:axId val="14067058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Frequency (log-scale)</a:t>
                </a:r>
              </a:p>
            </c:rich>
          </c:tx>
          <c:layout>
            <c:manualLayout>
              <c:xMode val="edge"/>
              <c:yMode val="edge"/>
              <c:x val="0.34991534622986942"/>
              <c:y val="0.88472376714868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94160"/>
        <c:crosses val="autoZero"/>
        <c:crossBetween val="midCat"/>
      </c:valAx>
      <c:valAx>
        <c:axId val="14066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Gain</a:t>
                </a:r>
                <a:r>
                  <a:rPr lang="en-IN" sz="1400" b="1" baseline="0"/>
                  <a:t> (in dB)</a:t>
                </a:r>
                <a:endParaRPr lang="en-IN" sz="1400" b="1"/>
              </a:p>
            </c:rich>
          </c:tx>
          <c:layout>
            <c:manualLayout>
              <c:xMode val="edge"/>
              <c:yMode val="edge"/>
              <c:x val="2.8292181069958847E-2"/>
              <c:y val="0.29484933682511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70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2</xdr:row>
      <xdr:rowOff>102870</xdr:rowOff>
    </xdr:from>
    <xdr:to>
      <xdr:col>13</xdr:col>
      <xdr:colOff>388620</xdr:colOff>
      <xdr:row>21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8EBD51-FF3C-2514-0538-52712C2B9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CA7F-02A9-4068-95D3-6FDC52ED2095}">
  <dimension ref="A1:E22"/>
  <sheetViews>
    <sheetView tabSelected="1" workbookViewId="0">
      <selection activeCell="M24" sqref="M24"/>
    </sheetView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3">
      <c r="A2">
        <v>100</v>
      </c>
      <c r="B2">
        <v>96</v>
      </c>
      <c r="C2">
        <v>536</v>
      </c>
      <c r="D2">
        <f>C2/B2</f>
        <v>5.583333333333333</v>
      </c>
      <c r="E2">
        <f>20*LOG10(D2)</f>
        <v>14.937871133064032</v>
      </c>
    </row>
    <row r="3" spans="1:5" x14ac:dyDescent="0.3">
      <c r="A3">
        <v>200</v>
      </c>
      <c r="B3">
        <v>96</v>
      </c>
      <c r="C3">
        <v>536</v>
      </c>
      <c r="D3">
        <f t="shared" ref="D3:D22" si="0">C3/B3</f>
        <v>5.583333333333333</v>
      </c>
      <c r="E3">
        <f t="shared" ref="E3:E22" si="1">20*LOG10(D3)</f>
        <v>14.937871133064032</v>
      </c>
    </row>
    <row r="4" spans="1:5" x14ac:dyDescent="0.3">
      <c r="A4">
        <v>400</v>
      </c>
      <c r="B4">
        <v>96</v>
      </c>
      <c r="C4">
        <v>535</v>
      </c>
      <c r="D4">
        <f t="shared" si="0"/>
        <v>5.572916666666667</v>
      </c>
      <c r="E4">
        <f t="shared" si="1"/>
        <v>14.921650979633201</v>
      </c>
    </row>
    <row r="5" spans="1:5" x14ac:dyDescent="0.3">
      <c r="A5">
        <v>600</v>
      </c>
      <c r="B5">
        <v>96</v>
      </c>
      <c r="C5">
        <v>535</v>
      </c>
      <c r="D5">
        <f t="shared" si="0"/>
        <v>5.572916666666667</v>
      </c>
      <c r="E5">
        <f t="shared" si="1"/>
        <v>14.921650979633201</v>
      </c>
    </row>
    <row r="6" spans="1:5" x14ac:dyDescent="0.3">
      <c r="A6">
        <v>800</v>
      </c>
      <c r="B6">
        <v>96</v>
      </c>
      <c r="C6">
        <v>533</v>
      </c>
      <c r="D6">
        <f t="shared" si="0"/>
        <v>5.552083333333333</v>
      </c>
      <c r="E6">
        <f t="shared" si="1"/>
        <v>14.889119519740078</v>
      </c>
    </row>
    <row r="7" spans="1:5" x14ac:dyDescent="0.3">
      <c r="A7">
        <v>1000</v>
      </c>
      <c r="B7">
        <v>96</v>
      </c>
      <c r="C7">
        <v>531</v>
      </c>
      <c r="D7">
        <f t="shared" si="0"/>
        <v>5.53125</v>
      </c>
      <c r="E7">
        <f t="shared" si="1"/>
        <v>14.856465760838013</v>
      </c>
    </row>
    <row r="8" spans="1:5" x14ac:dyDescent="0.3">
      <c r="A8">
        <v>2000</v>
      </c>
      <c r="B8">
        <v>96</v>
      </c>
      <c r="C8">
        <v>529</v>
      </c>
      <c r="D8">
        <f t="shared" si="0"/>
        <v>5.510416666666667</v>
      </c>
      <c r="E8">
        <f t="shared" si="1"/>
        <v>14.823688779912347</v>
      </c>
    </row>
    <row r="9" spans="1:5" x14ac:dyDescent="0.3">
      <c r="A9">
        <v>4000</v>
      </c>
      <c r="B9">
        <v>96</v>
      </c>
      <c r="C9">
        <v>528</v>
      </c>
      <c r="D9">
        <f t="shared" si="0"/>
        <v>5.5</v>
      </c>
      <c r="E9">
        <f t="shared" si="1"/>
        <v>14.807253789884879</v>
      </c>
    </row>
    <row r="10" spans="1:5" x14ac:dyDescent="0.3">
      <c r="A10">
        <v>6000</v>
      </c>
      <c r="B10">
        <v>96</v>
      </c>
      <c r="C10">
        <v>528</v>
      </c>
      <c r="D10">
        <f t="shared" si="0"/>
        <v>5.5</v>
      </c>
      <c r="E10">
        <f t="shared" si="1"/>
        <v>14.807253789884879</v>
      </c>
    </row>
    <row r="11" spans="1:5" x14ac:dyDescent="0.3">
      <c r="A11">
        <v>8000</v>
      </c>
      <c r="B11">
        <v>96</v>
      </c>
      <c r="C11">
        <v>526</v>
      </c>
      <c r="D11">
        <f t="shared" si="0"/>
        <v>5.479166666666667</v>
      </c>
      <c r="E11">
        <f t="shared" si="1"/>
        <v>14.774290222283412</v>
      </c>
    </row>
    <row r="12" spans="1:5" x14ac:dyDescent="0.3">
      <c r="A12">
        <v>10000</v>
      </c>
      <c r="B12">
        <v>96</v>
      </c>
      <c r="C12">
        <v>522</v>
      </c>
      <c r="D12">
        <f t="shared" si="0"/>
        <v>5.4375</v>
      </c>
      <c r="E12">
        <f t="shared" si="1"/>
        <v>14.707985399253875</v>
      </c>
    </row>
    <row r="13" spans="1:5" x14ac:dyDescent="0.3">
      <c r="A13">
        <v>20000</v>
      </c>
      <c r="B13">
        <v>96</v>
      </c>
      <c r="C13">
        <v>519</v>
      </c>
      <c r="D13">
        <f t="shared" si="0"/>
        <v>5.40625</v>
      </c>
      <c r="E13">
        <f t="shared" si="1"/>
        <v>14.65792249617779</v>
      </c>
    </row>
    <row r="14" spans="1:5" x14ac:dyDescent="0.3">
      <c r="A14">
        <v>40000</v>
      </c>
      <c r="B14">
        <v>96</v>
      </c>
      <c r="C14">
        <v>514</v>
      </c>
      <c r="D14">
        <f t="shared" si="0"/>
        <v>5.354166666666667</v>
      </c>
      <c r="E14">
        <f t="shared" si="1"/>
        <v>14.573837719114147</v>
      </c>
    </row>
    <row r="15" spans="1:5" x14ac:dyDescent="0.3">
      <c r="A15">
        <v>60000</v>
      </c>
      <c r="B15">
        <v>96</v>
      </c>
      <c r="C15">
        <v>506</v>
      </c>
      <c r="D15">
        <f t="shared" si="0"/>
        <v>5.270833333333333</v>
      </c>
      <c r="E15">
        <f t="shared" si="1"/>
        <v>14.437585676004614</v>
      </c>
    </row>
    <row r="16" spans="1:5" x14ac:dyDescent="0.3">
      <c r="A16">
        <v>80000</v>
      </c>
      <c r="B16">
        <v>96</v>
      </c>
      <c r="C16">
        <v>482</v>
      </c>
      <c r="D16">
        <f t="shared" si="0"/>
        <v>5.020833333333333</v>
      </c>
      <c r="E16">
        <f t="shared" si="1"/>
        <v>14.015516103985624</v>
      </c>
    </row>
    <row r="17" spans="1:5" x14ac:dyDescent="0.3">
      <c r="A17">
        <v>100000</v>
      </c>
      <c r="B17">
        <v>96</v>
      </c>
      <c r="C17">
        <v>444</v>
      </c>
      <c r="D17">
        <f t="shared" si="0"/>
        <v>4.625</v>
      </c>
      <c r="E17">
        <f t="shared" si="1"/>
        <v>13.302234741501028</v>
      </c>
    </row>
    <row r="18" spans="1:5" x14ac:dyDescent="0.3">
      <c r="A18">
        <v>200000</v>
      </c>
      <c r="B18">
        <v>96</v>
      </c>
      <c r="C18">
        <v>398</v>
      </c>
      <c r="D18">
        <f t="shared" si="0"/>
        <v>4.145833333333333</v>
      </c>
      <c r="E18">
        <f t="shared" si="1"/>
        <v>12.352236780682389</v>
      </c>
    </row>
    <row r="19" spans="1:5" x14ac:dyDescent="0.3">
      <c r="A19">
        <v>400000</v>
      </c>
      <c r="B19">
        <v>96</v>
      </c>
      <c r="C19">
        <v>335</v>
      </c>
      <c r="D19">
        <f t="shared" si="0"/>
        <v>3.4895833333333335</v>
      </c>
      <c r="E19">
        <f t="shared" si="1"/>
        <v>10.855471479945537</v>
      </c>
    </row>
    <row r="20" spans="1:5" x14ac:dyDescent="0.3">
      <c r="A20">
        <v>600000</v>
      </c>
      <c r="B20">
        <v>96</v>
      </c>
      <c r="C20">
        <v>274</v>
      </c>
      <c r="D20">
        <f t="shared" si="0"/>
        <v>2.8541666666666665</v>
      </c>
      <c r="E20">
        <f t="shared" si="1"/>
        <v>9.1095865956163902</v>
      </c>
    </row>
    <row r="21" spans="1:5" x14ac:dyDescent="0.3">
      <c r="A21">
        <v>800000</v>
      </c>
      <c r="B21">
        <v>96</v>
      </c>
      <c r="C21">
        <v>157</v>
      </c>
      <c r="D21">
        <f t="shared" si="0"/>
        <v>1.6354166666666667</v>
      </c>
      <c r="E21">
        <f t="shared" si="1"/>
        <v>4.2725683873933065</v>
      </c>
    </row>
    <row r="22" spans="1:5" x14ac:dyDescent="0.3">
      <c r="A22">
        <v>1000000</v>
      </c>
      <c r="B22">
        <v>96</v>
      </c>
      <c r="C22">
        <v>102</v>
      </c>
      <c r="D22">
        <f t="shared" si="0"/>
        <v>1.0625</v>
      </c>
      <c r="E22">
        <f t="shared" si="1"/>
        <v>0.52657877444698298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prateek mishra</cp:lastModifiedBy>
  <dcterms:created xsi:type="dcterms:W3CDTF">2022-10-08T09:14:04Z</dcterms:created>
  <dcterms:modified xsi:type="dcterms:W3CDTF">2022-10-23T11:16:10Z</dcterms:modified>
</cp:coreProperties>
</file>