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Y:\WIFCO\PhD_JJB\Vengu\"/>
    </mc:Choice>
  </mc:AlternateContent>
  <bookViews>
    <workbookView xWindow="0" yWindow="0" windowWidth="15360" windowHeight="7755" activeTab="4"/>
  </bookViews>
  <sheets>
    <sheet name="Normal " sheetId="1" r:id="rId1"/>
    <sheet name="Diabetic" sheetId="2" r:id="rId2"/>
    <sheet name="Myopia" sheetId="3" r:id="rId3"/>
    <sheet name="Nor_Data" sheetId="4" r:id="rId4"/>
    <sheet name="Myo_Data" sheetId="5" r:id="rId5"/>
    <sheet name="DM_Data" sheetId="6" r:id="rId6"/>
    <sheet name="Overall" sheetId="8" r:id="rId7"/>
  </sheets>
  <calcPr calcId="162913"/>
  <pivotCaches>
    <pivotCache cacheId="0" r:id="rId8"/>
    <pivotCache cacheId="1" r:id="rId9"/>
    <pivotCache cacheId="2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D2" i="1"/>
  <c r="E2" i="1"/>
  <c r="F2" i="1"/>
  <c r="D1" i="3"/>
  <c r="E1" i="3"/>
  <c r="F1" i="3"/>
  <c r="D2" i="3"/>
  <c r="E2" i="3"/>
  <c r="F2" i="3"/>
  <c r="D1" i="2"/>
  <c r="E1" i="2"/>
  <c r="F1" i="2"/>
  <c r="D2" i="2"/>
  <c r="E2" i="2"/>
  <c r="F2" i="2"/>
  <c r="C1" i="2"/>
  <c r="B1" i="2"/>
  <c r="C2" i="2"/>
  <c r="B2" i="2"/>
  <c r="C1" i="3"/>
  <c r="B1" i="3"/>
  <c r="C2" i="3"/>
  <c r="B2" i="3"/>
  <c r="C1" i="1"/>
  <c r="B1" i="1"/>
  <c r="C2" i="1"/>
  <c r="B2" i="1"/>
  <c r="B96" i="3" l="1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<sst xmlns="http://schemas.openxmlformats.org/spreadsheetml/2006/main" count="4163" uniqueCount="768">
  <si>
    <t>Area</t>
  </si>
  <si>
    <t xml:space="preserve">Diameter </t>
  </si>
  <si>
    <t>Major axis</t>
  </si>
  <si>
    <t>Minor</t>
  </si>
  <si>
    <t>Perimeter</t>
  </si>
  <si>
    <t>Eccentricity</t>
  </si>
  <si>
    <t>Fmin</t>
  </si>
  <si>
    <t>Fmax</t>
  </si>
  <si>
    <t>Innercircle radius</t>
  </si>
  <si>
    <t>Circumcircle radius</t>
  </si>
  <si>
    <t>Orientation</t>
  </si>
  <si>
    <t xml:space="preserve">vad </t>
  </si>
  <si>
    <t>Vid</t>
  </si>
  <si>
    <t>vad</t>
  </si>
  <si>
    <t>vid</t>
  </si>
  <si>
    <t xml:space="preserve">orientation </t>
  </si>
  <si>
    <t>Name</t>
  </si>
  <si>
    <t>1_AMBRISH NARAYAN_SINGH__2160777_19990316_Male_Angiography 6x6 mm_20190530144823_OD_20190530164708 - Superficial.AngiographyEnface.jpg</t>
  </si>
  <si>
    <t>1_ANBU HEPZIBAH_MUTHABARANAM__4710617_19550821_Female_Angiography 6x6 mm_20190517154303_OD_20190604125207 - Superficial.AngiographyEnface.jpg</t>
  </si>
  <si>
    <t>1_BIPIN KUMAR_GUPTA__2865623_19511215_Male_Angiography 6x6 mm_20190611114832_OD_20190707161016 - Superficial.AngiographyEnface.jpg</t>
  </si>
  <si>
    <t>1_DEVANTI_DEVI__4517471_19750101_Female_Angiography 6x6 mm_20190627122024_OD_20190627135620 - Superficial.AngiographyEnface.jpg</t>
  </si>
  <si>
    <t>1_DILIP_JAIN__4297748_19711011_Male_Angiography 6x6 mm_20190423120435_OS_20190604131935 - Superficial.AngiographyEnface.jpg</t>
  </si>
  <si>
    <t>1_Divya_A__1204144_19940912_Female_Angiography 6x6 mm_20181004125603_OD_20190530110601 - Superficial.AngiographyEnface.jpg</t>
  </si>
  <si>
    <t>1_Divya_A__1204144_19940912_Female_Angiography 6x6 mm_20181004130117_OS_20190707161256 - Superficial.AngiographyEnface.jpg</t>
  </si>
  <si>
    <t>1_HARIHARAN_C S__2502374_19670326_Male_Angiography 6x6 mm_20181012154352_OD_20190603141917 - Superficial.AngiographyEnface.jpg</t>
  </si>
  <si>
    <t>1_HARIHARAN_C S__2502374_19670326_Male_Angiography 6x6 mm_20181012154747_OS_20190603142057 - Superficial.AngiographyEnface.jpg</t>
  </si>
  <si>
    <t>1_ILANGOVAN_V__2850656_19471005_Male_Angiography 6x6 mm_20190531130739_OS_20190531145244 - Superficial.AngiographyEnface.jpg</t>
  </si>
  <si>
    <t>1_Jagateeswari_R__1204148_19950809_Female_Angiography 6x6 mm_20181004131312_OD_20190603150804 - Superficial.AngiographyEnface.jpg</t>
  </si>
  <si>
    <t>1_Jagateeswari_R__1204148_19950809_Female_Angiography 6x6 mm_20181004131744_OS_20190603150936 - Superficial.AngiographyEnface.jpg</t>
  </si>
  <si>
    <t>1_KOWSIGAN_M__1189801_19950306_Male_Angiography 6x6 mm_20181008155837_OD_20190603142425 - Superficial.AngiographyEnface.jpg</t>
  </si>
  <si>
    <t>1_KOWSIGAN_M__1189801_19950306_Male_Angiography 6x6 mm_20181008160223_OS_20190603142602 - Superficial.AngiographyEnface.jpg</t>
  </si>
  <si>
    <t>1_Krishna Kumar_Ramani__258823_19701105_Male_Angiography 6x6 mm_20181003155401_OD_20190530112651 - Superficial.AngiographyEnface.jpg</t>
  </si>
  <si>
    <t>1_Krishna Kumar_Ramani__258823_19701105_Male_Angiography 6x6 mm_20181003155757_OS_20190530112850 - Superficial.AngiographyEnface.jpg</t>
  </si>
  <si>
    <t>1_LUCIEN_J__2885369_19800103_Male_Angiography 6x6 mm_20190513163314_OS_20190707173220 - Superficial.AngiographyEnface.jpg</t>
  </si>
  <si>
    <t>1_MUNNA KUMAR_YADAV__2883524_19800201_Male_Angiography 6x6 mm_20190402112947_OS_20190604131119 - Superficial.AngiographyEnface.jpg</t>
  </si>
  <si>
    <t>1_MURUGESAN_A G__3440261_19541001_Male_Angiography 6x6 mm_20190606124748_OS_20190707161757 - Superficial.AngiographyEnface.jpg</t>
  </si>
  <si>
    <t>1_Malika_M__1204147_19961230_Female_Angiography 6x6 mm_20181001122708_OD_20190531094339 - Superficial.AngiographyEnface.jpg</t>
  </si>
  <si>
    <t>1_Malika_M__1204147_19961230_Female_Angiography 6x6 mm_20181001123214_OS_20190601092019 - Superficial.AngiographyEnface.jpg</t>
  </si>
  <si>
    <t>1_Muralitharan_N__3672172_19950624_Male_Angiography 6x6 mm_20181102144727_OS_20190603150021 - Superficial.AngiographyEnface.jpg</t>
  </si>
  <si>
    <t>1_Muralitharan_N__3672172_19950624_Male_Angiography 6x6 mm_20181102144824_OD_20190603145346 - Superficial.AngiographyEnface.jpg</t>
  </si>
  <si>
    <t>1_Muthukumaran_S__1204149_19960423_Male_Angiography 6x6 mm_20181004145038_OD_20190601092127 - Superficial.AngiographyEnface.jpg</t>
  </si>
  <si>
    <t>1_Muthukumaran_S__1204149_19960423_Male_Angiography 6x6 mm_20181004145308_OS_20190601092525 - Superficial.AngiographyEnface.jpg</t>
  </si>
  <si>
    <t>1_PRAKASH_R__2885391_19780907_Male_Angiography 6x6 mm_20190514155701_OD_20190604124444 - Superficial.AngiographyEnface.jpg</t>
  </si>
  <si>
    <t>1_PRAKASH_R__2885391_19780907_Male_Angiography 6x6 mm_20190514155955_OS_20190604124627 - Superficial.AngiographyEnface.jpg</t>
  </si>
  <si>
    <t>1_R_VIMALA__4725530_19540415_Female_Angiography 6x6 mm_20190703124100_OS_20190707163227 - Superficial.AngiographyEnface.jpg</t>
  </si>
  <si>
    <t>1_Ravi_Kumar_K_2885590_19750603_Male_Angiography 6x6 mm_20190521123034_OS_20190627140219 - Superficial.AngiographyEnface.jpg</t>
  </si>
  <si>
    <t>1_Robin_S__1400532_19980403_Male_Angiography 6x6 mm_20181008150232_OD_20190601094432 - Superficial.AngiographyEnface.jpg</t>
  </si>
  <si>
    <t>1_Robin_S__1400532_19980403_Male_Angiography 6x6 mm_20181008151344_OS_20190601094609 - Superficial.AngiographyEnface.jpg</t>
  </si>
  <si>
    <t>1_SANSKAR_DUBEY__4725102_20100822_Male_Angiography 6x6 mm_20190703114130_OD_20190707161947 - Superficial.AngiographyEnface.jpg</t>
  </si>
  <si>
    <t>1_SANSKAR_DUBEY__4725102_20100822_Male_Angiography 6x6 mm_20190703114451_OS_20190707162221 - Superficial.AngiographyEnface.jpg</t>
  </si>
  <si>
    <t>1_SARASWATHI_M__1633923_19560517_Female_Angiography 6x6 mm_20190518144226_OS_20190604125407 - Superficial.AngiographyEnface.jpg</t>
  </si>
  <si>
    <t>1_SAROJ_SHUKLA__4297269_19770327_Female_Angiography 6x6 mm_20190531110306_OD_20190604125810 - Superficial.AngiographyEnface.jpg</t>
  </si>
  <si>
    <t>1_SENTHIL KUMAR_R__3489266_19751119_Male_Angiography 6x6 mm_20190531095949_OD_20190531101057 - Superficial.AngiographyEnface.jpg</t>
  </si>
  <si>
    <t>1_SENTHIL KUMAR_R__3489266_19751119_Male_Angiography 6x6 mm_20190531100102_OS_20190531101259 - Superficial.AngiographyEnface.jpg</t>
  </si>
  <si>
    <t>1_SIB SANKAR_PATRA__519266_19511006_Male_Angiography 6x6 mm_20190301101647_OD_20190604131325 - Superficial.AngiographyEnface.jpg</t>
  </si>
  <si>
    <t>1_SUBBURAJ_G__4705959_19590402_Male_Angiography 6x6 mm_20190323085021_OS_20190707162810 - Superficial.AngiographyEnface.jpg</t>
  </si>
  <si>
    <t>1_SUJATHA_R__1287283_19811231_Female_Angiography 6x6 mm_20190612152004_OS_20190707162955 - Superficial.AngiographyEnface.jpg</t>
  </si>
  <si>
    <t>1_Sangeetha_B__1204306_19970311_Female_Angiography 6x6 mm_20181013151811_OD_20190603145731 - Superficial.AngiographyEnface.jpg</t>
  </si>
  <si>
    <t>1_Sangeetha_B__1204306_19970311_Female_Angiography 6x6 mm_20181013151924_OS_20190603145906 - Superficial.AngiographyEnface.jpg</t>
  </si>
  <si>
    <t>1_Santhanam__2925120_19580705_Male_Angiography 3x3 mm_20190420095701_OD_20190707160403 - Superficial.AngiographyEnface.jpg</t>
  </si>
  <si>
    <t>1_Sureandhiran_R__1204143_19960529_Male_Angiography 6x6 mm_20181001154658_OD_20190601095927 - Superficial.AngiographyEnface.jpg</t>
  </si>
  <si>
    <t>1_Sureandhiran_R__1204143_19960529_Male_Angiography 6x6 mm_20181001155215_OS_20190601110651 - Superficial.AngiographyEnface.jpg</t>
  </si>
  <si>
    <t>1_Suresh_Ishwarya__1700683_19950421_Female_Angiography 6x6 mm_20190605174823_OS_20190707161415 - Superficial.AngiographyEnface.jpg</t>
  </si>
  <si>
    <t>1_VARATHARAJAN_V__2864947_19670605_Male_Angiography 6x6 mm_20190405112513_OS_20190604130631 - Superficial.AngiographyEnface.jpg</t>
  </si>
  <si>
    <t>1_VISWANATHAN S___902196_19710803_Male_Angiography 6x6 mm_20181127163737_OD_20190601111252 - Superficial.AngiographyEnface.jpg</t>
  </si>
  <si>
    <t>1_VISWANATHAN S___902196_19710803_Male_Angiography 6x6 mm_20181127164123_OS_20190601111435 - Superficial.AngiographyEnface.jpg</t>
  </si>
  <si>
    <t>1_Venkatesan_G__2921584_19750404_Male_Angiography 6x6 mm_20180416104914_OD_20190530093129 - Superficial.AngiographyEnface.jpg</t>
  </si>
  <si>
    <t>1_Venkatesan_G__2921584_19750404_Male_Angiography 6x6 mm_20180416105520_OS_20190530093014 - Superficial.AngiographyEnface.jpg</t>
  </si>
  <si>
    <t>1_Vijayalakshmi_R__1204320_19970509_Female_Angiography 6x6 mm_20181020153146_OD_20190601110915 - Superficial.AngiographyEnface.jpg</t>
  </si>
  <si>
    <t>1_Vijayalakshmi_R__1204320_19970509_Female_Angiography 6x6 mm_20181020153455_OS_20190601111559 - Superficial.AngiographyEnface.jpg</t>
  </si>
  <si>
    <t>1_Vineet_Ratra__301279_19700517_Male_Angiography 6x6 mm_20181022122443_OD_20190603150330 - Superficial.AngiographyEnface.jpg</t>
  </si>
  <si>
    <t>1_Vineet_Ratra__301279_19700517_Male_Angiography 6x6 mm_20181022123104_OS_20190603150615 - Superficial.AngiographyEnface.jpg</t>
  </si>
  <si>
    <t>1_Viswanath_Bongoni__4272848_19961223_Male_Angiography 6x6 mm_20190612125345_OS_20190707163426 - Superficial.AngiographyEnface.jpg</t>
  </si>
  <si>
    <t>1_jandyal_sourabh__1193671_19951205_Male_Angiography 6x6 mm_20190605174131_OD_20190707162546 - Superficial.AngiographyEnface.jpg</t>
  </si>
  <si>
    <t>X_ALANGARA JAYARANI_P__4725830_19610505_FEMALE_ANGIOGRAPHY 6X6 MM_20190708102413_OD_20190708114508 - SUPERFICIAL.ANGIOGRAPHYENFACE.JPG</t>
  </si>
  <si>
    <t>X_ALANGARA JAYARANI_P__4725830_19610505_FEMALE_ANGIOGRAPHY 6X6 MM_20190708102552_OS_20190708114911 - SUPERFICIAL.ANGIOGRAPHYENFACE.JPG</t>
  </si>
  <si>
    <t>X_AMITAVA_MUKHERJEE__2865382_19640402_MALE_ANGIOGRAPHY 6X6 MM_20180503094343_OD_20190725114123 - SUPERFICIAL.ANGIOGRAPHYENFACE.JPG</t>
  </si>
  <si>
    <t>X_BALASUBRAMANYAN_S__2836849_19380815_MALE_ANGIOGRAPHY 6X6 MM_20190910134816_OD_20190911111138 - SUPERFICIAL.ANGIOGRAPHYENFACE.JPG</t>
  </si>
  <si>
    <t>X_BALASUBRAMANYAN_S__2836849_19380815_MALE_ANGIOGRAPHY 6X6 MM_20190910135042_OS_20190911110809 - SUPERFICIAL.ANGIOGRAPHYENFACE.JPG</t>
  </si>
  <si>
    <t>X_BINA_PAUDEL__4735474_19740714_FEMALE_ANGIOGRAPHY 6X6 MM_20190826170128_OD_20190826172914 - SUPERFICIAL.ANGIOGRAPHYENFACE.JPG</t>
  </si>
  <si>
    <t>X_EBRAHIM_SK__4726587_19980321_MALE_ANGIOGRAPHY 6X6 MM_20190709102853_OS_20190709105923 - SUPERFICIAL.ANGIOGRAPHYENFACE.JPG</t>
  </si>
  <si>
    <t>X_KUMARAN_LK__2889508_19591013_MALE_ANGIOGRAPHY 6X6 MM_20190828110947_OD_20190828121248 - SUPERFICIAL.ANGIOGRAPHYENFACE.JPG</t>
  </si>
  <si>
    <t>X_LAKSHMI NARAYANA_G__4706193_19770816_MALE_ANGIOGRAPHY 6X6 MM_20190729120616_OD_20190729124303 - SUPERFICIAL.ANGIOGRAPHYENFACE.JPG</t>
  </si>
  <si>
    <t>X_MALLIKAARJUNA_SURENDRA__4125509_20000707_MALE_ANGIOGRAPHY 6X6 MM_20190827142502_OD_20190828122237 - SUPERFICIAL.ANGIOGRAPHYENFACE.JPG</t>
  </si>
  <si>
    <t>X_MEENAKSHI_SUNDARAM__4275323_19520922_MALE_ANGIOGRAPHY 6X6 MM_20190715124256_OD_20190715145713 - SUPERFICIAL.ANGIOGRAPHYENFACE.JPG</t>
  </si>
  <si>
    <t>X_MOHAMMAD_FOYSAL__4738279_19940101_MALE_ANGIOGRAPHY 6X6 MM_20190911104357_OD_20190911115836 - SUPERFICIAL.ANGIOGRAPHYENFACE.JPG</t>
  </si>
  <si>
    <t>X_NANDITA_HALDER__4715775_19950817_FEMALE_ANGIOGRAPHY 6X6 MM_20190513093453_OD_20190715151514 - SUPERFICIAL.ANGIOGRAPHYENFACE.JPG</t>
  </si>
  <si>
    <t>X_NEERAJA_SRINIVASULU__4125271_20070917_FEMALE_ANGIOGRAPHY 6X6 MM_20190828104920_OD_20190828121650 - SUPERFICIAL.ANGIOGRAPHYENFACE.JPG</t>
  </si>
  <si>
    <t>X_OM_RAM__2847658_19780808_MALE_ANGIOGRAPHY 6X6 MM_20190819114321_OS_20190819140906 - SUPERFICIAL.ANGIOGRAPHYENFACE.JPG</t>
  </si>
  <si>
    <t>X_REETA_MISHRA__4530819_19871230_FEMALE_ANGIOGRAPHY 6X6 MM_20190912135326_OD_20190912142446 - SUPERFICIAL.ANGIOGRAPHYENFACE.JPG</t>
  </si>
  <si>
    <t>X_SATHYAMOORTHY_NP__429419_19510101_FEMALE_ANGIOGRAPHY 6X6 MM_20190905160807_OD_20190911120623 - SUPERFICIAL.ANGIOGRAPHYENFACE.JPG</t>
  </si>
  <si>
    <t>X_SHAHBAZ_AHMED__4736751_19820620_MALE_ANGIOGRAPHY 6X6 MM_20190903123246_OD_20190904130031 - SUPERFICIAL.ANGIOGRAPHYENFACE.JPG</t>
  </si>
  <si>
    <t>X_SHER BAHADUR_SINGH__2888041_19970523_MALE_ANGIOGRAPHY 6X6 MM_20190715170544_OD_20190715173201 - SUPERFICIAL.ANGIOGRAPHYENFACE.JPG</t>
  </si>
  <si>
    <t>X_SHER BAHADUR_SINGH__2888041_19970523_MALE_ANGIOGRAPHY 6X6 MM_20190715170644_OS_20190715173342 - SUPERFICIAL.ANGIOGRAPHYENFACE.JPG</t>
  </si>
  <si>
    <t>X_TATAN_KUMAR_GOSWAMI_4308603_19800101_MALE_ANGIOGRAPHY 6X6 MM_20190720102649_OD_20190720140337 - SUPERFICIAL.ANGIOGRAPHYENFACE.JPG</t>
  </si>
  <si>
    <t>X_T_SURESH__4712643_19811004_MALE_ANGIOGRAPHY 6X6 MM_20190424115635_OD_20190715150522 - SUPERFICIAL.ANGIOGRAPHYENFACE.JPG</t>
  </si>
  <si>
    <t>X_T_SURESH__4712643_19811004_MALE_ANGIOGRAPHY 6X6 MM_20190424120043_OS_20190715150743 - SUPERFICIAL.ANGIOGRAPHYENFACE.JPG</t>
  </si>
  <si>
    <t>2_ABHIJIT_ROY__2886965_19990928_Male_Angiography 6x6 mm_20190626155009_OD_20190626164804 - Superficial.AngiographyEnface.jpg</t>
  </si>
  <si>
    <t>2_ABHIJIT_ROY__2886965_19990928_Male_Angiography 6x6 mm_20190626155139_OS_20190626164946 - Superficial.AngiographyEnface.jpg</t>
  </si>
  <si>
    <t>2_AMOSE_T__1178927_19920112_Male_Angiography 6x6 mm_20181019173625_OS_20190603143507 - Superficial.AngiographyEnface.jpg</t>
  </si>
  <si>
    <t>2_AMOSE_T__1178927_19920112_Male_Angiography 6x6 mm_20181019174355_OD_20190603143241 - Superficial.AngiographyEnface.jpg</t>
  </si>
  <si>
    <t>2_APARNA_G__1638663_19830202_Female_Angiography 6x6 mm_20181022114001_OD_20190603144558 - Superficial.AngiographyEnface.jpg</t>
  </si>
  <si>
    <t>2_APARNA_G__1638663_19830202_Female_Angiography 6x6 mm_20181022114236_OS_20190603144815 - Superficial.AngiographyEnface.jpg</t>
  </si>
  <si>
    <t>2_Aishwarya_R__1184391_19961122_Female_Angiography 6x6 mm_20181129162136_OS_20190603145149 - Superficial.AngiographyEnface.jpg</t>
  </si>
  <si>
    <t>2_Aishwarya_R__1184391_19961122_Female_Angiography 6x6 mm_20181129163545_OD_20190603145008 - Superficial.AngiographyEnface.jpg</t>
  </si>
  <si>
    <t>2_Akbar_Rukshar__1178658_19940804_Female_Angiography 6x6 mm_20181019154947_OD_20190530093417 - Superficial.AngiographyEnface.jpg</t>
  </si>
  <si>
    <t>2_Akbar_Rukshar__1178658_19940804_Female_Angiography 6x6 mm_20181019155241_OS_20190530093721 - Superficial.AngiographyEnface.jpg</t>
  </si>
  <si>
    <t>2_Amit_Bhowmick__2963544_19841116_Male_Angiography 6x6 mm_20180601130215_OD_20190603142842 - Superficial.AngiographyEnface.jpg</t>
  </si>
  <si>
    <t>2_Amit_Bhowmick__2963544_19841116_Male_Angiography 6x6 mm_20180601130719_OS_20190603143019 - Superficial.AngiographyEnface.jpg</t>
  </si>
  <si>
    <t>2_Ashika_G__1204321_19960716_Female_Angiography 6x6 mm_20181013152910_OS_20190530105040 - Superficial.AngiographyEnface.jpg</t>
  </si>
  <si>
    <t>2_Ashika_G__1204321_19960716_Female_Angiography 6x6 mm_20181013153237_OD_20190530104836 - Superficial.AngiographyEnface.jpg</t>
  </si>
  <si>
    <t>2_Divya_K__1204142_19951025_Female_Angiography 6x6 mm_20181004145542_OD_20190530110342 - Superficial.AngiographyEnface.jpg</t>
  </si>
  <si>
    <t>2_Divya_K__1204142_19951025_Female_Angiography 6x6 mm_20181004145915_OS_20190530110226 - Superficial.AngiographyEnface.jpg</t>
  </si>
  <si>
    <t>2_Lokeshwari_K R__1204305_19950207_Female_Angiography 6x6 mm_20181020153848_OD_20190530141711 - Superficial.AngiographyEnface.jpg</t>
  </si>
  <si>
    <t>2_Lokeshwari_K R__1204305_19950207_Female_Angiography 6x6 mm_20181020154124_OS_20190530141916 - Superficial.AngiographyEnface.jpg</t>
  </si>
  <si>
    <t>2_MANPREET_KAUR__2887210_19880531_Female_Angiography 6x6 mm_20190627111240_OD_20190627114651 - Superficial.AngiographyEnface.jpg</t>
  </si>
  <si>
    <t>2_MANPREET_KAUR__2887210_19880531_Female_Angiography 6x6 mm_20190627111433_OS_20190627114907 - Superficial.AngiographyEnface.jpg</t>
  </si>
  <si>
    <t>2_Omar_Hafeez__4234696_20070712_Male_Angiography 6x6 mm_20181008154458_OD_20190603144358 - Superficial.AngiographyEnface.jpg</t>
  </si>
  <si>
    <t>2_Omar_Hafeez__4234696_20070712_Male_Angiography 6x6 mm_20181008155146_OS_20190603144151 - Superficial.AngiographyEnface.jpg</t>
  </si>
  <si>
    <t>2_REKHA_BHARTI__4723931_19911119_Female_Angiography 6x6 mm_20190626161140_OD_20190626161902 - Superficial.AngiographyEnface.jpg</t>
  </si>
  <si>
    <t>2_REKHA_BHARTI__4723931_19911119_Female_Angiography 6x6 mm_20190626161337_OS_20190626165843 - Superficial.AngiographyEnface.jpg</t>
  </si>
  <si>
    <t>2_Rizwana_Jameel H__1235417_19830319_Female_Angiography 6x6 mm_20180416145411_OD_20190603142222 - Superficial.AngiographyEnface.jpg</t>
  </si>
  <si>
    <t>2_SHAJU_KOSHY__4724442_19571230_Male_Angiography 6x6 mm_20190627153819_OD_20190627172236 - Superficial.AngiographyEnface.jpg</t>
  </si>
  <si>
    <t>B1_2_Manual_Gnanapoonkodi_B__4259046_19960225_Female_Angiography 6x6 mm_20190612170445_OD_20190712175654 - Superficial.AngiographyEnface.jpg</t>
  </si>
  <si>
    <t>B1_2_Manual_JAMAL MOHAMMED_N__2886629_19940118_Male_Angiography 6x6 mm_20190613130756_OD_20190712175906 - Superficial.AngiographyEnface.jpg</t>
  </si>
  <si>
    <t>B1_2_Manual_MANISH_PANJIYAR__1700680_19930823_Male_Angiography 6x6 mm_20190612172433_OD_20190712174836 - Superficial.AngiographyEnface.jpg</t>
  </si>
  <si>
    <t>B1_2_Manual_MANISH_PANJIYAR__1700680_19930823_Male_Angiography 6x6 mm_20190612172929_OS_20190712175132 - Superficial.AngiographyEnface.jpg</t>
  </si>
  <si>
    <t>B1_2_Manual_NAHID_HASAN__4726362_19910101_Male_Angiography 6x6 mm_20190711121652_OD_20190712095951 - Superficial.AngiographyEnface.jpg</t>
  </si>
  <si>
    <t>B1_2_Manual_NAHID_HASAN__4726362_19910101_Male_Angiography 6x6 mm_20190711121738_OS_20190712100241 - Superficial.AngiographyEnface.jpg</t>
  </si>
  <si>
    <t>B1_2_Manual_Nabanita_Ghosh__2875081_19950823_Female_Angiography 6x6 mm_20190605180447_OS_20190712181202 - Superficial.AngiographyEnface.jpg</t>
  </si>
  <si>
    <t>B1_2_Manual_RUPESH_NATH__4216897_19981127_Male_Angiography 6x6 mm_20190601134459_OD_20190712173004 - Superficial.AngiographyEnface.jpg</t>
  </si>
  <si>
    <t>B1_2_Manual_RUPESH_NATH__4216897_19981127_Male_Angiography 6x6 mm_20190601134544_OS_20190712173150 - Superficial.AngiographyEnface.jpg</t>
  </si>
  <si>
    <t>B1_2_Manual_Regmi_Alisha__3037419_19951205_Female_Angiography 6x6 mm_20190605175754_OD_20190712181017 - Superficial.AngiographyEnface.jpg</t>
  </si>
  <si>
    <t>B1_2_Manual_SATHISH KUMAR_K__2886021_19950318_Male_Angiography 6x6 mm_20190529152115_OS_20190712165413 - Superficial.AngiographyEnface.jpg</t>
  </si>
  <si>
    <t>B1_2_Manual_SHANMATHI_S__2569501_19920721_Female_Angiography 6x6 mm_20190610113056_OS_20190712174004 - Superficial.AngiographyEnface.jpg</t>
  </si>
  <si>
    <t>B1_2_Manual_SHUCHI_VERMA__1305699_20081022_Female_Angiography 6x6 mm_20190610124535_OD_20190712174240 - Superficial.AngiographyEnface.jpg</t>
  </si>
  <si>
    <t>B1_2_Manual_Sujatha_R__1204145_19950812_Female_Angiography 6x6 mm_20181001160620_OS_20190712164734 - Superficial.AngiographyEnface.jpg</t>
  </si>
  <si>
    <t>B1_2_Manual_Viswanath_Bongoni__4272848_19961223_Male_Angiography 6x6 mm_20190612124616_OD_20190712174453 - Superficial.AngiographyEnface.jpg</t>
  </si>
  <si>
    <t>B2_2_Manual_RAMKUMAR_TD__2887588_19940812_Male_Angiography 6x6 mm_20190709104550_OD_20190709132757 - Superficial.AngiographyEnface.jpg</t>
  </si>
  <si>
    <t>B2_2_Manual_RAMKUMAR_TD__2887588_19940812_Male_Angiography 6x6 mm_20190709104716_OS_20190709133020 - Superficial.AngiographyEnface.jpg</t>
  </si>
  <si>
    <t>X_ANANTHI_P__2879806_1996050XFEMALE_ANGIOGRAPHY 6X6 MM_20190723135206_OD_20190723170021 - SUPERFICIAL.ANGIOGRAPHYENFACE.JPG</t>
  </si>
  <si>
    <t>X_ANANTHI_P__2879806_1996050XFEMALE_ANGIOGRAPHY 6X6 MM_20190723135420_OS_20190723170434 - SUPERFICIAL.ANGIOGRAPHYENFACE.JPG</t>
  </si>
  <si>
    <t>X_ANUPRIYA_R__1665278_19930623_FEMALE_ANGIOGRAPHY 6X6 MM_20190813131918_OD_20190814160747 - SUPERFICIAL.ANGIOGRAPHYENFACE.JPG</t>
  </si>
  <si>
    <t>X_ANUPRIYA_R__1665278_19930623_FEMALE_ANGIOGRAPHY 6X6 MM_20190813132447_OS_20190814161159 - SUPERFICIAL.ANGIOGRAPHYENFACE.JPG</t>
  </si>
  <si>
    <t>X_AVINASH_KUMAR__288800X20000306_MALE_ANGIOGRAPHY 6X6 MM_20190713142741_OD_20190713150749 - SUPERFICIAL.ANGIOGRAPHYENFACE.JPG</t>
  </si>
  <si>
    <t>X_AVINASH_KUMAR__288800X20000306_MALE_ANGIOGRAPHY 6X6 MM_20190713142925_OD_20190715150117 - SUPERFICIAL.ANGIOGRAPHYENFACE.JPG</t>
  </si>
  <si>
    <t>X_GANESH_C__33354X19690708_MALE_ANGIOGRAPHY 6X6 MM_20190810122544_OD_20190816133112 - SUPERFICIAL.ANGIOGRAPHYENFACE.JPG</t>
  </si>
  <si>
    <t>X_IMTIAZ_ALI__4010999_19870814_MALE_ANGIOGRAPHY 6X6 MM_20190518153551_OS_20190712173523 - SUPERFICIAL.ANGIOGRAPHYENFACE.JPG</t>
  </si>
  <si>
    <t>X_JAMAL MOHAMMED_N__2886629_19940118_MALE_ANGIOGRAPHY 6X6 MM_20190613130449_OS_20190712180124 - SUPERFICIAL.ANGIOGRAPHYENFACE.JPG</t>
  </si>
  <si>
    <t>X_JAYA_SHUKLA__2887075_19900723_FEMALE_ANGIOGRAPHY 6X6 MM_20190813144353_OD_20190814153910 - SUPERFICIAL.ANGIOGRAPHYENFACE.JPG</t>
  </si>
  <si>
    <t>X_JAYA_SHUKLA__2887075_19900723_FEMALE_ANGIOGRAPHY 6X6 MM_20190813144619_OS_20190814154234 - SUPERFICIAL.ANGIOGRAPHYENFACE.JPG</t>
  </si>
  <si>
    <t>X_KATHIRMATHI MEENA_S__4719155_1958081XFEMALE_ANGIOGRAPHY 6X6 MM_20190530153346_OS_20190712164350 - SUPERFICIAL.ANGIOGRAPHYENFACE.JPG</t>
  </si>
  <si>
    <t>X_KHUSBOO_MAHESHWARI__2784201_19931001_FEMALE_ANGIOGRAPHY 6X6 MM_20190816100828_OD_20190816130519 - SUPERFICIAL.ANGIOGRAPHYENFACE.JPG</t>
  </si>
  <si>
    <t>X_KUMARI_MONIKA__3566619_19920813_FEMALE_ANGIOGRAPHY 6X6 MM_20190729150907_OD_20190729165531 - SUPERFICIAL.ANGIOGRAPHYENFACE.JPG</t>
  </si>
  <si>
    <t>X_KUMARI_MONIKA__3566619_19920813_FEMALE_ANGIOGRAPHY 6X6 MM_20190729151111_OS_20190729165851 - SUPERFICIAL.ANGIOGRAPHYENFACE.JPG</t>
  </si>
  <si>
    <t>X_LAXMI_S V__2855183_19891016_FEMALE_ANGIOGRAPHY 6X6 MM_2019081714105XOD_20190820172515 - SUPERFICIAL.ANGIOGRAPHYENFACE.JPG</t>
  </si>
  <si>
    <t>X_LAXMI_S V__2855183_19891016_FEMALE_ANGIOGRAPHY 6X6 MM_20190817141733_OS_20190820172928 - SUPERFICIAL.ANGIOGRAPHYENFACE.JPG</t>
  </si>
  <si>
    <t>X_MD WALIOUR_RAHMAN__288925X19901231_MALE_ANGIOGRAPHY 6X6 MM_20190813103037_OD_20190814154555 - SUPERFICIAL.ANGIOGRAPHYENFACE.JPG</t>
  </si>
  <si>
    <t>X_MD WALIOUR_RAHMAN__288925X19901231_MALE_ANGIOGRAPHY 6X6 MM_20190813103516_OS_20190814155426 - SUPERFICIAL.ANGIOGRAPHYENFACE.JPG</t>
  </si>
  <si>
    <t>X_MURUGAIYAN_K__4288863_19840420_MALE_ANGIOGRAPHY 6X6 MM_20190816104244_OS_20190816131114 - SUPERFICIAL.ANGIOGRAPHYENFACE.JPG</t>
  </si>
  <si>
    <t>X_NAGAMMAL_B__4282410_19860101_FEMALE_ANGIOGRAPHY 6X6 MM_20190613152439_OD_20190712180624 - SUPERFICIAL.ANGIOGRAPHYENFACE.JPG</t>
  </si>
  <si>
    <t>X_NAVEEN_MURALIDHARAN__2889767_19920903_MALE_ANGIOGRAPHY 6X6 MM_20190830125836_OD_20190904131507 - SUPERFICIAL.ANGIOGRAPHYENFACE.JPG</t>
  </si>
  <si>
    <t>X_NAVEEN_MURALIDHARAN__2889767_19920903_MALE_ANGIOGRAPHY 6X6 MM_20190830130125_OS_20190904132025 - SUPERFICIAL.ANGIOGRAPHYENFACE.JPG</t>
  </si>
  <si>
    <t>X_PREYANGKAR_KUNDU__2889107_19880201_MALE_ANGIOGRAPHY 6X6 MM_20190809151456_OS_20190816140708 - SUPERFICIAL.ANGIOGRAPHYENFACE.JPG</t>
  </si>
  <si>
    <t>X_PRITI_KUMARI__2888355_19931031_FEMALE_ANGIOGRAPHY 6X6 MM_20190723102723_OD_20190723125503 - SUPERFICIAL.ANGIOGRAPHYENFACE.JPG</t>
  </si>
  <si>
    <t>X_PRITI_KUMARI__2888355_19931031_FEMALE_ANGIOGRAPHY 6X6 MM_20190723102908_OS_20190723125810 - SUPERFICIAL.ANGIOGRAPHYENFACE.JPG</t>
  </si>
  <si>
    <t>X_ROHAN_GARG__2889263_19990211_MALE_ANGIOGRAPHY 6X6 MM_20190813104710_OD_20190814155723 - SUPERFICIAL.ANGIOGRAPHYENFACE.JPG</t>
  </si>
  <si>
    <t>X_ROHAN_GARG__2889263_19990211_MALE_ANGIOGRAPHY 6X6 MM_2019081310482XOS_20190814160016 - SUPERFICIAL.ANGIOGRAPHYENFACE.JPG</t>
  </si>
  <si>
    <t>X_SAKSHI_GUPTA__2865374_19890521_FEMALE_ANGIOGRAPHY 6X6 MM_20190820150129_OD_20190820174116 - SUPERFICIAL.ANGIOGRAPHYENFACE.JPG</t>
  </si>
  <si>
    <t>X_SAKSHI_GUPTA__2865374_19890521_FEMALE_ANGIOGRAPHY 6X6 MM_2019082015073XOS_20190820174400 - SUPERFICIAL.ANGIOGRAPHYENFACE.JPG</t>
  </si>
  <si>
    <t>X_SAMVIT_D__1587208_1998072XMALE_ANGIOGRAPHY 6X6 MM_20190810151726_OD_20190816132153 - SUPERFICIAL.ANGIOGRAPHYENFACE.JPG</t>
  </si>
  <si>
    <t>X_SAPNA_B__1660701_19960406_FEMALE_ANGIOGRAPHY 6X6 MM_20190729153449_OD_20190729164140 - SUPERFICIAL.ANGIOGRAPHYENFACE.JPG</t>
  </si>
  <si>
    <t>X_SAPNA_B__1660701_19960406_FEMALE_ANGIOGRAPHY 6X6 MM_20190729153837_OS_20190729165106 - SUPERFICIAL.ANGIOGRAPHYENFACE.JPG</t>
  </si>
  <si>
    <t>X_SATHEESH_M__288772X19960514_MALE_ANGIOGRAPHY 6X6 MM_20190723133358_OD_20190723170719 - SUPERFICIAL.ANGIOGRAPHYENFACE.JPG</t>
  </si>
  <si>
    <t>X_SATHEESH_M__288772X19960514_MALE_ANGIOGRAPHY 6X6 MM_20190723133948_OS_20190723170959 - SUPERFICIAL.ANGIOGRAPHYENFACE.JPG</t>
  </si>
  <si>
    <t>X_SATHISH KUMAR_K__2886021_19950318_MALE_ANGIOGRAPHY 6X6 MM_20190529152943_OD_20190712165020 - SUPERFICIAL.ANGIOGRAPHYENFACE.JPG</t>
  </si>
  <si>
    <t>X_SATHYA E_PILLAI__2889549_19921104_FEMALE_ANGIOGRAPHY 6X6 MM_20190820151744_OD_20190820173312 - SUPERFICIAL.ANGIOGRAPHYENFACE.JPG</t>
  </si>
  <si>
    <t>X_SATHYA E_PILLAI__2889549_19921104_FEMALE_ANGIOGRAPHY 6X6 MM_20190820152115_OS_20190820173757 - SUPERFICIAL.ANGIOGRAPHYENFACE.JPG</t>
  </si>
  <si>
    <t>X_SONIYA_V__4312258_19930519_FEMALE_ANGIOGRAPHY 6X6 MM_20190826152820_OD_20190826173725 - SUPERFICIAL.ANGIOGRAPHYENFACE.JPG</t>
  </si>
  <si>
    <t>X_SONIYA_V__4312258_19930519_FEMALE_ANGIOGRAPHY 6X6 MM_20190826153053_OS_20190826174024 - SUPERFICIAL.ANGIOGRAPHYENFACE.JPG</t>
  </si>
  <si>
    <t>X_SOUMITRA_CHAKRABORTHY__1897885_19981026_MALE_ANGIOGRAPHY 6X6 MM_20190729125935_OS_20190803165736 - SUPERFICIAL.ANGIOGRAPHYENFACE.JPG</t>
  </si>
  <si>
    <t>X_SRINIDHI_SRIRAM__2889277_20010309_FEMALE_ANGIOGRAPHY 6X6 MM_20190813125208_OD_20190816125722 - SUPERFICIAL.ANGIOGRAPHYENFACE.JPG</t>
  </si>
  <si>
    <t>X_SRINIDHI_SRIRAM__2889277_20010309_FEMALE_ANGIOGRAPHY 6X6 MM_2019081312562XOS_20190816130200 - SUPERFICIAL.ANGIOGRAPHYENFACE.JPG</t>
  </si>
  <si>
    <t>X_SWARANALAKSHMI_D__2888251_19980809_FEMALE_ANGIOGRAPHY 6X6 MM_20190810104714_OD_20190816135043 - SUPERFICIAL.ANGIOGRAPHYENFACE.JPG</t>
  </si>
  <si>
    <t>X_SWARANALAKSHMI_D__2888251_19980809_FEMALE_ANGIOGRAPHY 6X6 MM_20190810105001_OS_20190816135342 - SUPERFICIAL.ANGIOGRAPHYENFACE.JPG</t>
  </si>
  <si>
    <t>X_TAMIL SELVAM_K__2524051_19861128_MALE_ANGIOGRAPHY 6X6 MM_20180601152254_OD_20190712172615 - SUPERFICIAL.ANGIOGRAPHYENFACE.JPG</t>
  </si>
  <si>
    <t>X_TAMIL SELVAM_K__2524051_19861128_MALE_ANGIOGRAPHY 6X6 MM_20180601152821_OS_20190712172747 - SUPERFICIAL.ANGIOGRAPHYENFACE.JPG</t>
  </si>
  <si>
    <t>X_THAHA_MOHAMMED P R__3425493_19750923_MALE_ANGIOGRAPHY 6X6 MM_20190225090003_OD_20190822133931 - SUPERFICIAL.ANGIOGRAPHYENFACE.JPG</t>
  </si>
  <si>
    <t>X_VIDYA SAGAR_DEWANGAN__2886103_19660203_MALE_ANGIOGRAPHY 6X6 MM_20190531123517_OS_20190712173806 - SUPERFICIAL.ANGIOGRAPHYENFACE.JPG</t>
  </si>
  <si>
    <t>X_VIJAYALAKSHMI_K__4734956_19830214_FEMALE_ANGIOGRAPHY 6X6 MM_20190822110405_OD_20190822131853 - SUPERFICIAL.ANGIOGRAPHYENFACE.JPG</t>
  </si>
  <si>
    <t>B1_3_Manual_ABHAY_KUMAR__2884805_19700127_Male_Angiography 6x6 mm_20190429163146_OS_20190710160458 - Superficial.AngiographyEnface.jpg</t>
  </si>
  <si>
    <t>B1_3_Manual_ANUPAM_KUMAR__2882633_19761023_Male_Angiography 6x6 mm_20190313145756_OS_20190710160711 - Superficial.AngiographyEnface.jpg</t>
  </si>
  <si>
    <t>B1_3_Manual_CHANDI PAT_NAYAK__3611583_19630430_Male_Angiography 6x6 mm_20190628150627_OD_20190710160936 - Superficial.AngiographyEnface.jpg</t>
  </si>
  <si>
    <t>B1_3_Manual_CHANDI PAT_NAYAK__3611583_19630430_Male_Angiography 6x6 mm_20190628150915_OS_20190710161215 - Superficial.AngiographyEnface.jpg</t>
  </si>
  <si>
    <t>B1_3_Manual_DANIEL RAJ_JESU DOSS__4121859_19540910_Male_Angiography 6x6 mm_20190708112152_OD_20190708175019 - Superficial.AngiographyEnface.jpg</t>
  </si>
  <si>
    <t>B1_3_Manual_DANIEL RAJ_JESU DOSS__4121859_19540910_Male_Angiography 6x6 mm_20190708112831_OS_20190708175313 - Superficial.AngiographyEnface.jpg</t>
  </si>
  <si>
    <t>B1_3_Manual_GOVINDHARAJ_L__4724696_19561019_Male_Angiography 6x6 mm_20190628114643_OD_20190710161500 - Superficial.AngiographyEnface.jpg</t>
  </si>
  <si>
    <t>B1_3_Manual_GOVINDHARAJ_L__4724696_19561019_Male_Angiography 6x6 mm_20190628115128_OS_20190710161650 - Superficial.AngiographyEnface.jpg</t>
  </si>
  <si>
    <t>B1_3_Manual_JAYA SANKAR_K S__4234556_19670610_Male_Angiography 6x6 mm_20190316152928_OD_20190710162014 - Superficial.AngiographyEnface.jpg</t>
  </si>
  <si>
    <t>B1_3_Manual_JAYA SANKAR_K S__4234556_19670610_Male_Angiography 6x6 mm_20190316153601_OS_20190710162330 - Superficial.AngiographyEnface.jpg</t>
  </si>
  <si>
    <t>B1_3_Manual_MOHD_IRFAN__2887296_19490626_Male_Angiography 6x6 mm_20190626155648_OD_20190710162554 - Superficial.AngiographyEnface.jpg</t>
  </si>
  <si>
    <t>B1_3_Manual_MOHD_IRFAN__2887296_19490626_Male_Angiography 6x6 mm_20190626155734_OS_20190710162749 - Superficial.AngiographyEnface.jpg</t>
  </si>
  <si>
    <t>B1_3_Manual_PAUL_PANDIAN N__2884832_19440403_Male_Angiography 6x6 mm_20190709125243_OS_20190710170902 - Superficial.AngiographyEnface.jpg</t>
  </si>
  <si>
    <t>B1_3_Manual_RAJ KUMAR_BOTHRA__2887370_19631024_Male_Angiography 6x6 mm_20190628131803_OD_20190710163011 - Superficial.AngiographyEnface.jpg</t>
  </si>
  <si>
    <t>B1_3_Manual_RAJ KUMAR_BOTHRA__2887370_19631024_Male_Angiography 6x6 mm_20190628132039_OS_20190710163200 - Superficial.AngiographyEnface.jpg</t>
  </si>
  <si>
    <t>B1_3_Manual_REVATHI_S__4724709_19600229_Female_Angiography 6x6 mm_20190628113915_OD_20190710163419 - Superficial.AngiographyEnface.jpg</t>
  </si>
  <si>
    <t>B1_3_Manual_REVATHI_S__4724709_19600229_Female_Angiography 6x6 mm_20190628114229_OS_20190710163603 - Superficial.AngiographyEnface.jpg</t>
  </si>
  <si>
    <t>B1_3_Manual_SHANKAR_S V__4724706_19511010_Male_Angiography 6x6 mm_20190628130305_OD_20190710163802 - Superficial.AngiographyEnface.jpg</t>
  </si>
  <si>
    <t>B1_3_Manual_SHANKAR_S V__4724706_19511010_Male_Angiography 6x6 mm_20190628130553_OS_20190710164202 - Superficial.AngiographyEnface.jpg</t>
  </si>
  <si>
    <t>B1_3_Manual_SIVASANKAR_G__1621692_19560128_Male_Angiography 6x6 mm_20190628123623_OD_20190710164505 - Superficial.AngiographyEnface.jpg</t>
  </si>
  <si>
    <t>B1_3_Manual_SIVASANKAR_G__1621692_19560128_Male_Angiography 6x6 mm_20190628123930_OS_20190710164754 - Superficial.AngiographyEnface.jpg</t>
  </si>
  <si>
    <t>B1_3_Manual_SMRITI KONA_DHAR__4716578_19491010_Male_Angiography 6x6 mm_20190517094943_OS_20190710165044 - Superficial.AngiographyEnface.jpg</t>
  </si>
  <si>
    <t>B1_3_Manual_SOUMYA_RAMNARAYAN__2887359_19730423_Female_Angiography 6x6 mm_20190628120048_OD_20190710165312 - Superficial.AngiographyEnface.jpg</t>
  </si>
  <si>
    <t>B1_3_Manual_SOUMYA_RAMNARAYAN__2887359_19730423_Female_Angiography 6x6 mm_20190628121103_OS_20190710165538 - Superficial.AngiographyEnface.jpg</t>
  </si>
  <si>
    <t>B1_3_Manual_SUBRAMANIAN_V__4724072_19510603_Male_Angiography 6x6 mm_20190627104135_OS_20190710165953 - Superficial.AngiographyEnface.jpg</t>
  </si>
  <si>
    <t>B1_3_Manual_SUBRAMANIAN_V__4724072_19510603_Male_Angiography 6x6 mm_20190627104530_OD_20190710165743 - Superficial.AngiographyEnface.jpg</t>
  </si>
  <si>
    <t>B1_3_Manual_THANIKACHALAM_S__4724712_19680305_Male_Angiography 6x6 mm_20190628121835_OS_20190710170217 - Superficial.AngiographyEnface.jpg</t>
  </si>
  <si>
    <t>B1_3_Manual_VELMURUGAN_MARIMUTHU FSM__4120840_19740322_Male_Angiography 6x6 mm_20190612152908_OS_20190710170638 - Superficial.AngiographyEnface.jpg</t>
  </si>
  <si>
    <t>B1_3_Manual_VELMURUGAN_MARIMUTHU FSM__4120840_19740322_Male_Angiography 6x6 mm_20190612153202_OD_20190710170443 - Superficial.AngiographyEnface.jpg</t>
  </si>
  <si>
    <t>X_ABISEKARAJ_NATHAN R__4267448_19570702_MALE_ANGIOGRAPHY 6X6 MM_20180821115226_OD_20190725111553 - SUPERFICIAL.ANGIOGRAPHYENFACE.JPG</t>
  </si>
  <si>
    <t>X_ABISEKARAJ_NATHAN R__4267448_19570702_MALE_ANGIOGRAPHY 6X6 MM_20180821115533_OS_20190725112045 - SUPERFICIAL.ANGIOGRAPHYENFACE.JPG</t>
  </si>
  <si>
    <t>X_AGNES_LEENUS__3455391_19630411_FEMALE_ANGIOGRAPHY 6X6 MM_20171016094938_OD_20190716175950 - SUPERFICIAL.ANGIOGRAPHYENFACE.JPG</t>
  </si>
  <si>
    <t>X_AHALYA_KOWTHA__2886731_19480530_MALE_ANGIOGRAPHY 6X6 MM_20190614160315_OS_20190716172040 - SUPERFICIAL.ANGIOGRAPHYENFACE.JPG</t>
  </si>
  <si>
    <t>X_AHALYA_KOWTHA__2886731_19480530_MALE_ANGIOGRAPHY 6X6 MM_20190716122044_OD_20190716171811 - SUPERFICIAL.ANGIOGRAPHYENFACE.JPG</t>
  </si>
  <si>
    <t>X_AMIT ARORA_S__4722455_19771125_MALE_ANGIOGRAPHY 6X6 MM_20190617103834_OD_20190725112842 - SUPERFICIAL.ANGIOGRAPHYENFACE.JPG</t>
  </si>
  <si>
    <t>X_AMIT ARORA_S__4722455_19771125_MALE_ANGIOGRAPHY 6X6 MM_20190617104224_OS_20190725113158 - SUPERFICIAL.ANGIOGRAPHYENFACE.JPG</t>
  </si>
  <si>
    <t>X_ARPUTHAM_J__4267450_19590314_FEMALE_ANGIOGRAPHY 6X6 MM_20180821114715_OD_20190725115050 - SUPERFICIAL.ANGIOGRAPHYENFACE.JPG</t>
  </si>
  <si>
    <t>X_BIBHUJIT_SUTRADHAR__4212499_19660401_MALE_ANGIOGRAPHY 6X6 MM_20171103130237_OS_20190720141132 - SUPERFICIAL.ANGIOGRAPHYENFACE.JPG</t>
  </si>
  <si>
    <t>X_BIBHUJIT_SUTRADHAR__4212499_19660401_MALE_ANGIOGRAPHY 6X6 MM_20171103130625_OD_20190720140915 - SUPERFICIAL.ANGIOGRAPHYENFACE.JPG</t>
  </si>
  <si>
    <t>X_BINDA_KUMARI__3420673_19540101_FEMALE_ANGIOGRAPHY 6X6 MM_20171104121339_OS_20190720171010 - SUPERFICIAL.ANGIOGRAPHYENFACE.JPG</t>
  </si>
  <si>
    <t>X_BINDA_KUMARI__3420673_19540101_FEMALE_ANGIOGRAPHY 6X6 MM_20171104121708_OD_20190720170805 - SUPERFICIAL.ANGIOGRAPHYENFACE.JPG</t>
  </si>
  <si>
    <t>X_CHAMBAGAVALLI_M S__4218659_19590219_FEMALE_ANGIOGRAPHY 6X6 MM_20180124135313_OS_20190724174712 - SUPERFICIAL.ANGIOGRAPHYENFACE.JPG</t>
  </si>
  <si>
    <t>X_CHANDRA GOPALAN_G__4722462_19470622_FEMALE_ANGIOGRAPHY 6X6 MM_20190617105823_OD_20190725120123 - SUPERFICIAL.ANGIOGRAPHYENFACE.JPG</t>
  </si>
  <si>
    <t>X_CHANDRA GOPALAN_G__4722462_19470622_FEMALE_ANGIOGRAPHY 6X6 MM_20190617110219_OS_20190725120635 - SUPERFICIAL.ANGIOGRAPHYENFACE.JPG</t>
  </si>
  <si>
    <t>X_CHITRA_K__4271937_19650401_FEMALE_ANGIOGRAPHY 6X6 MM_20180914111546_OS_20190725122235 - SUPERFICIAL.ANGIOGRAPHYENFACE.JPG</t>
  </si>
  <si>
    <t>X_CHITRA_K__4271937_19650401_FEMALE_ANGIOGRAPHY 6X6 MM_20190619122707_OD_20190725121805 - SUPERFICIAL.ANGIOGRAPHYENFACE.JPG</t>
  </si>
  <si>
    <t>X_CHITRA_P__4004223_19790522_FEMALE_ANGIOGRAPHY 6X6 MM_20171109120731_OD_20190722145142 - SUPERFICIAL.ANGIOGRAPHYENFACE.JPG</t>
  </si>
  <si>
    <t>X_D_BALAKRISHNAN__4207769_19520101_MALE_ANGIOGRAPHY 6X6 MM_20171007114740_OD_20190715163002 - SUPERFICIAL.ANGIOGRAPHYENFACE.JPG</t>
  </si>
  <si>
    <t>X_D_BALAKRISHNAN__4207769_19520101_MALE_ANGIOGRAPHY 6X6 MM_20171007114857_OS_20190715163342 - SUPERFICIAL.ANGIOGRAPHYENFACE.JPG</t>
  </si>
  <si>
    <t>X_GOPALAN_V S__4722458_19400711_MALE_ANGIOGRAPHY 6X6 MM_20190617111453_OD_20190725122901 - SUPERFICIAL.ANGIOGRAPHYENFACE.JPG</t>
  </si>
  <si>
    <t>X_GOPALAN_V S__4722458_19400711_MALE_ANGIOGRAPHY 6X6 MM_20190617111840_OS_20190725123347 - SUPERFICIAL.ANGIOGRAPHYENFACE.JPG</t>
  </si>
  <si>
    <t>X_GOPAL_DEBNATH__4214059_19710102_MALE_ANGIOGRAPHY 6X6 MM_20171111151435_OS_20190724142702 - SUPERFICIAL.ANGIOGRAPHYENFACE.JPG</t>
  </si>
  <si>
    <t>X_GOPAL_DEBNATH__4214059_19710102_MALE_ANGIOGRAPHY 6X6 MM_20171111151710_OD_20190724142057 - SUPERFICIAL.ANGIOGRAPHYENFACE.JPG</t>
  </si>
  <si>
    <t>X_GUPTA_UMA SEN__4218507_19531206_FEMALE_ANGIOGRAPHY 6X6 MM_20171206101701_OD_20190724173045 - SUPERFICIAL.ANGIOGRAPHYENFACE.JPG</t>
  </si>
  <si>
    <t>X_GUPTA_UMA SEN__4218507_19531206_FEMALE_ANGIOGRAPHY 6X6 MM_20171206101746_OS_20190724173823 - SUPERFICIAL.ANGIOGRAPHYENFACE.JPG</t>
  </si>
  <si>
    <t>X_HAKKIHATTUL BATHAVIYA_ANWAR BASHA__4104764_19720715_FEMALE_ANGIOGRAPHY 6X6 MM_20171003121506_OS_20190714125817 - SUPERFICIAL.ANGIOGRAPHYENFACE.JPG</t>
  </si>
  <si>
    <t>X_HARI HARA SUBRAMANIAN_V T__4210641_19541103_MALE_ANGIOGRAPHY 6X6 MM_20171025100919_OD_20190716180323 - SUPERFICIAL.ANGIOGRAPHYENFACE.JPG</t>
  </si>
  <si>
    <t>X_HARI HARA SUBRAMANIAN_V T__4210641_19541103_MALE_ANGIOGRAPHY 6X6 MM_20171025101445_OS_20190716180604 - SUPERFICIAL.ANGIOGRAPHYENFACE.JPG</t>
  </si>
  <si>
    <t>X_JOHN MARTIN_JAYARAJ__492607_19650227_MALE_ANGIOGRAPHY 6X6 MM_20190720133951_OD_20190720135343 - SUPERFICIAL.ANGIOGRAPHYENFACE.JPG</t>
  </si>
  <si>
    <t>X_JOHN MARTIN_JAYARAJ__492607_19650227_MALE_ANGIOGRAPHY 6X6 MM_20190720134241_OS_20190720135623 - SUPERFICIAL.ANGIOGRAPHYENFACE.JPG</t>
  </si>
  <si>
    <t>X_JYOTSNA RANI_BERA__4214411_19550101_FEMALE_ANGIOGRAPHY 6X6 MM_20171114111609_OS_20190724143359 - SUPERFICIAL.ANGIOGRAPHYENFACE.JPG</t>
  </si>
  <si>
    <t>X_KAIRUNEESHA_L__1658111_19610817_FEMALE_ANGIOGRAPHY 6X6 MM_20190802132245_OS_20190803124733 - SUPERFICIAL.ANGIOGRAPHYENFACE.JPG</t>
  </si>
  <si>
    <t>X_KAIRUNEESHA_L__1658111_19610817_FEMALE_ANGIOGRAPHY 6X6 MM_20190802132625_OD_20190803124016 - SUPERFICIAL.ANGIOGRAPHYENFACE.JPG</t>
  </si>
  <si>
    <t>X_MAHABUBA_JESMIN AREFEE__3634635_19701019_FEMALE_ANGIOGRAPHY 6X6 MM_20171205132402_OD_20190724172146 - SUPERFICIAL.ANGIOGRAPHYENFACE.JPG</t>
  </si>
  <si>
    <t>X_MAHABUBA_JESMIN AREFEE__3634635_19701019_FEMALE_ANGIOGRAPHY 6X6 MM_20171205132648_OS_20190724172555 - SUPERFICIAL.ANGIOGRAPHYENFACE.JPG</t>
  </si>
  <si>
    <t>X_MAHADEVI_SEN__4011715_19590128_FEMALE_ANGIOGRAPHY 6X6 MM_20190722110028_OD_20190722114513 - SUPERFICIAL.ANGIOGRAPHYENFACE.JPG</t>
  </si>
  <si>
    <t>X_MAHADEVI_SEN__4011715_19590128_FEMALE_ANGIOGRAPHY 6X6 MM_20190722110244_OS_20190722114736 - SUPERFICIAL.ANGIOGRAPHYENFACE.JPG</t>
  </si>
  <si>
    <t>X_MAJUMDER_DAYAL__4210993_19700301_MALE_ANGIOGRAPHY 6X6 MM_20171026150813_OD_20190716181534 - SUPERFICIAL.ANGIOGRAPHYENFACE.JPG</t>
  </si>
  <si>
    <t>X_MAJUMDER_DAYAL__4210993_19700301_MALE_ANGIOGRAPHY 6X6 MM_20171026150933_OS_20190716181730 - SUPERFICIAL.ANGIOGRAPHYENFACE.JPG</t>
  </si>
  <si>
    <t>X_MANIK CHANDRA_MAHATO__4206942_19551118_MALE_ANGIOGRAPHY 6X6 MM_20171004123549_OS_20190714130755 - SUPERFICIAL.ANGIOGRAPHYENFACE.JPG</t>
  </si>
  <si>
    <t>X_MANIK CHANDRA_MAHATO__4206942_19551118_MALE_ANGIOGRAPHY 6X6 MM_20171004123740_OD_20190714130431 - SUPERFICIAL.ANGIOGRAPHYENFACE.JPG</t>
  </si>
  <si>
    <t>X_MANI_LAL SINGH__4207489_19670101_MALE_ANGIOGRAPHY 6X6 MM_20171005160742_OD_20190714131628 - SUPERFICIAL.ANGIOGRAPHYENFACE.JPG</t>
  </si>
  <si>
    <t>X_MOULANA_MOHAMMED__4208082_19740202_MALE_ANGIOGRAPHY 6X6 MM_20171011150422_OD_20190715165050 - SUPERFICIAL.ANGIOGRAPHYENFACE.JPG</t>
  </si>
  <si>
    <t>X_MOULANA_MOHAMMED__4208082_19740202_MALE_ANGIOGRAPHY 6X6 MM_20171011151028_OS_20190715165453 - SUPERFICIAL.ANGIOGRAPHYENFACE.JPG</t>
  </si>
  <si>
    <t>X_PANEER_SELVAM B__4731348_19560618_MALE_ANGIOGRAPHY 6X6 MM_20190802110345_OD_20190803131454 - SUPERFICIAL.ANGIOGRAPHYENFACE.JPG</t>
  </si>
  <si>
    <t>X_PROKASH KUMAR_GUHA__4004213_19790101_MALE_ANGIOGRAPHY 6X6 MM_20171109101902_OD_20190722144239 - SUPERFICIAL.ANGIOGRAPHYENFACE.JPG</t>
  </si>
  <si>
    <t>X_PROKASH KUMAR_GUHA__4004213_19790101_MALE_ANGIOGRAPHY 6X6 MM_20171109102304_OS_20190722144631 - SUPERFICIAL.ANGIOGRAPHYENFACE.JPG</t>
  </si>
  <si>
    <t>X_RAMACHANDRAN_A__4206574_19430101_MALE_ANGIOGRAPHY 6X6 MM_20171003110019_OS_20190714125229 - SUPERFICIAL.ANGIOGRAPHYENFACE.JPG</t>
  </si>
  <si>
    <t>X_RAMPATI_SINGH__4210971_19660101_MALE_ANGIOGRAPHY 6X6 MM_20171026130900_OS_20190716181237 - SUPERFICIAL.ANGIOGRAPHYENFACE.JPG</t>
  </si>
  <si>
    <t>X_RAMPATI_SINGH__4210971_19660101_MALE_ANGIOGRAPHY 6X6 MM_20171026131221_OD_20190716181004 - SUPERFICIAL.ANGIOGRAPHYENFACE.JPG</t>
  </si>
  <si>
    <t>X_R_DHANASEKARAN__4207959_19590615_MALE_ANGIOGRAPHY 6X6 MM_20171009152219_OD_20190715164527 - SUPERFICIAL.ANGIOGRAPHYENFACE.JPG</t>
  </si>
  <si>
    <t>X_R_JEGATHAMBIGAI__4207757_19471015_FEMALE_ANGIOGRAPHY 6X6 MM_20180116095559_OD_20190714132940 - SUPERFICIAL.ANGIOGRAPHYENFACE.JPG</t>
  </si>
  <si>
    <t>X_R_JEGATHAMBIGAI__4207757_19471015_FEMALE_ANGIOGRAPHY 6X6 MM_20180116095845_OS_20190714133252 - SUPERFICIAL.ANGIOGRAPHYENFACE.JPG</t>
  </si>
  <si>
    <t>X_R_SESHACHARYULU__4106236_19571001_MALE_ANGIOGRAPHY 6X6 MM_20171125142749_OD_20190724150418 - SUPERFICIAL.ANGIOGRAPHYENFACE.JPG</t>
  </si>
  <si>
    <t>X_SAHEB_MADAR SK__4216805_19581006_MALE_ANGIOGRAPHY 6X6 MM_20171127111213_OD_20190724153713 - SUPERFICIAL.ANGIOGRAPHYENFACE.JPG</t>
  </si>
  <si>
    <t>X_SAHEB_MADAR SK__4216805_19581006_MALE_ANGIOGRAPHY 6X6 MM_20171127111251_OS_20190724154131 - SUPERFICIAL.ANGIOGRAPHYENFACE.JPG</t>
  </si>
  <si>
    <t>X_SARASWATHI_MURUGESAPANDIYAN__4105868_19500926_FEMALE_ANGIOGRAPHY 6X6 MM_20171115124902_OD_20190724144016 - SUPERFICIAL.ANGIOGRAPHYENFACE.JPG</t>
  </si>
  <si>
    <t>X_SARKAR_SHIPRA__4208557_19650101_FEMALE_ANGIOGRAPHY 6X6 MM_20171012145149_OD_20190715171818 - SUPERFICIAL.ANGIOGRAPHYENFACE.JPG</t>
  </si>
  <si>
    <t>X_SARKAR_SHIPRA__4208557_19650101_FEMALE_ANGIOGRAPHY 6X6 MM_20171012145624_OS_20190715172159 - SUPERFICIAL.ANGIOGRAPHYENFACE.JPG</t>
  </si>
  <si>
    <t>X_SK_MUSLEM ALI__4218400_19581013_MALE_ANGIOGRAPHY 6X6 MM_20171205130442_OD_20190724171038 - SUPERFICIAL.ANGIOGRAPHYENFACE.JPG</t>
  </si>
  <si>
    <t>X_SWAPAN_GHOSH__4215334_19680101_MALE_ANGIOGRAPHY 6X6 MM_20171120110647_OD_20190724145312 - SUPERFICIAL.ANGIOGRAPHYENFACE.JPG</t>
  </si>
  <si>
    <t>X_SWAPAN_GHOSH__4215334_19680101_MALE_ANGIOGRAPHY 6X6 MM_20171120111101_OS_20190724145855 - SUPERFICIAL.ANGIOGRAPHYENFACE.JPG</t>
  </si>
  <si>
    <t>X_S_KAVERI__4207775_19710825_FEMALE_ANGIOGRAPHY 6X6 MM_20171007111447_OD_20190715163732 - SUPERFICIAL.ANGIOGRAPHYENFACE.JPG</t>
  </si>
  <si>
    <t>X_S_KAVERI__4207775_19710825_FEMALE_ANGIOGRAPHY 6X6 MM_20171007111605_OS_20190715164058 - SUPERFICIAL.ANGIOGRAPHYENFACE.JPG</t>
  </si>
  <si>
    <t>X_S_SASIKALA__4729623_19670526_FEMALE_ANGIOGRAPHY 6X6 MM_20190724113431_OD_20190724130505 - SUPERFICIAL.ANGIOGRAPHYENFACE.JPG</t>
  </si>
  <si>
    <t>X_S_SASIKALA__4729623_19670526_FEMALE_ANGIOGRAPHY 6X6 MM_20190724114127_OS_20190724130700 - SUPERFICIAL.ANGIOGRAPHYENFACE.JPG</t>
  </si>
  <si>
    <t>X_VERMA_R P__4214449_19490811_MALE_ANGIOGRAPHY 6X6 MM_20171115113317_OD_20190724144601 - SUPERFICIAL.ANGIOGRAPHYENFACE.JPG</t>
  </si>
  <si>
    <t>S No</t>
  </si>
  <si>
    <t>MRD No</t>
  </si>
  <si>
    <t>Age</t>
  </si>
  <si>
    <t>Gender</t>
  </si>
  <si>
    <t>Eye</t>
  </si>
  <si>
    <t>Syst_Condition</t>
  </si>
  <si>
    <t>Ocular_Diagnosis</t>
  </si>
  <si>
    <t>SE</t>
  </si>
  <si>
    <t>BCVA</t>
  </si>
  <si>
    <t>NV</t>
  </si>
  <si>
    <t>B1_1</t>
  </si>
  <si>
    <t>DILIP JAIN</t>
  </si>
  <si>
    <t>Male</t>
  </si>
  <si>
    <t>OS</t>
  </si>
  <si>
    <t>Nil</t>
  </si>
  <si>
    <t>Normal</t>
  </si>
  <si>
    <t>B1_2</t>
  </si>
  <si>
    <t>SUBBURAJ G</t>
  </si>
  <si>
    <t>OD</t>
  </si>
  <si>
    <t>B1_3</t>
  </si>
  <si>
    <t>Venkatesan</t>
  </si>
  <si>
    <t>B1_4</t>
  </si>
  <si>
    <t>B1_5</t>
  </si>
  <si>
    <t>Divya A</t>
  </si>
  <si>
    <t>Female</t>
  </si>
  <si>
    <t>B1_6</t>
  </si>
  <si>
    <t>B1_7</t>
  </si>
  <si>
    <t>Krishna Kumar R</t>
  </si>
  <si>
    <t>B1_8</t>
  </si>
  <si>
    <t>B1_9</t>
  </si>
  <si>
    <t>AMBRISH NARAYAN SINGH</t>
  </si>
  <si>
    <t>B1_10</t>
  </si>
  <si>
    <t>B1_11</t>
  </si>
  <si>
    <t>Malika</t>
  </si>
  <si>
    <t>B1_12</t>
  </si>
  <si>
    <t>B1_13</t>
  </si>
  <si>
    <t>Muthukumaran</t>
  </si>
  <si>
    <t>B1_14</t>
  </si>
  <si>
    <t>B1_15</t>
  </si>
  <si>
    <t>Robin</t>
  </si>
  <si>
    <t>B1_16</t>
  </si>
  <si>
    <t>B1_17</t>
  </si>
  <si>
    <t>Surendran</t>
  </si>
  <si>
    <t>B1_18</t>
  </si>
  <si>
    <t>B1_19</t>
  </si>
  <si>
    <t>Viji</t>
  </si>
  <si>
    <t>B1_20</t>
  </si>
  <si>
    <t>B1_21</t>
  </si>
  <si>
    <t>Viswanath</t>
  </si>
  <si>
    <t>Hypermetropia</t>
  </si>
  <si>
    <t>B1_22</t>
  </si>
  <si>
    <t>B1_23</t>
  </si>
  <si>
    <t>Senthil Kumar R</t>
  </si>
  <si>
    <t>DM_HC</t>
  </si>
  <si>
    <t>B1_24</t>
  </si>
  <si>
    <t>B1_25</t>
  </si>
  <si>
    <t>Hariharan CS</t>
  </si>
  <si>
    <t>B1_26</t>
  </si>
  <si>
    <t>B1_27</t>
  </si>
  <si>
    <t>Kowsegan Magesan</t>
  </si>
  <si>
    <t>B1_28</t>
  </si>
  <si>
    <t>B1_29</t>
  </si>
  <si>
    <t>Muralitharan N</t>
  </si>
  <si>
    <t>B1_30</t>
  </si>
  <si>
    <t>B1_31</t>
  </si>
  <si>
    <t>Sangeetha B</t>
  </si>
  <si>
    <t>B1_32</t>
  </si>
  <si>
    <t>B1_33</t>
  </si>
  <si>
    <t>Vineet Ratra</t>
  </si>
  <si>
    <t>B1_34</t>
  </si>
  <si>
    <t>B1_35</t>
  </si>
  <si>
    <t>Jagateeswari R</t>
  </si>
  <si>
    <t>B1_36</t>
  </si>
  <si>
    <t>B1_37</t>
  </si>
  <si>
    <t>Lucien J</t>
  </si>
  <si>
    <t>B1_38</t>
  </si>
  <si>
    <t>Prakash R</t>
  </si>
  <si>
    <t>B1_39</t>
  </si>
  <si>
    <t>B1_40</t>
  </si>
  <si>
    <t>Anbu Hepzibah Muthabaranam</t>
  </si>
  <si>
    <t>B1_41</t>
  </si>
  <si>
    <t>Saraswathi</t>
  </si>
  <si>
    <t>B1_42</t>
  </si>
  <si>
    <t>Saroja Shukla</t>
  </si>
  <si>
    <t>B1_43</t>
  </si>
  <si>
    <t>Varatharajan V</t>
  </si>
  <si>
    <t>B1_44</t>
  </si>
  <si>
    <t>Munna Kumar Yadav</t>
  </si>
  <si>
    <t>B1_45</t>
  </si>
  <si>
    <t>Sib Sankar Patra</t>
  </si>
  <si>
    <t>HT</t>
  </si>
  <si>
    <t>B1_46</t>
  </si>
  <si>
    <t>Dilip Jain</t>
  </si>
  <si>
    <t>B1_47</t>
  </si>
  <si>
    <t>Bipin Kr Gupta</t>
  </si>
  <si>
    <t>B1_48</t>
  </si>
  <si>
    <t>Sujatha R</t>
  </si>
  <si>
    <t>B1_49</t>
  </si>
  <si>
    <t>Viswanath Bongoni</t>
  </si>
  <si>
    <t>B1_50</t>
  </si>
  <si>
    <t>Anik Chowdhary</t>
  </si>
  <si>
    <t>B1_51</t>
  </si>
  <si>
    <t>Devanti Devi</t>
  </si>
  <si>
    <t>B1_52</t>
  </si>
  <si>
    <t>Ravi Kumar</t>
  </si>
  <si>
    <t>B1_53</t>
  </si>
  <si>
    <t>Santhanam</t>
  </si>
  <si>
    <t>B1_54</t>
  </si>
  <si>
    <t>Sanskar Dubay</t>
  </si>
  <si>
    <t>B1_55</t>
  </si>
  <si>
    <t>B1_56</t>
  </si>
  <si>
    <t>Sourabh Jandyal</t>
  </si>
  <si>
    <t>B1_57</t>
  </si>
  <si>
    <t>Ishwarya S</t>
  </si>
  <si>
    <t>B1_58</t>
  </si>
  <si>
    <t>Murugesan VG</t>
  </si>
  <si>
    <t>B1_59</t>
  </si>
  <si>
    <t>Alangara Jayarani P</t>
  </si>
  <si>
    <t>B1_60</t>
  </si>
  <si>
    <t>B1_61</t>
  </si>
  <si>
    <t>EBRAHIM SK</t>
  </si>
  <si>
    <t>B1_62</t>
  </si>
  <si>
    <t>B1_63</t>
  </si>
  <si>
    <t>BABU P K S</t>
  </si>
  <si>
    <t>B1_64</t>
  </si>
  <si>
    <t>GUNALAKSHMI S</t>
  </si>
  <si>
    <t>B1_65</t>
  </si>
  <si>
    <t>B1_66</t>
  </si>
  <si>
    <t>NANDITA HALDER</t>
  </si>
  <si>
    <t>B1_67</t>
  </si>
  <si>
    <t>Suresh T</t>
  </si>
  <si>
    <t>No Dr</t>
  </si>
  <si>
    <t>B1_68</t>
  </si>
  <si>
    <t>B1_69</t>
  </si>
  <si>
    <t>Avinash Kumar</t>
  </si>
  <si>
    <t>Myopia</t>
  </si>
  <si>
    <t>B1_70</t>
  </si>
  <si>
    <t>Meenakshi Sundaram S</t>
  </si>
  <si>
    <t>B1_71</t>
  </si>
  <si>
    <t>SHER BAHADUR SINGH</t>
  </si>
  <si>
    <t>B1_72</t>
  </si>
  <si>
    <t>B1_73</t>
  </si>
  <si>
    <t>Tatan Kumar Goswmi</t>
  </si>
  <si>
    <t>B1_74</t>
  </si>
  <si>
    <t>SUSANTA SINGHA</t>
  </si>
  <si>
    <t>B1_75</t>
  </si>
  <si>
    <t>AMITAVA MUKHERJEE</t>
  </si>
  <si>
    <t>B1_76</t>
  </si>
  <si>
    <t>LAKSHMI NARAYANA</t>
  </si>
  <si>
    <t>B1_77</t>
  </si>
  <si>
    <t>PARTHIBAN K</t>
  </si>
  <si>
    <t>B1_78</t>
  </si>
  <si>
    <t>TARKA BAHADUR THAPA</t>
  </si>
  <si>
    <t>B1_79</t>
  </si>
  <si>
    <t>B1_80</t>
  </si>
  <si>
    <t>GANESH C</t>
  </si>
  <si>
    <t>B1_81</t>
  </si>
  <si>
    <t>OMRAM</t>
  </si>
  <si>
    <t>B1_82</t>
  </si>
  <si>
    <t>BINA PAUDEL</t>
  </si>
  <si>
    <t>female</t>
  </si>
  <si>
    <t>B1_83</t>
  </si>
  <si>
    <t>BIPIN KUMAR GUPTA</t>
  </si>
  <si>
    <t>Hyperopia</t>
  </si>
  <si>
    <t>B1_84</t>
  </si>
  <si>
    <t>B1_85</t>
  </si>
  <si>
    <t>MALLIKAARJUNA SURENDRA</t>
  </si>
  <si>
    <t>B1_86</t>
  </si>
  <si>
    <t>NEERAJA SRINIVASULU</t>
  </si>
  <si>
    <t>B1_87</t>
  </si>
  <si>
    <t>KUMARAN L K</t>
  </si>
  <si>
    <t>B1_88</t>
  </si>
  <si>
    <t>SHAHBAZ AHMED</t>
  </si>
  <si>
    <t>B1_89</t>
  </si>
  <si>
    <t>SATHYA MOORTHY NP</t>
  </si>
  <si>
    <t>B1_90</t>
  </si>
  <si>
    <t>BALASUBRAMANYAN S</t>
  </si>
  <si>
    <t>B1_91</t>
  </si>
  <si>
    <t>B1_92</t>
  </si>
  <si>
    <t>B1_93</t>
  </si>
  <si>
    <t>B1_94</t>
  </si>
  <si>
    <t>MOHAMMAD FOYSAL</t>
  </si>
  <si>
    <t>B1_95</t>
  </si>
  <si>
    <t>REETA MISHRA</t>
  </si>
  <si>
    <t>B1_96</t>
  </si>
  <si>
    <t>DHARMENDRA DHAKAD</t>
  </si>
  <si>
    <t>B1_97</t>
  </si>
  <si>
    <t>ASHWIN R</t>
  </si>
  <si>
    <t>StdDev of BCVA</t>
  </si>
  <si>
    <t>Suruthi S</t>
  </si>
  <si>
    <t>Divya K</t>
  </si>
  <si>
    <t>Harishiram</t>
  </si>
  <si>
    <t>Lokeshwari</t>
  </si>
  <si>
    <t>KATHIRMATHI MEENA</t>
  </si>
  <si>
    <t>Sujatha</t>
  </si>
  <si>
    <t>Satish Kumar K</t>
  </si>
  <si>
    <t>Tamilselvam_K</t>
  </si>
  <si>
    <t>Rizwana J</t>
  </si>
  <si>
    <t>Amit Bhowmick</t>
  </si>
  <si>
    <t>Amose T</t>
  </si>
  <si>
    <t>Omar Hafeez</t>
  </si>
  <si>
    <t>Aparna G</t>
  </si>
  <si>
    <t>Naga Sindhuri</t>
  </si>
  <si>
    <t>Aiswarya R</t>
  </si>
  <si>
    <t>RUPESH NATH</t>
  </si>
  <si>
    <t>Imtiaz Ali</t>
  </si>
  <si>
    <t>Vidya Sagar Dewangan</t>
  </si>
  <si>
    <t>Shanmathi</t>
  </si>
  <si>
    <t>Shuchi Verma</t>
  </si>
  <si>
    <t>Manish</t>
  </si>
  <si>
    <t>Ganapoonkodi</t>
  </si>
  <si>
    <t>Jamal Mohammed N</t>
  </si>
  <si>
    <t>Nagammal</t>
  </si>
  <si>
    <t>Rekha Bharti</t>
  </si>
  <si>
    <t>Abhijit Roy</t>
  </si>
  <si>
    <t>Rukshar</t>
  </si>
  <si>
    <t>Manpreet Kaur</t>
  </si>
  <si>
    <t>Shaju Koshy</t>
  </si>
  <si>
    <t>Alisha Regmi</t>
  </si>
  <si>
    <t>Nabanita Goash</t>
  </si>
  <si>
    <t>Ashika</t>
  </si>
  <si>
    <t>High</t>
  </si>
  <si>
    <t>Ramkumar TD</t>
  </si>
  <si>
    <t>Nahid Hasan</t>
  </si>
  <si>
    <t>Preeti Kumari</t>
  </si>
  <si>
    <t>SATHEESH M</t>
  </si>
  <si>
    <t>ANANTHI</t>
  </si>
  <si>
    <t>Kumari Monika</t>
  </si>
  <si>
    <t>Sapna B</t>
  </si>
  <si>
    <t>SOUMITRA CHAKRABORTY</t>
  </si>
  <si>
    <t>Gaurav Kumar</t>
  </si>
  <si>
    <t>Tamal Mukhopadhyay</t>
  </si>
  <si>
    <t>Parvathy K</t>
  </si>
  <si>
    <t>JISHAK KASPAROV L</t>
  </si>
  <si>
    <t>JAYA SHUKLA</t>
  </si>
  <si>
    <t>MD WALIOUR RAHMAN</t>
  </si>
  <si>
    <t>ROHAN GARG</t>
  </si>
  <si>
    <t>SIVASANKARI K</t>
  </si>
  <si>
    <t>ANUPRIYA</t>
  </si>
  <si>
    <t>SRINIDHI SRIRAM</t>
  </si>
  <si>
    <t>KHUSBOO MAHESHWARI</t>
  </si>
  <si>
    <t>MURUGAIYAN K</t>
  </si>
  <si>
    <t>SAMVIT D</t>
  </si>
  <si>
    <t>ABIHA TAHSIN CHOWDHURY</t>
  </si>
  <si>
    <t>B1_98</t>
  </si>
  <si>
    <t>SWARANALAKSHMI</t>
  </si>
  <si>
    <t>B1_99</t>
  </si>
  <si>
    <t>B1_100</t>
  </si>
  <si>
    <t>PREYANGKAR KUNDU</t>
  </si>
  <si>
    <t>B1_101</t>
  </si>
  <si>
    <t>B1_102</t>
  </si>
  <si>
    <t>LAXMI S V</t>
  </si>
  <si>
    <t>B1_103</t>
  </si>
  <si>
    <t>B1_104</t>
  </si>
  <si>
    <t>SATHYA E PILLAI</t>
  </si>
  <si>
    <t>B1_105</t>
  </si>
  <si>
    <t>B1_106</t>
  </si>
  <si>
    <t>SAKSHI GUPTA</t>
  </si>
  <si>
    <t>B1_107</t>
  </si>
  <si>
    <t>B1_108</t>
  </si>
  <si>
    <t>VIJAYALAKSHMI</t>
  </si>
  <si>
    <t>B1_109</t>
  </si>
  <si>
    <t>HARNEET KAUR</t>
  </si>
  <si>
    <t>B1_110</t>
  </si>
  <si>
    <t>B1_111</t>
  </si>
  <si>
    <t>THAHA MOHAMMED P R</t>
  </si>
  <si>
    <t>B1_112</t>
  </si>
  <si>
    <t>VIJAYALAKSHMI K</t>
  </si>
  <si>
    <t>B1_113</t>
  </si>
  <si>
    <t>SONIYA V</t>
  </si>
  <si>
    <t>B1_114</t>
  </si>
  <si>
    <t>B1_115</t>
  </si>
  <si>
    <t>NAVEEN MURALIDHARAN</t>
  </si>
  <si>
    <t>B1_116</t>
  </si>
  <si>
    <t>B1_117</t>
  </si>
  <si>
    <t>LAKSHMI PANDEY DR</t>
  </si>
  <si>
    <t>B1_118</t>
  </si>
  <si>
    <t>Meenakshi K</t>
  </si>
  <si>
    <t>B1_119</t>
  </si>
  <si>
    <t>B1_120</t>
  </si>
  <si>
    <t>NEHA KUMARI</t>
  </si>
  <si>
    <t>B1_121</t>
  </si>
  <si>
    <t>Severity</t>
  </si>
  <si>
    <t>LM</t>
  </si>
  <si>
    <t>B1</t>
  </si>
  <si>
    <t>DANIEL RAJ JESU DOSS</t>
  </si>
  <si>
    <t>B2</t>
  </si>
  <si>
    <t>B3</t>
  </si>
  <si>
    <t>PAUL PANDIAN N</t>
  </si>
  <si>
    <t>B4</t>
  </si>
  <si>
    <t>Kumari M</t>
  </si>
  <si>
    <t>B5</t>
  </si>
  <si>
    <t>B6</t>
  </si>
  <si>
    <t>ABHAY KUMAR</t>
  </si>
  <si>
    <t>B7</t>
  </si>
  <si>
    <t>ANUPAM KUMAR</t>
  </si>
  <si>
    <t>B8</t>
  </si>
  <si>
    <t>CHANDI PAT NAYAK</t>
  </si>
  <si>
    <t>B9</t>
  </si>
  <si>
    <t>B10</t>
  </si>
  <si>
    <t>GOVINDHARAJ L</t>
  </si>
  <si>
    <t>B11</t>
  </si>
  <si>
    <t>B12</t>
  </si>
  <si>
    <t>JAYA SANKAR K S</t>
  </si>
  <si>
    <t>B13</t>
  </si>
  <si>
    <t>B14</t>
  </si>
  <si>
    <t>MOHD IRFAN</t>
  </si>
  <si>
    <t>B15</t>
  </si>
  <si>
    <t>B16</t>
  </si>
  <si>
    <t>RAJ KUMAR BOTHRA</t>
  </si>
  <si>
    <t>B17</t>
  </si>
  <si>
    <t>B18</t>
  </si>
  <si>
    <t>REVATHI S</t>
  </si>
  <si>
    <t>B19</t>
  </si>
  <si>
    <t>B20</t>
  </si>
  <si>
    <t>SHANKAR S V</t>
  </si>
  <si>
    <t>B21</t>
  </si>
  <si>
    <t>B22</t>
  </si>
  <si>
    <t>SIVASANKAR G</t>
  </si>
  <si>
    <t>B23</t>
  </si>
  <si>
    <t>B24</t>
  </si>
  <si>
    <t>SMRITI KONA DHAR</t>
  </si>
  <si>
    <t>B25</t>
  </si>
  <si>
    <t>SOUMYA RAMNARAYAN</t>
  </si>
  <si>
    <t>B26</t>
  </si>
  <si>
    <t>B27</t>
  </si>
  <si>
    <t>SUBRAMANIAN V</t>
  </si>
  <si>
    <t>B28</t>
  </si>
  <si>
    <t>B29</t>
  </si>
  <si>
    <t>THANIKACHALAM S</t>
  </si>
  <si>
    <t>B30</t>
  </si>
  <si>
    <t>VELMURUGAN MARIMUTHU</t>
  </si>
  <si>
    <t>B31</t>
  </si>
  <si>
    <t>B32</t>
  </si>
  <si>
    <t>B33</t>
  </si>
  <si>
    <t>Ramachandran A</t>
  </si>
  <si>
    <t>B34</t>
  </si>
  <si>
    <t>Hakkihattul Bathaviya Anwar Basha</t>
  </si>
  <si>
    <t>B35</t>
  </si>
  <si>
    <t>Manik Chandra Mahato</t>
  </si>
  <si>
    <t>B36</t>
  </si>
  <si>
    <t>B37</t>
  </si>
  <si>
    <t>MANI LAL SINGH</t>
  </si>
  <si>
    <t>B38</t>
  </si>
  <si>
    <t>Rajendra Prasad Rai</t>
  </si>
  <si>
    <t>B39</t>
  </si>
  <si>
    <t>B40</t>
  </si>
  <si>
    <t>B41</t>
  </si>
  <si>
    <t>JEGATHAMBIGAI R</t>
  </si>
  <si>
    <t>B42</t>
  </si>
  <si>
    <t>B43</t>
  </si>
  <si>
    <t>Balakrishnan D</t>
  </si>
  <si>
    <t>B44</t>
  </si>
  <si>
    <t>B45</t>
  </si>
  <si>
    <t>Kaveri S</t>
  </si>
  <si>
    <t>B46</t>
  </si>
  <si>
    <t>B47</t>
  </si>
  <si>
    <t>Dhanasekaran R</t>
  </si>
  <si>
    <t>B48</t>
  </si>
  <si>
    <t>Moulana Mohammed Zahedulla</t>
  </si>
  <si>
    <t>B49</t>
  </si>
  <si>
    <t>B50</t>
  </si>
  <si>
    <t>SHIPRA SARKAR</t>
  </si>
  <si>
    <t>B51</t>
  </si>
  <si>
    <t>B52</t>
  </si>
  <si>
    <t>Ahalya Kowtha</t>
  </si>
  <si>
    <t>B53</t>
  </si>
  <si>
    <t>B54</t>
  </si>
  <si>
    <t>Agnes Leenus A</t>
  </si>
  <si>
    <t>B55</t>
  </si>
  <si>
    <t>Hari Hara Subramanian VT</t>
  </si>
  <si>
    <t>B56</t>
  </si>
  <si>
    <t>B57</t>
  </si>
  <si>
    <t>Rampati Singh</t>
  </si>
  <si>
    <t>B58</t>
  </si>
  <si>
    <t>B59</t>
  </si>
  <si>
    <t>Dayal Majumder</t>
  </si>
  <si>
    <t>B60</t>
  </si>
  <si>
    <t>B61</t>
  </si>
  <si>
    <t>John Martin Jayaraj D</t>
  </si>
  <si>
    <t>B62</t>
  </si>
  <si>
    <t>B63</t>
  </si>
  <si>
    <t>BIBHUJIT SUTRADHAR</t>
  </si>
  <si>
    <t>B64</t>
  </si>
  <si>
    <t>B65</t>
  </si>
  <si>
    <t>Binda Kumari</t>
  </si>
  <si>
    <t>B66</t>
  </si>
  <si>
    <t>B67</t>
  </si>
  <si>
    <t>Mahadevi Sen</t>
  </si>
  <si>
    <t>B68</t>
  </si>
  <si>
    <t>B69</t>
  </si>
  <si>
    <t>PROKASH KUMAR GUHA</t>
  </si>
  <si>
    <t>B70</t>
  </si>
  <si>
    <t>B71</t>
  </si>
  <si>
    <t>Chitra P</t>
  </si>
  <si>
    <t>B72</t>
  </si>
  <si>
    <t>B73</t>
  </si>
  <si>
    <t>Sasikala S</t>
  </si>
  <si>
    <t>B74</t>
  </si>
  <si>
    <t>B75</t>
  </si>
  <si>
    <t>Gopal Debnath</t>
  </si>
  <si>
    <t>B76</t>
  </si>
  <si>
    <t>B77</t>
  </si>
  <si>
    <t>JYOTSNA RANI BERA</t>
  </si>
  <si>
    <t>B78</t>
  </si>
  <si>
    <t>SARASWATHI MURUGESAPANDIYAN</t>
  </si>
  <si>
    <t>B79</t>
  </si>
  <si>
    <t>Verma RP</t>
  </si>
  <si>
    <t>male</t>
  </si>
  <si>
    <t>B80</t>
  </si>
  <si>
    <t>SWAPAN GHOSH</t>
  </si>
  <si>
    <t>B81</t>
  </si>
  <si>
    <t>B82</t>
  </si>
  <si>
    <t>SESHACHARYULU RANGACHARYULU</t>
  </si>
  <si>
    <t>B83</t>
  </si>
  <si>
    <t>SK MADAR SAHEB</t>
  </si>
  <si>
    <t>B84</t>
  </si>
  <si>
    <t>B86</t>
  </si>
  <si>
    <t>MUSLEM ALI</t>
  </si>
  <si>
    <t>B87</t>
  </si>
  <si>
    <t>MAHBUBA JESMIN AREFEE</t>
  </si>
  <si>
    <t>B88</t>
  </si>
  <si>
    <t>B89</t>
  </si>
  <si>
    <t>Uma Sen Gupta</t>
  </si>
  <si>
    <t>B90</t>
  </si>
  <si>
    <t>B91</t>
  </si>
  <si>
    <t>CHAMBAGAVALLI M S</t>
  </si>
  <si>
    <t>B92</t>
  </si>
  <si>
    <t>ABISEKARAJ NATHAN</t>
  </si>
  <si>
    <t>B93</t>
  </si>
  <si>
    <t>B94</t>
  </si>
  <si>
    <t>AMIT ARORA S</t>
  </si>
  <si>
    <t>B95</t>
  </si>
  <si>
    <t>B96</t>
  </si>
  <si>
    <t>ARPUTHAM J</t>
  </si>
  <si>
    <t>B97</t>
  </si>
  <si>
    <t>CHANDRA GOPALAN G</t>
  </si>
  <si>
    <t>B98</t>
  </si>
  <si>
    <t>B99</t>
  </si>
  <si>
    <t>Chitra</t>
  </si>
  <si>
    <t>B100</t>
  </si>
  <si>
    <t>B101</t>
  </si>
  <si>
    <t>Gopalan V S</t>
  </si>
  <si>
    <t>B102</t>
  </si>
  <si>
    <t>B103</t>
  </si>
  <si>
    <t>SELVARAJ J</t>
  </si>
  <si>
    <t>B104</t>
  </si>
  <si>
    <t>B105</t>
  </si>
  <si>
    <t>JAYANTHI V</t>
  </si>
  <si>
    <t>B106</t>
  </si>
  <si>
    <t>B107</t>
  </si>
  <si>
    <t>PRAVEEN K OSWAL</t>
  </si>
  <si>
    <t>B108</t>
  </si>
  <si>
    <t>B109</t>
  </si>
  <si>
    <t>MALLIGA VELAYDHAM</t>
  </si>
  <si>
    <t>B110</t>
  </si>
  <si>
    <t>B111</t>
  </si>
  <si>
    <t>ANIL KR DUTTA</t>
  </si>
  <si>
    <t>B112</t>
  </si>
  <si>
    <t>B113</t>
  </si>
  <si>
    <t>KAIRUNEESHA L</t>
  </si>
  <si>
    <t>B114</t>
  </si>
  <si>
    <t>B115</t>
  </si>
  <si>
    <t>PANEER SELVAM B</t>
  </si>
  <si>
    <t>B116</t>
  </si>
  <si>
    <t>SAVITHRI B</t>
  </si>
  <si>
    <t>B117</t>
  </si>
  <si>
    <t>RANGANATHAN K</t>
  </si>
  <si>
    <t>B118</t>
  </si>
  <si>
    <t>KALPANA SHARMA</t>
  </si>
  <si>
    <t>B119</t>
  </si>
  <si>
    <t>DR_Classification</t>
  </si>
  <si>
    <t>SNPDR</t>
  </si>
  <si>
    <t>No DR</t>
  </si>
  <si>
    <t>ModerateNPDR</t>
  </si>
  <si>
    <t>PDR</t>
  </si>
  <si>
    <t>Mild NPDR</t>
  </si>
  <si>
    <t>MoNPDR</t>
  </si>
  <si>
    <t>SeNPDR</t>
  </si>
  <si>
    <t>NPDR</t>
  </si>
  <si>
    <t>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</si>
</sst>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Calibri"/>
      <family val="2"/>
    </font>
    <font>
      <sz val="8"/>
      <color theme="1"/>
      <name val="Calibri"/>
      <family val="2"/>
      <scheme val="minor"/>
    </font>
    <font>
      <sz val="8"/>
      <color theme="1"/>
      <name val="Calibri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5F4FB"/>
        <bgColor indexed="64"/>
      </patternFill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 style="thin">
        <color rgb="FFCCCCCC"/>
      </left>
      <right style="thin">
        <color rgb="FFCCCCCC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3" fillId="0" borderId="0" xfId="0" applyFont="1"/>
    <xf numFmtId="0" fontId="2" fillId="0" borderId="0" xfId="0" applyFont="1" applyBorder="1" applyAlignment="1">
      <alignment wrapText="1"/>
    </xf>
    <xf numFmtId="0" fontId="3" fillId="0" borderId="0" xfId="0" applyFont="1" applyBorder="1"/>
    <xf numFmtId="0" fontId="2" fillId="0" borderId="0" xfId="0" applyFont="1" applyBorder="1" applyAlignment="1">
      <alignment horizontal="right" wrapText="1"/>
    </xf>
    <xf numFmtId="0" fontId="4" fillId="0" borderId="0" xfId="0" applyFont="1" applyBorder="1" applyAlignment="1">
      <alignment horizontal="right" wrapText="1"/>
    </xf>
    <xf numFmtId="0" fontId="4" fillId="0" borderId="0" xfId="0" applyFont="1" applyBorder="1" applyAlignment="1">
      <alignment wrapText="1"/>
    </xf>
    <xf numFmtId="2" fontId="0" fillId="0" borderId="0" xfId="0" applyNumberFormat="1"/>
    <xf numFmtId="0" fontId="2" fillId="0" borderId="0" xfId="0" applyFont="1" applyBorder="1"/>
    <xf numFmtId="0" fontId="2" fillId="2" borderId="0" xfId="0" applyFont="1" applyFill="1" applyBorder="1" applyAlignment="1">
      <alignment horizontal="right" wrapText="1"/>
    </xf>
    <xf numFmtId="0" fontId="2" fillId="3" borderId="0" xfId="0" applyFont="1" applyFill="1" applyBorder="1" applyAlignment="1">
      <alignment horizontal="right" wrapText="1"/>
    </xf>
    <xf numFmtId="0" fontId="2" fillId="0" borderId="0" xfId="0" applyFont="1" applyBorder="1" applyAlignment="1">
      <alignment horizontal="center" vertical="top" wrapText="1"/>
    </xf>
    <xf numFmtId="0" fontId="2" fillId="3" borderId="0" xfId="0" applyFont="1" applyFill="1" applyBorder="1" applyAlignment="1">
      <alignment wrapText="1"/>
    </xf>
    <xf numFmtId="0" fontId="5" fillId="0" borderId="0" xfId="0" applyFont="1" applyBorder="1" applyAlignment="1">
      <alignment wrapText="1"/>
    </xf>
    <xf numFmtId="0" fontId="5" fillId="0" borderId="0" xfId="0" applyFont="1" applyBorder="1" applyAlignment="1">
      <alignment horizontal="right" wrapText="1"/>
    </xf>
    <xf numFmtId="0" fontId="2" fillId="0" borderId="0" xfId="0" applyFont="1" applyFill="1" applyBorder="1" applyAlignment="1">
      <alignment wrapText="1"/>
    </xf>
    <xf numFmtId="2" fontId="3" fillId="0" borderId="0" xfId="0" applyNumberFormat="1" applyFont="1"/>
    <xf numFmtId="0" fontId="6" fillId="0" borderId="1" xfId="0" applyFont="1" applyBorder="1" applyAlignment="1">
      <alignment horizontal="center"/>
    </xf>
  </cellXfs>
  <cellStyles count="1">
    <cellStyle name="Normal" xfId="0" builtinId="0"/>
  </cellStyles>
  <dxfs count="22">
    <dxf>
      <numFmt numFmtId="2" formatCode="0.00"/>
    </dxf>
    <dxf>
      <numFmt numFmtId="164" formatCode="0.000"/>
    </dxf>
    <dxf>
      <numFmt numFmtId="165" formatCode="0.0000"/>
    </dxf>
    <dxf>
      <numFmt numFmtId="166" formatCode="0.00000"/>
    </dxf>
    <dxf>
      <numFmt numFmtId="167" formatCode="0.000000"/>
    </dxf>
    <dxf>
      <numFmt numFmtId="168" formatCode="0.0000000"/>
    </dxf>
    <dxf>
      <numFmt numFmtId="2" formatCode="0.00"/>
    </dxf>
    <dxf>
      <numFmt numFmtId="164" formatCode="0.000"/>
    </dxf>
    <dxf>
      <numFmt numFmtId="165" formatCode="0.0000"/>
    </dxf>
    <dxf>
      <numFmt numFmtId="166" formatCode="0.00000"/>
    </dxf>
    <dxf>
      <numFmt numFmtId="167" formatCode="0.000000"/>
    </dxf>
    <dxf>
      <numFmt numFmtId="168" formatCode="0.0000000"/>
    </dxf>
    <dxf>
      <numFmt numFmtId="169" formatCode="0.00000000"/>
    </dxf>
    <dxf>
      <numFmt numFmtId="170" formatCode="0.000000000"/>
    </dxf>
    <dxf>
      <numFmt numFmtId="2" formatCode="0.00"/>
    </dxf>
    <dxf>
      <numFmt numFmtId="164" formatCode="0.000"/>
    </dxf>
    <dxf>
      <numFmt numFmtId="165" formatCode="0.0000"/>
    </dxf>
    <dxf>
      <numFmt numFmtId="166" formatCode="0.00000"/>
    </dxf>
    <dxf>
      <numFmt numFmtId="167" formatCode="0.000000"/>
    </dxf>
    <dxf>
      <numFmt numFmtId="168" formatCode="0.0000000"/>
    </dxf>
    <dxf>
      <numFmt numFmtId="169" formatCode="0.00000000"/>
    </dxf>
    <dxf>
      <numFmt numFmtId="170" formatCode="0.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r.JOTHI BALAJI J" refreshedDate="43810.665452083333" createdVersion="6" refreshedVersion="6" minRefreshableVersion="3" recordCount="121">
  <cacheSource type="worksheet">
    <worksheetSource ref="A1:J122" sheet="Myo_Data"/>
  </cacheSource>
  <cacheFields count="10">
    <cacheField name="S No" numFmtId="0">
      <sharedItems/>
    </cacheField>
    <cacheField name="MRD No" numFmtId="0">
      <sharedItems containsSemiMixedTypes="0" containsString="0" containsNumber="1" containsInteger="1" minValue="333542" maxValue="4734956"/>
    </cacheField>
    <cacheField name="Name" numFmtId="0">
      <sharedItems/>
    </cacheField>
    <cacheField name="Age" numFmtId="0">
      <sharedItems containsSemiMixedTypes="0" containsString="0" containsNumber="1" containsInteger="1" minValue="10" maxValue="62"/>
    </cacheField>
    <cacheField name="Gender" numFmtId="0">
      <sharedItems count="2">
        <s v="Female"/>
        <s v="Male"/>
      </sharedItems>
    </cacheField>
    <cacheField name="Eye" numFmtId="0">
      <sharedItems count="2">
        <s v="OS"/>
        <s v="OD"/>
      </sharedItems>
    </cacheField>
    <cacheField name="SE" numFmtId="0">
      <sharedItems containsSemiMixedTypes="0" containsString="0" containsNumber="1" minValue="-18.5" maxValue="-0.3"/>
    </cacheField>
    <cacheField name="Severity" numFmtId="0">
      <sharedItems/>
    </cacheField>
    <cacheField name="BCVA" numFmtId="0">
      <sharedItems containsSemiMixedTypes="0" containsString="0" containsNumber="1" minValue="-0.1" maxValue="0.2"/>
    </cacheField>
    <cacheField name="NV" numFmtId="0">
      <sharedItems containsSemiMixedTypes="0" containsString="0" containsNumber="1" containsInteger="1" minValue="6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r.JOTHI BALAJI J" refreshedDate="43810.671005671298" createdVersion="6" refreshedVersion="6" minRefreshableVersion="3" recordCount="118">
  <cacheSource type="worksheet">
    <worksheetSource ref="A1:J119" sheet="DM_Data"/>
  </cacheSource>
  <cacheFields count="10">
    <cacheField name="S No" numFmtId="0">
      <sharedItems/>
    </cacheField>
    <cacheField name="MRD No" numFmtId="0">
      <sharedItems containsSemiMixedTypes="0" containsString="0" containsNumber="1" containsInteger="1" minValue="492607" maxValue="4731348"/>
    </cacheField>
    <cacheField name="Name" numFmtId="0">
      <sharedItems/>
    </cacheField>
    <cacheField name="Age" numFmtId="0">
      <sharedItems containsSemiMixedTypes="0" containsString="0" containsNumber="1" containsInteger="1" minValue="37" maxValue="79"/>
    </cacheField>
    <cacheField name="Gender" numFmtId="0">
      <sharedItems count="2">
        <s v="Male"/>
        <s v="Female"/>
      </sharedItems>
    </cacheField>
    <cacheField name="Eye" numFmtId="0">
      <sharedItems count="2">
        <s v="OD"/>
        <s v="OS"/>
      </sharedItems>
    </cacheField>
    <cacheField name="DR_Classification" numFmtId="0">
      <sharedItems containsBlank="1"/>
    </cacheField>
    <cacheField name="SE" numFmtId="0">
      <sharedItems containsString="0" containsBlank="1" containsNumber="1" minValue="-5.5" maxValue="4.5" count="42">
        <n v="2.75"/>
        <n v="0.5"/>
        <n v="1.25"/>
        <n v="1.5"/>
        <n v="1.75"/>
        <n v="2"/>
        <n v="-1.25"/>
        <n v="-1.5"/>
        <n v="0.75"/>
        <n v="0"/>
        <n v="0.87"/>
        <n v="-1"/>
        <n v="-0.12"/>
        <n v="1.1200000000000001"/>
        <n v="-0.25"/>
        <n v="0.32"/>
        <m/>
        <n v="-0.5"/>
        <n v="0.25"/>
        <n v="1.37"/>
        <n v="-0.75"/>
        <n v="-2.5"/>
        <n v="4.5"/>
        <n v="4"/>
        <n v="0.12"/>
        <n v="0.37"/>
        <n v="1"/>
        <n v="1.62"/>
        <n v="-0.37"/>
        <n v="-5.25"/>
        <n v="-2"/>
        <n v="-1.37"/>
        <n v="2.12"/>
        <n v="-0.62"/>
        <n v="-4.5"/>
        <n v="-5.5"/>
        <n v="-1.1200000000000001"/>
        <n v="-0.32"/>
        <n v="1.87"/>
        <n v="-3"/>
        <n v="-2.62"/>
        <n v="-2.75"/>
      </sharedItems>
    </cacheField>
    <cacheField name="BCVA" numFmtId="0">
      <sharedItems containsString="0" containsBlank="1" containsNumber="1" minValue="-0.08" maxValue="1.79"/>
    </cacheField>
    <cacheField name="NV" numFmtId="0">
      <sharedItems containsString="0" containsBlank="1" containsNumber="1" containsInteger="1" minValue="0" maxValue="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r.JOTHI BALAJI J" refreshedDate="43810.679082175928" createdVersion="6" refreshedVersion="6" minRefreshableVersion="3" recordCount="334">
  <cacheSource type="worksheet">
    <worksheetSource ref="A1:L335" sheet="Overall"/>
  </cacheSource>
  <cacheFields count="12">
    <cacheField name="S No" numFmtId="0">
      <sharedItems/>
    </cacheField>
    <cacheField name="MRD No" numFmtId="0">
      <sharedItems containsSemiMixedTypes="0" containsString="0" containsNumber="1" containsInteger="1" minValue="258823" maxValue="4741085"/>
    </cacheField>
    <cacheField name="Name" numFmtId="0">
      <sharedItems/>
    </cacheField>
    <cacheField name="Age" numFmtId="0">
      <sharedItems containsSemiMixedTypes="0" containsString="0" containsNumber="1" containsInteger="1" minValue="8" maxValue="80"/>
    </cacheField>
    <cacheField name="Gender" numFmtId="0">
      <sharedItems count="2">
        <s v="Male"/>
        <s v="Female"/>
      </sharedItems>
    </cacheField>
    <cacheField name="Eye" numFmtId="0">
      <sharedItems count="2">
        <s v="OD"/>
        <s v="OS"/>
      </sharedItems>
    </cacheField>
    <cacheField name="Syst_Condition" numFmtId="0">
      <sharedItems containsBlank="1"/>
    </cacheField>
    <cacheField name="Ocular_Diagnosis" numFmtId="0">
      <sharedItems containsBlank="1"/>
    </cacheField>
    <cacheField name="Ocular_Diagnosis2" numFmtId="0">
      <sharedItems/>
    </cacheField>
    <cacheField name="SE" numFmtId="0">
      <sharedItems containsString="0" containsBlank="1" containsNumber="1" minValue="-18.5" maxValue="4.5"/>
    </cacheField>
    <cacheField name="BCVA" numFmtId="0">
      <sharedItems containsString="0" containsBlank="1" containsNumber="1" minValue="-0.1" maxValue="1.79"/>
    </cacheField>
    <cacheField name="NV" numFmtId="0">
      <sharedItems containsString="0" containsBlank="1" containsNumber="1" containsInteger="1" minValue="0" maxValue="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1">
  <r>
    <s v="B1_91"/>
    <n v="2784201"/>
    <s v="KHUSBOO MAHESHWARI"/>
    <n v="25"/>
    <x v="0"/>
    <x v="0"/>
    <n v="-18.5"/>
    <s v="High"/>
    <n v="0"/>
    <n v="6"/>
  </r>
  <r>
    <s v="B1_110"/>
    <n v="2886826"/>
    <s v="HARNEET KAUR"/>
    <n v="22"/>
    <x v="0"/>
    <x v="0"/>
    <n v="-17"/>
    <s v="High"/>
    <n v="0"/>
    <n v="6"/>
  </r>
  <r>
    <s v="B1_109"/>
    <n v="2886826"/>
    <s v="HARNEET KAUR"/>
    <n v="22"/>
    <x v="0"/>
    <x v="1"/>
    <n v="-15"/>
    <s v="High"/>
    <n v="0"/>
    <n v="6"/>
  </r>
  <r>
    <s v="B1_100"/>
    <n v="2889107"/>
    <s v="PREYANGKAR KUNDU"/>
    <n v="31"/>
    <x v="1"/>
    <x v="1"/>
    <n v="-11.5"/>
    <s v="High"/>
    <n v="0.2"/>
    <n v="6"/>
  </r>
  <r>
    <s v="B1_65"/>
    <n v="2879806"/>
    <s v="ANANTHI"/>
    <n v="23"/>
    <x v="0"/>
    <x v="0"/>
    <n v="-10.5"/>
    <s v="High"/>
    <n v="0"/>
    <n v="6"/>
  </r>
  <r>
    <s v="B1_106"/>
    <n v="2865374"/>
    <s v="SAKSHI GUPTA"/>
    <n v="30"/>
    <x v="0"/>
    <x v="1"/>
    <n v="-10.25"/>
    <s v="High"/>
    <n v="0.1"/>
    <n v="6"/>
  </r>
  <r>
    <s v="B1_90"/>
    <n v="2784201"/>
    <s v="KHUSBOO MAHESHWARI"/>
    <n v="25"/>
    <x v="0"/>
    <x v="1"/>
    <n v="-10"/>
    <s v="High"/>
    <n v="0"/>
    <n v="6"/>
  </r>
  <r>
    <s v="B1_107"/>
    <n v="2865374"/>
    <s v="SAKSHI GUPTA"/>
    <n v="30"/>
    <x v="0"/>
    <x v="0"/>
    <n v="-10"/>
    <s v="High"/>
    <n v="0"/>
    <n v="6"/>
  </r>
  <r>
    <s v="B1_64"/>
    <n v="2879806"/>
    <s v="ANANTHI"/>
    <n v="23"/>
    <x v="0"/>
    <x v="1"/>
    <n v="-8.6199999999999992"/>
    <s v="High"/>
    <n v="0"/>
    <n v="6"/>
  </r>
  <r>
    <s v="B1_81"/>
    <n v="2889252"/>
    <s v="MD WALIOUR RAHMAN"/>
    <n v="28"/>
    <x v="1"/>
    <x v="0"/>
    <n v="-8.25"/>
    <s v="High"/>
    <n v="0"/>
    <n v="6"/>
  </r>
  <r>
    <s v="B1_67"/>
    <n v="3566619"/>
    <s v="Kumari Monika"/>
    <n v="25"/>
    <x v="0"/>
    <x v="0"/>
    <n v="-8.25"/>
    <s v="High"/>
    <n v="0"/>
    <n v="6"/>
  </r>
  <r>
    <s v="B1_96"/>
    <n v="2889149"/>
    <s v="ABIHA TAHSIN CHOWDHURY"/>
    <n v="20"/>
    <x v="0"/>
    <x v="1"/>
    <n v="-8"/>
    <s v="High"/>
    <n v="0.1"/>
    <n v="6"/>
  </r>
  <r>
    <s v="B1_86"/>
    <n v="1665278"/>
    <s v="ANUPRIYA"/>
    <n v="26"/>
    <x v="0"/>
    <x v="1"/>
    <n v="-7.87"/>
    <s v="LM"/>
    <n v="0"/>
    <n v="6"/>
  </r>
  <r>
    <s v="B1_87"/>
    <n v="1665278"/>
    <s v="ANUPRIYA"/>
    <n v="26"/>
    <x v="0"/>
    <x v="0"/>
    <n v="-7.75"/>
    <s v="LM"/>
    <n v="0"/>
    <n v="6"/>
  </r>
  <r>
    <s v="B1_66"/>
    <n v="3566619"/>
    <s v="Kumari Monika"/>
    <n v="25"/>
    <x v="0"/>
    <x v="1"/>
    <n v="-7.75"/>
    <s v="LM"/>
    <n v="0"/>
    <n v="6"/>
  </r>
  <r>
    <s v="B1_71"/>
    <n v="2889100"/>
    <s v="Gaurav Kumar"/>
    <n v="31"/>
    <x v="1"/>
    <x v="1"/>
    <n v="-6.75"/>
    <s v="LM"/>
    <n v="0"/>
    <n v="6"/>
  </r>
  <r>
    <s v="B1_25"/>
    <n v="1184391"/>
    <s v="Aiswarya R"/>
    <n v="22"/>
    <x v="0"/>
    <x v="1"/>
    <n v="-6.6"/>
    <s v="LM"/>
    <n v="0"/>
    <n v="6"/>
  </r>
  <r>
    <s v="B1_11"/>
    <n v="2886021"/>
    <s v="Satish Kumar K"/>
    <n v="24"/>
    <x v="1"/>
    <x v="0"/>
    <n v="-6.5"/>
    <s v="LM"/>
    <n v="0"/>
    <n v="6"/>
  </r>
  <r>
    <s v="B1_72"/>
    <n v="2889100"/>
    <s v="Gaurav Kumar"/>
    <n v="31"/>
    <x v="1"/>
    <x v="0"/>
    <n v="-6.5"/>
    <s v="LM"/>
    <n v="0"/>
    <n v="6"/>
  </r>
  <r>
    <s v="B1_80"/>
    <n v="2889252"/>
    <s v="MD WALIOUR RAHMAN"/>
    <n v="28"/>
    <x v="1"/>
    <x v="1"/>
    <n v="-6.5"/>
    <s v="LM"/>
    <n v="0"/>
    <n v="6"/>
  </r>
  <r>
    <s v="B1_102"/>
    <n v="2855183"/>
    <s v="LAXMI S V"/>
    <n v="29"/>
    <x v="0"/>
    <x v="1"/>
    <n v="-6.32"/>
    <s v="LM"/>
    <n v="0"/>
    <n v="6"/>
  </r>
  <r>
    <s v="B1_26"/>
    <n v="1184391"/>
    <s v="Aiswarya R"/>
    <n v="22"/>
    <x v="0"/>
    <x v="0"/>
    <n v="-6.3"/>
    <s v="LM"/>
    <n v="0"/>
    <n v="6"/>
  </r>
  <r>
    <s v="B1_52"/>
    <n v="1204321"/>
    <s v="Ashika"/>
    <n v="22"/>
    <x v="0"/>
    <x v="1"/>
    <n v="-6.3"/>
    <s v="LM"/>
    <n v="-7.9000000000000001E-2"/>
    <n v="6"/>
  </r>
  <r>
    <s v="B1_53"/>
    <n v="1204321"/>
    <s v="Ashika"/>
    <n v="22"/>
    <x v="0"/>
    <x v="0"/>
    <n v="-6.3"/>
    <s v="LM"/>
    <n v="-7.9000000000000001E-2"/>
    <n v="6"/>
  </r>
  <r>
    <s v="B1_120"/>
    <n v="2875241"/>
    <s v="NEHA KUMARI"/>
    <n v="25"/>
    <x v="0"/>
    <x v="1"/>
    <n v="-6.25"/>
    <s v="LM"/>
    <n v="0"/>
    <n v="6"/>
  </r>
  <r>
    <s v="B1_121"/>
    <n v="2875241"/>
    <s v="NEHA KUMARI"/>
    <n v="25"/>
    <x v="0"/>
    <x v="0"/>
    <n v="-6.25"/>
    <s v="LM"/>
    <n v="0"/>
    <n v="6"/>
  </r>
  <r>
    <s v="B1_84"/>
    <n v="2884170"/>
    <s v="SIVASANKARI K"/>
    <n v="24"/>
    <x v="0"/>
    <x v="1"/>
    <n v="-6.25"/>
    <s v="LM"/>
    <n v="0"/>
    <n v="6"/>
  </r>
  <r>
    <s v="B1_101"/>
    <n v="2889107"/>
    <s v="PREYANGKAR KUNDU"/>
    <n v="31"/>
    <x v="1"/>
    <x v="0"/>
    <n v="-6.25"/>
    <s v="LM"/>
    <n v="0"/>
    <n v="6"/>
  </r>
  <r>
    <s v="B1_10"/>
    <n v="2886021"/>
    <s v="Satish Kumar K"/>
    <n v="24"/>
    <x v="1"/>
    <x v="1"/>
    <n v="-6"/>
    <s v="LM"/>
    <n v="0"/>
    <n v="6"/>
  </r>
  <r>
    <s v="B1_85"/>
    <n v="2884170"/>
    <s v="SIVASANKARI K"/>
    <n v="24"/>
    <x v="0"/>
    <x v="0"/>
    <n v="-5.75"/>
    <s v="LM"/>
    <n v="0"/>
    <n v="6"/>
  </r>
  <r>
    <s v="B1_68"/>
    <n v="1660701"/>
    <s v="Sapna B"/>
    <n v="23"/>
    <x v="0"/>
    <x v="1"/>
    <n v="-5.62"/>
    <s v="LM"/>
    <n v="0"/>
    <n v="6"/>
  </r>
  <r>
    <s v="B1_78"/>
    <n v="2887075"/>
    <s v="JAYA SHUKLA"/>
    <n v="29"/>
    <x v="0"/>
    <x v="1"/>
    <n v="-5.5"/>
    <s v="LM"/>
    <n v="0"/>
    <n v="6"/>
  </r>
  <r>
    <s v="B1_79"/>
    <n v="2887075"/>
    <s v="JAYA SHUKLA"/>
    <n v="29"/>
    <x v="0"/>
    <x v="0"/>
    <n v="-5.32"/>
    <s v="LM"/>
    <n v="0"/>
    <n v="6"/>
  </r>
  <r>
    <s v="B1_97"/>
    <n v="2889149"/>
    <s v="ABIHA TAHSIN CHOWDHURY"/>
    <n v="20"/>
    <x v="0"/>
    <x v="0"/>
    <n v="-5.32"/>
    <s v="LM"/>
    <n v="0.1"/>
    <n v="6"/>
  </r>
  <r>
    <s v="B1_114"/>
    <n v="4312258"/>
    <s v="SONIYA V"/>
    <n v="26"/>
    <x v="0"/>
    <x v="0"/>
    <n v="-5.32"/>
    <s v="LM"/>
    <n v="0"/>
    <n v="6"/>
  </r>
  <r>
    <s v="B1_20"/>
    <n v="4234696"/>
    <s v="Omar Hafeez"/>
    <n v="11"/>
    <x v="1"/>
    <x v="1"/>
    <n v="-5.3"/>
    <s v="LM"/>
    <n v="0"/>
    <n v="6"/>
  </r>
  <r>
    <s v="B1_21"/>
    <n v="4234696"/>
    <s v="Omar Hafeez"/>
    <n v="11"/>
    <x v="1"/>
    <x v="0"/>
    <n v="-5.3"/>
    <s v="LM"/>
    <n v="0"/>
    <n v="6"/>
  </r>
  <r>
    <s v="B1_94"/>
    <n v="1587208"/>
    <s v="SAMVIT D"/>
    <n v="21"/>
    <x v="1"/>
    <x v="0"/>
    <n v="-5.25"/>
    <s v="LM"/>
    <n v="-7.9000000000000001E-2"/>
    <n v="6"/>
  </r>
  <r>
    <s v="B1_93"/>
    <n v="1587208"/>
    <s v="SAMVIT D"/>
    <n v="21"/>
    <x v="1"/>
    <x v="1"/>
    <n v="-5"/>
    <s v="LM"/>
    <n v="-7.9000000000000001E-2"/>
    <n v="6"/>
  </r>
  <r>
    <s v="B1_22"/>
    <n v="1638663"/>
    <s v="Aparna G"/>
    <n v="36"/>
    <x v="0"/>
    <x v="1"/>
    <n v="-5"/>
    <s v="LM"/>
    <n v="0"/>
    <n v="6"/>
  </r>
  <r>
    <s v="B1_24"/>
    <n v="1638663"/>
    <s v="Aparna G"/>
    <n v="36"/>
    <x v="0"/>
    <x v="0"/>
    <n v="-5"/>
    <s v="LM"/>
    <n v="0"/>
    <n v="6"/>
  </r>
  <r>
    <s v="B1_61"/>
    <n v="2888355"/>
    <s v="Preeti Kumari"/>
    <n v="25"/>
    <x v="0"/>
    <x v="0"/>
    <n v="-5"/>
    <s v="LM"/>
    <n v="0"/>
    <n v="6"/>
  </r>
  <r>
    <s v="B1_73"/>
    <n v="2889102"/>
    <s v="Tamal Mukhopadhyay"/>
    <n v="32"/>
    <x v="1"/>
    <x v="1"/>
    <n v="-5"/>
    <s v="LM"/>
    <n v="0"/>
    <n v="6"/>
  </r>
  <r>
    <s v="B1_74"/>
    <n v="2889102"/>
    <s v="Tamal Mukhopadhyay"/>
    <n v="32"/>
    <x v="1"/>
    <x v="0"/>
    <n v="-5"/>
    <s v="LM"/>
    <n v="0"/>
    <n v="6"/>
  </r>
  <r>
    <s v="B1_88"/>
    <n v="2889277"/>
    <s v="SRINIDHI SRIRAM"/>
    <n v="18"/>
    <x v="0"/>
    <x v="1"/>
    <n v="-4.75"/>
    <s v="LM"/>
    <n v="0"/>
    <n v="6"/>
  </r>
  <r>
    <s v="B1_89"/>
    <n v="2889277"/>
    <s v="SRINIDHI SRIRAM"/>
    <n v="18"/>
    <x v="0"/>
    <x v="0"/>
    <n v="-4.75"/>
    <s v="LM"/>
    <n v="0"/>
    <n v="6"/>
  </r>
  <r>
    <s v="B1_113"/>
    <n v="4312258"/>
    <s v="SONIYA V"/>
    <n v="26"/>
    <x v="0"/>
    <x v="1"/>
    <n v="-4.75"/>
    <s v="LM"/>
    <n v="0"/>
    <n v="6"/>
  </r>
  <r>
    <s v="B1_43"/>
    <n v="2886965"/>
    <s v="Abhijit Roy"/>
    <n v="19"/>
    <x v="1"/>
    <x v="1"/>
    <n v="-4.5999999999999996"/>
    <s v="LM"/>
    <n v="0"/>
    <n v="6"/>
  </r>
  <r>
    <s v="B1_119"/>
    <n v="990511"/>
    <s v="Meenakshi K"/>
    <n v="27"/>
    <x v="0"/>
    <x v="0"/>
    <n v="-4.5"/>
    <s v="LM"/>
    <n v="0"/>
    <n v="6"/>
  </r>
  <r>
    <s v="B1_69"/>
    <n v="1660701"/>
    <s v="Sapna B"/>
    <n v="23"/>
    <x v="0"/>
    <x v="0"/>
    <n v="-4.5"/>
    <s v="LM"/>
    <n v="0"/>
    <n v="6"/>
  </r>
  <r>
    <s v="B1_118"/>
    <n v="990511"/>
    <s v="Meenakshi K"/>
    <n v="27"/>
    <x v="0"/>
    <x v="1"/>
    <n v="-4.37"/>
    <s v="LM"/>
    <n v="0"/>
    <n v="6"/>
  </r>
  <r>
    <s v="B1_103"/>
    <n v="2855183"/>
    <s v="LAXMI S V"/>
    <n v="29"/>
    <x v="0"/>
    <x v="0"/>
    <n v="-4.25"/>
    <s v="LM"/>
    <n v="0"/>
    <n v="6"/>
  </r>
  <r>
    <s v="B1_1"/>
    <n v="2887766"/>
    <s v="Suruthi S"/>
    <n v="27"/>
    <x v="0"/>
    <x v="1"/>
    <n v="-4.25"/>
    <s v="LM"/>
    <n v="0"/>
    <n v="6"/>
  </r>
  <r>
    <s v="B1_60"/>
    <n v="2888355"/>
    <s v="Preeti Kumari"/>
    <n v="25"/>
    <x v="0"/>
    <x v="1"/>
    <n v="-4.25"/>
    <s v="LM"/>
    <n v="0"/>
    <n v="6"/>
  </r>
  <r>
    <s v="B1_82"/>
    <n v="2889263"/>
    <s v="ROHAN GARG"/>
    <n v="20"/>
    <x v="1"/>
    <x v="1"/>
    <n v="-4.12"/>
    <s v="LM"/>
    <n v="0"/>
    <n v="6"/>
  </r>
  <r>
    <s v="B1_51"/>
    <n v="1178658"/>
    <s v="Rukshar"/>
    <n v="23"/>
    <x v="0"/>
    <x v="0"/>
    <n v="-4"/>
    <s v="LM"/>
    <n v="0"/>
    <n v="6"/>
  </r>
  <r>
    <s v="B1_3"/>
    <n v="1204311"/>
    <s v="Harishiram"/>
    <n v="23"/>
    <x v="1"/>
    <x v="1"/>
    <n v="-3.9"/>
    <s v="LM"/>
    <n v="-7.9000000000000001E-2"/>
    <n v="6"/>
  </r>
  <r>
    <s v="B1_108"/>
    <n v="4734956"/>
    <s v="VIJAYALAKSHMI"/>
    <n v="36"/>
    <x v="0"/>
    <x v="1"/>
    <n v="-3.87"/>
    <s v="LM"/>
    <n v="-7.9000000000000001E-2"/>
    <n v="6"/>
  </r>
  <r>
    <s v="B1_112"/>
    <n v="4734956"/>
    <s v="VIJAYALAKSHMI K"/>
    <n v="36"/>
    <x v="0"/>
    <x v="1"/>
    <n v="-3.87"/>
    <s v="LM"/>
    <n v="-7.9000000000000001E-2"/>
    <n v="6"/>
  </r>
  <r>
    <s v="B1_45"/>
    <n v="1178658"/>
    <s v="Rukshar"/>
    <n v="23"/>
    <x v="0"/>
    <x v="1"/>
    <n v="-3.8"/>
    <s v="LM"/>
    <n v="0"/>
    <n v="6"/>
  </r>
  <r>
    <s v="B1_4"/>
    <n v="1204311"/>
    <s v="Harishiram"/>
    <n v="23"/>
    <x v="1"/>
    <x v="0"/>
    <n v="-3.8"/>
    <s v="LM"/>
    <n v="0"/>
    <n v="6"/>
  </r>
  <r>
    <s v="B1_14"/>
    <n v="2524051"/>
    <s v="Tamilselvam_K"/>
    <n v="31"/>
    <x v="1"/>
    <x v="0"/>
    <n v="-3.8"/>
    <s v="LM"/>
    <n v="-7.9000000000000001E-2"/>
    <n v="6"/>
  </r>
  <r>
    <s v="B1_44"/>
    <n v="2886965"/>
    <s v="Abhijit Roy"/>
    <n v="19"/>
    <x v="1"/>
    <x v="0"/>
    <n v="-3.8"/>
    <s v="LM"/>
    <n v="0"/>
    <n v="6"/>
  </r>
  <r>
    <s v="B1_23"/>
    <n v="2887740"/>
    <s v="Naga Sindhuri"/>
    <n v="23"/>
    <x v="0"/>
    <x v="1"/>
    <n v="-3.75"/>
    <s v="LM"/>
    <n v="-7.8E-2"/>
    <n v="6"/>
  </r>
  <r>
    <s v="B1_83"/>
    <n v="2889263"/>
    <s v="ROHAN GARG"/>
    <n v="20"/>
    <x v="1"/>
    <x v="0"/>
    <n v="-3.62"/>
    <s v="LM"/>
    <n v="0"/>
    <n v="6"/>
  </r>
  <r>
    <s v="B1_9"/>
    <n v="1204145"/>
    <s v="Sujatha"/>
    <n v="23"/>
    <x v="0"/>
    <x v="0"/>
    <n v="-3.5"/>
    <s v="LM"/>
    <n v="0"/>
    <n v="6"/>
  </r>
  <r>
    <s v="B1_13"/>
    <n v="2524051"/>
    <s v="Tamilselvam_K"/>
    <n v="31"/>
    <x v="1"/>
    <x v="1"/>
    <n v="-3.5"/>
    <s v="LM"/>
    <n v="-7.9000000000000001E-2"/>
    <n v="6"/>
  </r>
  <r>
    <s v="B1_31"/>
    <n v="2569501"/>
    <s v="Shanmathi"/>
    <n v="26"/>
    <x v="0"/>
    <x v="0"/>
    <n v="-3.5"/>
    <s v="LM"/>
    <n v="0"/>
    <n v="6"/>
  </r>
  <r>
    <s v="B1_12"/>
    <n v="2887766"/>
    <s v="Suruthi S"/>
    <n v="27"/>
    <x v="0"/>
    <x v="0"/>
    <n v="-3.5"/>
    <s v="LM"/>
    <n v="0"/>
    <n v="6"/>
  </r>
  <r>
    <s v="B1_48"/>
    <n v="4724442"/>
    <s v="Shaju Koshy"/>
    <n v="61"/>
    <x v="1"/>
    <x v="1"/>
    <n v="-3.4"/>
    <s v="LM"/>
    <n v="0"/>
    <n v="6"/>
  </r>
  <r>
    <s v="B1_76"/>
    <n v="2888855"/>
    <s v="JISHAK KASPAROV L"/>
    <n v="23"/>
    <x v="1"/>
    <x v="1"/>
    <n v="-3.25"/>
    <s v="LM"/>
    <n v="0"/>
    <n v="6"/>
  </r>
  <r>
    <s v="B1_77"/>
    <n v="2888855"/>
    <s v="JISHAK KASPAROV L"/>
    <n v="23"/>
    <x v="1"/>
    <x v="0"/>
    <n v="-3.25"/>
    <s v="LM"/>
    <n v="0"/>
    <n v="6"/>
  </r>
  <r>
    <s v="B1_16"/>
    <n v="2963544"/>
    <s v="Amit Bhowmick"/>
    <n v="34"/>
    <x v="1"/>
    <x v="1"/>
    <n v="-3.1"/>
    <s v="LM"/>
    <n v="0"/>
    <n v="6"/>
  </r>
  <r>
    <s v="B1_35"/>
    <n v="1700680"/>
    <s v="Manish"/>
    <n v="25"/>
    <x v="1"/>
    <x v="1"/>
    <n v="-3"/>
    <s v="LM"/>
    <n v="0"/>
    <n v="6"/>
  </r>
  <r>
    <s v="B1_36"/>
    <n v="1700680"/>
    <s v="Manish"/>
    <n v="25"/>
    <x v="1"/>
    <x v="0"/>
    <n v="-3"/>
    <s v="LM"/>
    <n v="0"/>
    <n v="6"/>
  </r>
  <r>
    <s v="B1_55"/>
    <n v="2887588"/>
    <s v="Ramkumar TD"/>
    <n v="24"/>
    <x v="1"/>
    <x v="1"/>
    <n v="-3"/>
    <s v="LM"/>
    <n v="-0.1"/>
    <n v="6"/>
  </r>
  <r>
    <s v="B1_56"/>
    <n v="2887588"/>
    <s v="Ramkumar TD"/>
    <n v="24"/>
    <x v="1"/>
    <x v="0"/>
    <n v="-3"/>
    <s v="LM"/>
    <n v="-0.1"/>
    <n v="6"/>
  </r>
  <r>
    <s v="B1_117"/>
    <n v="2890579"/>
    <s v="LAKSHMI PANDEY DR"/>
    <n v="24"/>
    <x v="0"/>
    <x v="0"/>
    <n v="-3"/>
    <s v="LM"/>
    <n v="0"/>
    <n v="6"/>
  </r>
  <r>
    <s v="B1_42"/>
    <n v="4723931"/>
    <s v="Rekha Bharti"/>
    <n v="27"/>
    <x v="0"/>
    <x v="0"/>
    <n v="-3"/>
    <s v="LM"/>
    <n v="0"/>
    <n v="6"/>
  </r>
  <r>
    <s v="B1_29"/>
    <n v="4010999"/>
    <s v="Imtiaz Ali"/>
    <n v="31"/>
    <x v="1"/>
    <x v="0"/>
    <n v="-2.9"/>
    <s v="LM"/>
    <n v="0"/>
    <n v="6"/>
  </r>
  <r>
    <s v="B1_34"/>
    <n v="2887740"/>
    <s v="Naga Sindhuri"/>
    <n v="23"/>
    <x v="0"/>
    <x v="0"/>
    <n v="-2.87"/>
    <s v="LM"/>
    <n v="-7.8E-2"/>
    <n v="6"/>
  </r>
  <r>
    <s v="B1_17"/>
    <n v="2963544"/>
    <s v="Amit Bhowmick"/>
    <n v="34"/>
    <x v="1"/>
    <x v="0"/>
    <n v="-2.8"/>
    <s v="LM"/>
    <n v="0"/>
    <n v="6"/>
  </r>
  <r>
    <s v="B1_98"/>
    <n v="2888251"/>
    <s v="SWARANALAKSHMI"/>
    <n v="21"/>
    <x v="0"/>
    <x v="1"/>
    <n v="-2.75"/>
    <s v="LM"/>
    <n v="0"/>
    <n v="6"/>
  </r>
  <r>
    <s v="B1_2"/>
    <n v="1204142"/>
    <s v="Divya K"/>
    <n v="22"/>
    <x v="0"/>
    <x v="0"/>
    <n v="-2.5"/>
    <s v="LM"/>
    <n v="-7.9000000000000001E-2"/>
    <n v="6"/>
  </r>
  <r>
    <s v="B1_54"/>
    <n v="1204142"/>
    <s v="Divya K"/>
    <n v="22"/>
    <x v="0"/>
    <x v="1"/>
    <n v="-2.5"/>
    <s v="LM"/>
    <n v="-7.9000000000000001E-2"/>
    <n v="6"/>
  </r>
  <r>
    <s v="B1_8"/>
    <n v="1204145"/>
    <s v="Sujatha"/>
    <n v="23"/>
    <x v="0"/>
    <x v="1"/>
    <n v="-2.5"/>
    <s v="LM"/>
    <n v="0"/>
    <n v="6"/>
  </r>
  <r>
    <s v="B1_30"/>
    <n v="2886103"/>
    <s v="Vidya Sagar Dewangan"/>
    <n v="53"/>
    <x v="1"/>
    <x v="0"/>
    <n v="-2.5"/>
    <s v="LM"/>
    <n v="0"/>
    <n v="6"/>
  </r>
  <r>
    <s v="B1_115"/>
    <n v="2889767"/>
    <s v="NAVEEN MURALIDHARAN"/>
    <n v="26"/>
    <x v="1"/>
    <x v="1"/>
    <n v="-2.5"/>
    <s v="LM"/>
    <n v="0"/>
    <n v="6"/>
  </r>
  <r>
    <s v="B1_63"/>
    <n v="2887722"/>
    <s v="SATHEESH M"/>
    <n v="23"/>
    <x v="1"/>
    <x v="0"/>
    <n v="-2.3199999999999998"/>
    <s v="LM"/>
    <n v="0"/>
    <n v="6"/>
  </r>
  <r>
    <s v="B1_15"/>
    <n v="1235417"/>
    <s v="Rizwana J"/>
    <n v="35"/>
    <x v="0"/>
    <x v="1"/>
    <n v="-2.2999999999999998"/>
    <s v="LM"/>
    <n v="-7.9000000000000001E-2"/>
    <n v="6"/>
  </r>
  <r>
    <s v="B1_62"/>
    <n v="2887722"/>
    <s v="SATHEESH M"/>
    <n v="23"/>
    <x v="1"/>
    <x v="1"/>
    <n v="-2.25"/>
    <s v="LM"/>
    <n v="0"/>
    <n v="6"/>
  </r>
  <r>
    <s v="B1_99"/>
    <n v="2888251"/>
    <s v="SWARANALAKSHMI"/>
    <n v="21"/>
    <x v="0"/>
    <x v="0"/>
    <n v="-2"/>
    <s v="LM"/>
    <n v="0"/>
    <n v="6"/>
  </r>
  <r>
    <s v="B1_104"/>
    <n v="2889549"/>
    <s v="SATHYA E PILLAI"/>
    <n v="26"/>
    <x v="0"/>
    <x v="1"/>
    <n v="-2"/>
    <s v="LM"/>
    <n v="-0.1"/>
    <n v="6"/>
  </r>
  <r>
    <s v="B1_105"/>
    <n v="2889549"/>
    <s v="SATHYA E PILLAI"/>
    <n v="26"/>
    <x v="0"/>
    <x v="0"/>
    <n v="-2"/>
    <s v="LM"/>
    <n v="-0.1"/>
    <n v="6"/>
  </r>
  <r>
    <s v="B1_37"/>
    <n v="4259046"/>
    <s v="Ganapoonkodi"/>
    <n v="23"/>
    <x v="0"/>
    <x v="1"/>
    <n v="-1.8"/>
    <s v="LM"/>
    <n v="0"/>
    <n v="6"/>
  </r>
  <r>
    <s v="B1_116"/>
    <n v="2889767"/>
    <s v="NAVEEN MURALIDHARAN"/>
    <n v="26"/>
    <x v="1"/>
    <x v="0"/>
    <n v="-1.75"/>
    <s v="LM"/>
    <n v="0"/>
    <n v="6"/>
  </r>
  <r>
    <s v="B1_111"/>
    <n v="3425493"/>
    <s v="THAHA MOHAMMED P R"/>
    <n v="43"/>
    <x v="1"/>
    <x v="1"/>
    <n v="-1.75"/>
    <s v="LM"/>
    <n v="0"/>
    <n v="6"/>
  </r>
  <r>
    <s v="B1_41"/>
    <n v="4723931"/>
    <s v="Rekha Bharti"/>
    <n v="27"/>
    <x v="0"/>
    <x v="1"/>
    <n v="-1.5"/>
    <s v="LM"/>
    <n v="0"/>
    <n v="6"/>
  </r>
  <r>
    <s v="B1_50"/>
    <n v="2875081"/>
    <s v="Nabanita Goash"/>
    <n v="23"/>
    <x v="0"/>
    <x v="0"/>
    <n v="-1.4"/>
    <s v="LM"/>
    <n v="0"/>
    <n v="6"/>
  </r>
  <r>
    <s v="B1_19"/>
    <n v="1178927"/>
    <s v="Amose T"/>
    <n v="26"/>
    <x v="1"/>
    <x v="0"/>
    <n v="-1.3"/>
    <s v="LM"/>
    <n v="-7.9000000000000001E-2"/>
    <n v="6"/>
  </r>
  <r>
    <s v="B1_5"/>
    <n v="1204305"/>
    <s v="Lokeshwari"/>
    <n v="23"/>
    <x v="0"/>
    <x v="1"/>
    <n v="-1.3"/>
    <s v="LM"/>
    <n v="0"/>
    <n v="6"/>
  </r>
  <r>
    <s v="B1_6"/>
    <n v="1204305"/>
    <s v="Lokeshwari"/>
    <n v="23"/>
    <x v="0"/>
    <x v="0"/>
    <n v="-1.3"/>
    <s v="LM"/>
    <n v="0"/>
    <n v="6"/>
  </r>
  <r>
    <s v="B1_32"/>
    <n v="1305699"/>
    <s v="Shuchi Verma"/>
    <n v="10"/>
    <x v="0"/>
    <x v="1"/>
    <n v="-1.3"/>
    <s v="LM"/>
    <n v="0.1"/>
    <n v="6"/>
  </r>
  <r>
    <s v="B1_18"/>
    <n v="1178927"/>
    <s v="Amose T"/>
    <n v="26"/>
    <x v="1"/>
    <x v="1"/>
    <n v="-1"/>
    <s v="LM"/>
    <n v="-7.9000000000000001E-2"/>
    <n v="6"/>
  </r>
  <r>
    <s v="B1_46"/>
    <n v="2887210"/>
    <s v="Manpreet Kaur"/>
    <n v="31"/>
    <x v="0"/>
    <x v="1"/>
    <n v="-1"/>
    <s v="LM"/>
    <n v="0"/>
    <n v="6"/>
  </r>
  <r>
    <s v="B1_59"/>
    <n v="2888002"/>
    <s v="Avinash Kumar"/>
    <n v="19"/>
    <x v="1"/>
    <x v="1"/>
    <n v="-1"/>
    <s v="LM"/>
    <n v="0"/>
    <n v="6"/>
  </r>
  <r>
    <s v="B1_49"/>
    <n v="3037419"/>
    <s v="Alisha Regmi"/>
    <n v="24"/>
    <x v="0"/>
    <x v="1"/>
    <n v="-0.9"/>
    <s v="LM"/>
    <n v="0"/>
    <n v="6"/>
  </r>
  <r>
    <s v="B1_40"/>
    <n v="4282410"/>
    <s v="Nagammal"/>
    <n v="33"/>
    <x v="0"/>
    <x v="1"/>
    <n v="-0.9"/>
    <s v="LM"/>
    <n v="0.1"/>
    <n v="6"/>
  </r>
  <r>
    <s v="B1_7"/>
    <n v="4719155"/>
    <s v="KATHIRMATHI MEENA"/>
    <n v="60"/>
    <x v="0"/>
    <x v="0"/>
    <n v="-0.9"/>
    <s v="LM"/>
    <n v="0.1"/>
    <n v="6"/>
  </r>
  <r>
    <s v="B1_39"/>
    <n v="2886629"/>
    <s v="Jamal Mohammed N"/>
    <n v="25"/>
    <x v="1"/>
    <x v="0"/>
    <n v="-0.8"/>
    <s v="LM"/>
    <n v="0"/>
    <n v="6"/>
  </r>
  <r>
    <s v="B1_33"/>
    <n v="4272848"/>
    <s v="Viswanath Bongoni"/>
    <n v="21"/>
    <x v="1"/>
    <x v="1"/>
    <n v="-0.8"/>
    <s v="LM"/>
    <n v="0"/>
    <n v="6"/>
  </r>
  <r>
    <s v="B1_95"/>
    <n v="333542"/>
    <s v="GANESH C"/>
    <n v="50"/>
    <x v="1"/>
    <x v="1"/>
    <n v="-0.75"/>
    <s v="LM"/>
    <n v="-7.9000000000000001E-2"/>
    <n v="6"/>
  </r>
  <r>
    <s v="B1_57"/>
    <n v="4726362"/>
    <s v="Nahid Hasan"/>
    <n v="28"/>
    <x v="1"/>
    <x v="1"/>
    <n v="-0.75"/>
    <s v="LM"/>
    <n v="0"/>
    <n v="6"/>
  </r>
  <r>
    <s v="B1_58"/>
    <n v="4726362"/>
    <s v="Nahid Hasan"/>
    <n v="28"/>
    <x v="1"/>
    <x v="0"/>
    <n v="-0.75"/>
    <s v="LM"/>
    <n v="0"/>
    <n v="6"/>
  </r>
  <r>
    <s v="B1_70"/>
    <n v="1897885"/>
    <s v="SOUMITRA CHAKRABORTY"/>
    <n v="20"/>
    <x v="1"/>
    <x v="0"/>
    <n v="-0.5"/>
    <s v="LM"/>
    <n v="0"/>
    <n v="6"/>
  </r>
  <r>
    <s v="B1_75"/>
    <n v="2889116"/>
    <s v="Parvathy K"/>
    <n v="62"/>
    <x v="0"/>
    <x v="1"/>
    <n v="-0.5"/>
    <s v="LM"/>
    <n v="0"/>
    <n v="6"/>
  </r>
  <r>
    <s v="B1_27"/>
    <n v="4216897"/>
    <s v="RUPESH NATH"/>
    <n v="20"/>
    <x v="1"/>
    <x v="1"/>
    <n v="-0.5"/>
    <s v="LM"/>
    <n v="0"/>
    <n v="6"/>
  </r>
  <r>
    <s v="B1_28"/>
    <n v="4216897"/>
    <s v="RUPESH NATH"/>
    <n v="20"/>
    <x v="1"/>
    <x v="0"/>
    <n v="-0.5"/>
    <s v="LM"/>
    <n v="0"/>
    <n v="6"/>
  </r>
  <r>
    <s v="B1_92"/>
    <n v="4288863"/>
    <s v="MURUGAIYAN K"/>
    <n v="35"/>
    <x v="1"/>
    <x v="0"/>
    <n v="-0.5"/>
    <s v="LM"/>
    <n v="0"/>
    <n v="6"/>
  </r>
  <r>
    <s v="B1_38"/>
    <n v="2886629"/>
    <s v="Jamal Mohammed N"/>
    <n v="25"/>
    <x v="1"/>
    <x v="1"/>
    <n v="-0.3"/>
    <s v="LM"/>
    <n v="0"/>
    <n v="6"/>
  </r>
  <r>
    <s v="B1_47"/>
    <n v="2887210"/>
    <s v="Manpreet Kaur"/>
    <n v="31"/>
    <x v="0"/>
    <x v="0"/>
    <n v="-0.3"/>
    <s v="LM"/>
    <n v="0"/>
    <n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8">
  <r>
    <s v="B61"/>
    <n v="492607"/>
    <s v="John Martin Jayaraj D"/>
    <n v="54"/>
    <x v="0"/>
    <x v="0"/>
    <s v="No DR"/>
    <x v="0"/>
    <n v="-7.9000000000000001E-2"/>
    <n v="6"/>
  </r>
  <r>
    <s v="B62"/>
    <n v="492607"/>
    <s v="John Martin Jayaraj D"/>
    <n v="54"/>
    <x v="0"/>
    <x v="1"/>
    <s v="No DR"/>
    <x v="0"/>
    <n v="-7.9000000000000001E-2"/>
    <n v="6"/>
  </r>
  <r>
    <s v="B103"/>
    <n v="878121"/>
    <s v="SELVARAJ J"/>
    <n v="59"/>
    <x v="0"/>
    <x v="0"/>
    <m/>
    <x v="1"/>
    <n v="0"/>
    <n v="6"/>
  </r>
  <r>
    <s v="B104"/>
    <n v="878121"/>
    <s v="SELVARAJ J"/>
    <n v="59"/>
    <x v="0"/>
    <x v="1"/>
    <m/>
    <x v="2"/>
    <n v="0.2"/>
    <n v="6"/>
  </r>
  <r>
    <s v="B22"/>
    <n v="1621692"/>
    <s v="SIVASANKAR G"/>
    <n v="63"/>
    <x v="0"/>
    <x v="0"/>
    <s v="No DR"/>
    <x v="1"/>
    <n v="-7.9000000000000001E-2"/>
    <n v="6"/>
  </r>
  <r>
    <s v="B23"/>
    <n v="1621692"/>
    <s v="SIVASANKAR G"/>
    <n v="63"/>
    <x v="0"/>
    <x v="1"/>
    <s v="No DR"/>
    <x v="3"/>
    <n v="0"/>
    <n v="6"/>
  </r>
  <r>
    <s v="B113"/>
    <n v="1658111"/>
    <s v="KAIRUNEESHA L"/>
    <n v="58"/>
    <x v="1"/>
    <x v="0"/>
    <m/>
    <x v="4"/>
    <n v="0.5"/>
    <n v="10"/>
  </r>
  <r>
    <s v="B114"/>
    <n v="1658111"/>
    <s v="KAIRUNEESHA L"/>
    <n v="58"/>
    <x v="1"/>
    <x v="1"/>
    <m/>
    <x v="3"/>
    <n v="-0.08"/>
    <n v="6"/>
  </r>
  <r>
    <s v="B117"/>
    <n v="2800265"/>
    <s v="RANGANATHAN K"/>
    <n v="71"/>
    <x v="0"/>
    <x v="0"/>
    <m/>
    <x v="5"/>
    <n v="0"/>
    <n v="6"/>
  </r>
  <r>
    <s v="B118"/>
    <n v="2875955"/>
    <s v="KALPANA SHARMA"/>
    <n v="42"/>
    <x v="1"/>
    <x v="0"/>
    <m/>
    <x v="6"/>
    <n v="0.2"/>
    <n v="6"/>
  </r>
  <r>
    <s v="B119"/>
    <n v="2875955"/>
    <s v="KALPANA SHARMA"/>
    <n v="42"/>
    <x v="1"/>
    <x v="1"/>
    <m/>
    <x v="7"/>
    <n v="0"/>
    <n v="6"/>
  </r>
  <r>
    <s v="B38"/>
    <n v="2877894"/>
    <s v="Rajendra Prasad Rai"/>
    <n v="53"/>
    <x v="0"/>
    <x v="0"/>
    <s v="PDR"/>
    <x v="8"/>
    <n v="0.2"/>
    <n v="6"/>
  </r>
  <r>
    <s v="B7"/>
    <n v="2882633"/>
    <s v="ANUPAM KUMAR"/>
    <n v="42"/>
    <x v="0"/>
    <x v="1"/>
    <s v="No DR"/>
    <x v="1"/>
    <n v="-7.9000000000000001E-2"/>
    <n v="6"/>
  </r>
  <r>
    <s v="B6"/>
    <n v="2884805"/>
    <s v="ABHAY KUMAR"/>
    <n v="49"/>
    <x v="0"/>
    <x v="1"/>
    <s v="No DR"/>
    <x v="9"/>
    <n v="-7.9000000000000001E-2"/>
    <n v="6"/>
  </r>
  <r>
    <s v="B3"/>
    <n v="2884832"/>
    <s v="PAUL PANDIAN N"/>
    <n v="75"/>
    <x v="0"/>
    <x v="1"/>
    <s v="No DR"/>
    <x v="10"/>
    <n v="0"/>
    <n v="6"/>
  </r>
  <r>
    <s v="B32"/>
    <n v="2884832"/>
    <s v="PAUL PANDIAN N"/>
    <n v="75"/>
    <x v="0"/>
    <x v="1"/>
    <s v="No DR"/>
    <x v="8"/>
    <n v="0"/>
    <n v="6"/>
  </r>
  <r>
    <s v="B52"/>
    <n v="2886731"/>
    <s v="Ahalya Kowtha"/>
    <n v="71"/>
    <x v="1"/>
    <x v="0"/>
    <s v="Mild NPDR"/>
    <x v="9"/>
    <n v="0.1"/>
    <n v="6"/>
  </r>
  <r>
    <s v="B53"/>
    <n v="2886731"/>
    <s v="Ahalya Kowtha"/>
    <n v="71"/>
    <x v="1"/>
    <x v="1"/>
    <s v="Mild NPDR"/>
    <x v="9"/>
    <n v="0.1"/>
    <n v="6"/>
  </r>
  <r>
    <s v="B14"/>
    <n v="2887296"/>
    <s v="MOHD IRFAN"/>
    <n v="70"/>
    <x v="0"/>
    <x v="0"/>
    <s v="ModerateNPDR"/>
    <x v="10"/>
    <n v="0"/>
    <n v="6"/>
  </r>
  <r>
    <s v="B15"/>
    <n v="2887296"/>
    <s v="MOHD IRFAN"/>
    <n v="70"/>
    <x v="0"/>
    <x v="1"/>
    <s v="SNPDR"/>
    <x v="11"/>
    <n v="0.3"/>
    <n v="6"/>
  </r>
  <r>
    <s v="B25"/>
    <n v="2887359"/>
    <s v="SOUMYA RAMNARAYAN"/>
    <n v="46"/>
    <x v="1"/>
    <x v="0"/>
    <s v="SNPDR"/>
    <x v="12"/>
    <n v="0"/>
    <n v="6"/>
  </r>
  <r>
    <s v="B26"/>
    <n v="2887359"/>
    <s v="SOUMYA RAMNARAYAN"/>
    <n v="46"/>
    <x v="1"/>
    <x v="1"/>
    <s v="ModerateNPDR"/>
    <x v="9"/>
    <n v="0.4"/>
    <n v="8"/>
  </r>
  <r>
    <s v="B16"/>
    <n v="2887370"/>
    <s v="RAJ KUMAR BOTHRA"/>
    <n v="55"/>
    <x v="0"/>
    <x v="0"/>
    <s v="SNPDR"/>
    <x v="13"/>
    <n v="0"/>
    <n v="6"/>
  </r>
  <r>
    <s v="B17"/>
    <n v="2887370"/>
    <s v="RAJ KUMAR BOTHRA"/>
    <n v="55"/>
    <x v="0"/>
    <x v="1"/>
    <s v="SNPDR"/>
    <x v="10"/>
    <n v="0.4"/>
    <n v="8"/>
  </r>
  <r>
    <s v="B111"/>
    <n v="2888789"/>
    <s v="ANIL KR DUTTA"/>
    <n v="74"/>
    <x v="0"/>
    <x v="0"/>
    <m/>
    <x v="4"/>
    <n v="0.5"/>
    <n v="6"/>
  </r>
  <r>
    <s v="B112"/>
    <n v="2888789"/>
    <s v="ANIL KR DUTTA"/>
    <n v="74"/>
    <x v="0"/>
    <x v="1"/>
    <m/>
    <x v="2"/>
    <n v="1.79"/>
    <n v="12"/>
  </r>
  <r>
    <s v="B65"/>
    <n v="3420673"/>
    <s v="Binda Kumari"/>
    <n v="65"/>
    <x v="1"/>
    <x v="0"/>
    <s v="Mild NPDR"/>
    <x v="9"/>
    <n v="0.5"/>
    <n v="10"/>
  </r>
  <r>
    <s v="B66"/>
    <n v="3420673"/>
    <s v="Binda Kumari"/>
    <n v="65"/>
    <x v="1"/>
    <x v="1"/>
    <s v="Mild NPDR"/>
    <x v="14"/>
    <n v="0.1"/>
    <n v="6"/>
  </r>
  <r>
    <s v="B54"/>
    <n v="3455391"/>
    <s v="Agnes Leenus A"/>
    <n v="56"/>
    <x v="1"/>
    <x v="1"/>
    <s v="ModerateNPDR"/>
    <x v="15"/>
    <n v="0.2"/>
    <n v="6"/>
  </r>
  <r>
    <s v="B105"/>
    <n v="3461921"/>
    <s v="JAYANTHI V"/>
    <n v="46"/>
    <x v="1"/>
    <x v="0"/>
    <m/>
    <x v="16"/>
    <n v="0.2"/>
    <n v="6"/>
  </r>
  <r>
    <s v="B106"/>
    <n v="3461921"/>
    <s v="JAYANTHI V"/>
    <n v="46"/>
    <x v="1"/>
    <x v="1"/>
    <m/>
    <x v="16"/>
    <m/>
    <m/>
  </r>
  <r>
    <s v="B8"/>
    <n v="3611583"/>
    <s v="CHANDI PAT NAYAK"/>
    <n v="56"/>
    <x v="0"/>
    <x v="0"/>
    <s v="No DR"/>
    <x v="9"/>
    <n v="0"/>
    <n v="6"/>
  </r>
  <r>
    <s v="B9"/>
    <n v="3611583"/>
    <s v="CHANDI PAT NAYAK"/>
    <n v="56"/>
    <x v="0"/>
    <x v="1"/>
    <s v="No DR"/>
    <x v="9"/>
    <n v="0"/>
    <n v="6"/>
  </r>
  <r>
    <s v="B87"/>
    <n v="3634635"/>
    <s v="MAHBUBA JESMIN AREFEE"/>
    <n v="46"/>
    <x v="1"/>
    <x v="0"/>
    <m/>
    <x v="17"/>
    <n v="0"/>
    <n v="6"/>
  </r>
  <r>
    <s v="B88"/>
    <n v="3634635"/>
    <s v="MAHBUBA JESMIN AREFEE"/>
    <n v="46"/>
    <x v="1"/>
    <x v="1"/>
    <m/>
    <x v="14"/>
    <n v="0"/>
    <n v="6"/>
  </r>
  <r>
    <s v="B69"/>
    <n v="4004213"/>
    <s v="PROKASH KUMAR GUHA"/>
    <n v="40"/>
    <x v="0"/>
    <x v="0"/>
    <s v="NPDR"/>
    <x v="18"/>
    <n v="0.1"/>
    <n v="6"/>
  </r>
  <r>
    <s v="B70"/>
    <n v="4004213"/>
    <s v="PROKASH KUMAR GUHA"/>
    <n v="40"/>
    <x v="0"/>
    <x v="1"/>
    <s v="NPDR"/>
    <x v="9"/>
    <n v="0.3"/>
    <n v="8"/>
  </r>
  <r>
    <s v="B71"/>
    <n v="4004223"/>
    <s v="Chitra P"/>
    <n v="38"/>
    <x v="1"/>
    <x v="0"/>
    <s v="SeNPDR"/>
    <x v="19"/>
    <n v="0.2"/>
    <n v="9"/>
  </r>
  <r>
    <s v="B72"/>
    <n v="4004223"/>
    <s v="Chitra P"/>
    <n v="38"/>
    <x v="1"/>
    <x v="1"/>
    <s v="SeNPDR"/>
    <x v="20"/>
    <n v="0.2"/>
    <n v="6"/>
  </r>
  <r>
    <s v="B67"/>
    <n v="4011715"/>
    <s v="Mahadevi Sen"/>
    <n v="60"/>
    <x v="1"/>
    <x v="0"/>
    <s v="ModerateNPDR"/>
    <x v="18"/>
    <n v="0"/>
    <n v="6"/>
  </r>
  <r>
    <s v="B68"/>
    <n v="4011715"/>
    <s v="Mahadevi Sen"/>
    <n v="60"/>
    <x v="1"/>
    <x v="1"/>
    <s v="ModerateNPDR"/>
    <x v="18"/>
    <n v="0"/>
    <n v="6"/>
  </r>
  <r>
    <s v="B34"/>
    <n v="4104764"/>
    <s v="Hakkihattul Bathaviya Anwar Basha"/>
    <n v="43"/>
    <x v="1"/>
    <x v="1"/>
    <s v="PDR"/>
    <x v="16"/>
    <m/>
    <m/>
  </r>
  <r>
    <s v="B78"/>
    <n v="4105868"/>
    <s v="SARASWATHI MURUGESAPANDIYAN"/>
    <n v="68"/>
    <x v="1"/>
    <x v="0"/>
    <s v="PDR"/>
    <x v="16"/>
    <n v="0.5"/>
    <n v="0"/>
  </r>
  <r>
    <s v="B82"/>
    <n v="4106236"/>
    <s v="SESHACHARYULU RANGACHARYULU"/>
    <n v="62"/>
    <x v="0"/>
    <x v="0"/>
    <m/>
    <x v="16"/>
    <n v="1"/>
    <n v="10"/>
  </r>
  <r>
    <s v="B109"/>
    <n v="4106740"/>
    <s v="MALLIGA VELAYDHAM"/>
    <n v="43"/>
    <x v="1"/>
    <x v="0"/>
    <m/>
    <x v="21"/>
    <n v="0.3"/>
    <n v="9"/>
  </r>
  <r>
    <s v="B110"/>
    <n v="4106740"/>
    <s v="MALLIGA VELAYDHAM"/>
    <n v="43"/>
    <x v="1"/>
    <x v="1"/>
    <m/>
    <x v="1"/>
    <n v="0.1"/>
    <n v="6"/>
  </r>
  <r>
    <s v="B30"/>
    <n v="4120840"/>
    <s v="VELMURUGAN MARIMUTHU"/>
    <n v="45"/>
    <x v="0"/>
    <x v="0"/>
    <s v="PDR"/>
    <x v="9"/>
    <n v="1.3"/>
    <n v="36"/>
  </r>
  <r>
    <s v="B31"/>
    <n v="4120840"/>
    <s v="VELMURUGAN MARIMUTHU"/>
    <n v="45"/>
    <x v="0"/>
    <x v="1"/>
    <s v="PDR"/>
    <x v="9"/>
    <n v="0"/>
    <n v="6"/>
  </r>
  <r>
    <s v="B1"/>
    <n v="4121859"/>
    <s v="DANIEL RAJ JESU DOSS"/>
    <n v="64"/>
    <x v="0"/>
    <x v="0"/>
    <s v="SNPDR"/>
    <x v="16"/>
    <m/>
    <m/>
  </r>
  <r>
    <s v="B2"/>
    <n v="4121859"/>
    <s v="DANIEL RAJ JESU DOSS"/>
    <n v="64"/>
    <x v="0"/>
    <x v="1"/>
    <s v="SNPDR"/>
    <x v="16"/>
    <m/>
    <m/>
  </r>
  <r>
    <s v="B33"/>
    <n v="4206574"/>
    <s v="Ramachandran A"/>
    <n v="74"/>
    <x v="0"/>
    <x v="1"/>
    <s v="PDR"/>
    <x v="10"/>
    <n v="0.14000000000000001"/>
    <n v="6"/>
  </r>
  <r>
    <s v="B35"/>
    <n v="4206942"/>
    <s v="Manik Chandra Mahato"/>
    <n v="63"/>
    <x v="0"/>
    <x v="0"/>
    <s v="PDR"/>
    <x v="16"/>
    <m/>
    <m/>
  </r>
  <r>
    <s v="B36"/>
    <n v="4206942"/>
    <s v="Manik Chandra Mahato"/>
    <n v="63"/>
    <x v="0"/>
    <x v="0"/>
    <s v="PDR"/>
    <x v="16"/>
    <m/>
    <m/>
  </r>
  <r>
    <s v="B37"/>
    <n v="4207489"/>
    <s v="MANI LAL SINGH"/>
    <n v="52"/>
    <x v="0"/>
    <x v="1"/>
    <s v="PDR"/>
    <x v="9"/>
    <n v="0.7"/>
    <n v="12"/>
  </r>
  <r>
    <s v="B41"/>
    <n v="4207757"/>
    <s v="JEGATHAMBIGAI R"/>
    <n v="69"/>
    <x v="1"/>
    <x v="0"/>
    <s v="ModerateNPDR"/>
    <x v="22"/>
    <n v="1"/>
    <n v="8"/>
  </r>
  <r>
    <s v="B42"/>
    <n v="4207757"/>
    <s v="JEGATHAMBIGAI R"/>
    <n v="69"/>
    <x v="1"/>
    <x v="1"/>
    <s v="Mild NPDR"/>
    <x v="23"/>
    <n v="0.3"/>
    <n v="6"/>
  </r>
  <r>
    <s v="B43"/>
    <n v="4207769"/>
    <s v="Balakrishnan D"/>
    <n v="66"/>
    <x v="0"/>
    <x v="0"/>
    <s v="MoNPDR"/>
    <x v="24"/>
    <n v="0"/>
    <n v="6"/>
  </r>
  <r>
    <s v="B44"/>
    <n v="4207769"/>
    <s v="Balakrishnan D"/>
    <n v="66"/>
    <x v="0"/>
    <x v="1"/>
    <s v="MoNPDR"/>
    <x v="25"/>
    <n v="0"/>
    <n v="6"/>
  </r>
  <r>
    <s v="B45"/>
    <n v="4207775"/>
    <s v="Kaveri S"/>
    <n v="47"/>
    <x v="1"/>
    <x v="0"/>
    <s v="SeNPDR"/>
    <x v="26"/>
    <n v="0.4"/>
    <n v="6"/>
  </r>
  <r>
    <s v="B46"/>
    <n v="4207775"/>
    <s v="Kaveri S"/>
    <n v="47"/>
    <x v="1"/>
    <x v="1"/>
    <s v="SeNPDR"/>
    <x v="8"/>
    <n v="0.4"/>
    <n v="6"/>
  </r>
  <r>
    <s v="B47"/>
    <n v="4207959"/>
    <s v="Dhanasekaran R"/>
    <n v="59"/>
    <x v="0"/>
    <x v="0"/>
    <s v="ModerateNPDR"/>
    <x v="26"/>
    <n v="0.7"/>
    <n v="12"/>
  </r>
  <r>
    <s v="B48"/>
    <n v="4208082"/>
    <s v="Moulana Mohammed Zahedulla"/>
    <n v="45"/>
    <x v="0"/>
    <x v="0"/>
    <s v="SNPDR"/>
    <x v="14"/>
    <n v="0.2"/>
    <n v="6"/>
  </r>
  <r>
    <s v="B49"/>
    <n v="4208082"/>
    <s v="Moulana Mohammed Zahedulla"/>
    <n v="45"/>
    <x v="0"/>
    <x v="1"/>
    <s v="SNPDR"/>
    <x v="12"/>
    <n v="0.3"/>
    <n v="6"/>
  </r>
  <r>
    <s v="B50"/>
    <n v="4208557"/>
    <s v="SHIPRA SARKAR"/>
    <n v="52"/>
    <x v="1"/>
    <x v="0"/>
    <s v="ModerateNPDR"/>
    <x v="27"/>
    <n v="0.2"/>
    <n v="6"/>
  </r>
  <r>
    <s v="B51"/>
    <n v="4208557"/>
    <s v="SHIPRA SARKAR"/>
    <n v="52"/>
    <x v="1"/>
    <x v="1"/>
    <s v="ModerateNPDR"/>
    <x v="28"/>
    <n v="0.4"/>
    <n v="10"/>
  </r>
  <r>
    <s v="B55"/>
    <n v="4210641"/>
    <s v="Hari Hara Subramanian VT"/>
    <n v="63"/>
    <x v="0"/>
    <x v="0"/>
    <s v="Mild NPDR"/>
    <x v="8"/>
    <n v="0.5"/>
    <n v="6"/>
  </r>
  <r>
    <s v="B56"/>
    <n v="4210641"/>
    <s v="Hari Hara Subramanian VT"/>
    <n v="63"/>
    <x v="0"/>
    <x v="1"/>
    <s v="Mild NPDR"/>
    <x v="8"/>
    <n v="0.5"/>
    <n v="6"/>
  </r>
  <r>
    <s v="B57"/>
    <n v="4210971"/>
    <s v="Rampati Singh"/>
    <n v="50"/>
    <x v="0"/>
    <x v="0"/>
    <s v="SeNPDR"/>
    <x v="9"/>
    <n v="1.77"/>
    <n v="1"/>
  </r>
  <r>
    <s v="B58"/>
    <n v="4210971"/>
    <s v="Rampati Singh"/>
    <n v="50"/>
    <x v="0"/>
    <x v="1"/>
    <s v="SeNPDR"/>
    <x v="9"/>
    <n v="0.5"/>
    <n v="18"/>
  </r>
  <r>
    <s v="B59"/>
    <n v="4210993"/>
    <s v="Dayal Majumder"/>
    <n v="49"/>
    <x v="0"/>
    <x v="0"/>
    <s v="PDR"/>
    <x v="1"/>
    <n v="0.3"/>
    <n v="6"/>
  </r>
  <r>
    <s v="B60"/>
    <n v="4210993"/>
    <s v="Dayal Majumder"/>
    <n v="49"/>
    <x v="0"/>
    <x v="1"/>
    <s v="PDR"/>
    <x v="18"/>
    <n v="0.7"/>
    <n v="12"/>
  </r>
  <r>
    <s v="B63"/>
    <n v="4212499"/>
    <s v="BIBHUJIT SUTRADHAR"/>
    <n v="53"/>
    <x v="0"/>
    <x v="0"/>
    <s v="SeNPDR"/>
    <x v="7"/>
    <n v="0.2"/>
    <n v="6"/>
  </r>
  <r>
    <s v="B64"/>
    <n v="4212499"/>
    <s v="BIBHUJIT SUTRADHAR"/>
    <n v="53"/>
    <x v="0"/>
    <x v="1"/>
    <s v="SeNPDR"/>
    <x v="29"/>
    <n v="0.4"/>
    <n v="6"/>
  </r>
  <r>
    <s v="B75"/>
    <n v="4214059"/>
    <s v="Gopal Debnath"/>
    <n v="46"/>
    <x v="0"/>
    <x v="0"/>
    <s v="ModerateNPDR"/>
    <x v="30"/>
    <n v="0.2"/>
    <n v="6"/>
  </r>
  <r>
    <s v="B76"/>
    <n v="4214059"/>
    <s v="Gopal Debnath"/>
    <n v="46"/>
    <x v="0"/>
    <x v="1"/>
    <s v="ModerateNPDR"/>
    <x v="20"/>
    <n v="0"/>
    <n v="6"/>
  </r>
  <r>
    <s v="B77"/>
    <n v="4214411"/>
    <s v="JYOTSNA RANI BERA"/>
    <n v="64"/>
    <x v="1"/>
    <x v="1"/>
    <s v="SeNPDR"/>
    <x v="12"/>
    <n v="0"/>
    <n v="6"/>
  </r>
  <r>
    <s v="B79"/>
    <n v="4214449"/>
    <s v="Verma RP"/>
    <n v="69"/>
    <x v="0"/>
    <x v="0"/>
    <s v="SeNPDR"/>
    <x v="18"/>
    <n v="0.2"/>
    <n v="6"/>
  </r>
  <r>
    <s v="B80"/>
    <n v="4215334"/>
    <s v="SWAPAN GHOSH"/>
    <n v="50"/>
    <x v="0"/>
    <x v="0"/>
    <s v="SeNPDR"/>
    <x v="14"/>
    <n v="0.2"/>
    <n v="6"/>
  </r>
  <r>
    <s v="B81"/>
    <n v="4215334"/>
    <s v="SWAPAN GHOSH"/>
    <n v="50"/>
    <x v="0"/>
    <x v="1"/>
    <s v="SeNPDR"/>
    <x v="9"/>
    <n v="0.1"/>
    <n v="6"/>
  </r>
  <r>
    <s v="B83"/>
    <n v="4216805"/>
    <s v="SK MADAR SAHEB"/>
    <n v="60"/>
    <x v="0"/>
    <x v="0"/>
    <m/>
    <x v="11"/>
    <n v="0"/>
    <n v="6"/>
  </r>
  <r>
    <s v="B84"/>
    <n v="4216805"/>
    <s v="SK MADAR SAHEB"/>
    <n v="60"/>
    <x v="0"/>
    <x v="1"/>
    <m/>
    <x v="31"/>
    <n v="0"/>
    <n v="6"/>
  </r>
  <r>
    <s v="B86"/>
    <n v="4218400"/>
    <s v="MUSLEM ALI"/>
    <n v="60"/>
    <x v="0"/>
    <x v="0"/>
    <m/>
    <x v="5"/>
    <n v="0.5"/>
    <n v="9"/>
  </r>
  <r>
    <s v="B89"/>
    <n v="4218507"/>
    <s v="Uma Sen Gupta"/>
    <n v="65"/>
    <x v="1"/>
    <x v="0"/>
    <m/>
    <x v="32"/>
    <n v="0.4"/>
    <n v="10"/>
  </r>
  <r>
    <s v="B90"/>
    <n v="4218507"/>
    <s v="Uma Sen Gupta"/>
    <n v="65"/>
    <x v="1"/>
    <x v="1"/>
    <m/>
    <x v="9"/>
    <n v="0.2"/>
    <n v="8"/>
  </r>
  <r>
    <s v="B91"/>
    <n v="4218659"/>
    <s v="CHAMBAGAVALLI M S"/>
    <n v="60"/>
    <x v="1"/>
    <x v="1"/>
    <m/>
    <x v="3"/>
    <n v="1"/>
    <n v="12"/>
  </r>
  <r>
    <s v="B107"/>
    <n v="4219750"/>
    <s v="PRAVEEN K OSWAL"/>
    <n v="42"/>
    <x v="0"/>
    <x v="0"/>
    <m/>
    <x v="9"/>
    <n v="-0.08"/>
    <n v="6"/>
  </r>
  <r>
    <s v="B108"/>
    <n v="4219750"/>
    <s v="PRAVEEN K OSWAL"/>
    <n v="42"/>
    <x v="0"/>
    <x v="1"/>
    <m/>
    <x v="9"/>
    <n v="-0.08"/>
    <n v="6"/>
  </r>
  <r>
    <s v="B12"/>
    <n v="4234556"/>
    <s v="JAYA SANKAR K S"/>
    <n v="51"/>
    <x v="0"/>
    <x v="0"/>
    <s v="ModerateNPDR"/>
    <x v="18"/>
    <n v="0.1"/>
    <n v="6"/>
  </r>
  <r>
    <s v="B13"/>
    <n v="4234556"/>
    <s v="JAYA SANKAR K S"/>
    <n v="51"/>
    <x v="0"/>
    <x v="1"/>
    <s v="ModerateNPDR"/>
    <x v="18"/>
    <n v="0.1"/>
    <n v="6"/>
  </r>
  <r>
    <s v="B92"/>
    <n v="4267448"/>
    <s v="ABISEKARAJ NATHAN"/>
    <n v="61"/>
    <x v="0"/>
    <x v="0"/>
    <m/>
    <x v="5"/>
    <n v="0"/>
    <n v="6"/>
  </r>
  <r>
    <s v="B93"/>
    <n v="4267448"/>
    <s v="ABISEKARAJ NATHAN"/>
    <n v="61"/>
    <x v="0"/>
    <x v="1"/>
    <m/>
    <x v="3"/>
    <n v="0"/>
    <n v="6"/>
  </r>
  <r>
    <s v="B96"/>
    <n v="4267450"/>
    <s v="ARPUTHAM J"/>
    <n v="59"/>
    <x v="1"/>
    <x v="0"/>
    <m/>
    <x v="33"/>
    <n v="0"/>
    <n v="6"/>
  </r>
  <r>
    <s v="B99"/>
    <n v="4271937"/>
    <s v="Chitra"/>
    <n v="52"/>
    <x v="1"/>
    <x v="0"/>
    <m/>
    <x v="2"/>
    <n v="0.1"/>
    <n v="6"/>
  </r>
  <r>
    <s v="B100"/>
    <n v="4271937"/>
    <s v="Chitra"/>
    <n v="52"/>
    <x v="1"/>
    <x v="1"/>
    <m/>
    <x v="5"/>
    <n v="0"/>
    <n v="6"/>
  </r>
  <r>
    <s v="B39"/>
    <n v="4712643"/>
    <s v="Suresh T"/>
    <n v="37"/>
    <x v="0"/>
    <x v="0"/>
    <s v="No DR"/>
    <x v="9"/>
    <n v="-7.9000000000000001E-2"/>
    <n v="6"/>
  </r>
  <r>
    <s v="B40"/>
    <n v="4712643"/>
    <s v="Suresh T"/>
    <n v="37"/>
    <x v="0"/>
    <x v="1"/>
    <s v="No DR"/>
    <x v="9"/>
    <n v="-7.9000000000000001E-2"/>
    <n v="6"/>
  </r>
  <r>
    <s v="B24"/>
    <n v="4716578"/>
    <s v="SMRITI KONA DHAR"/>
    <n v="69"/>
    <x v="1"/>
    <x v="1"/>
    <s v="No DR"/>
    <x v="18"/>
    <n v="0.5"/>
    <n v="8"/>
  </r>
  <r>
    <s v="B116"/>
    <n v="4717793"/>
    <s v="SAVITHRI B"/>
    <n v="73"/>
    <x v="1"/>
    <x v="0"/>
    <m/>
    <x v="7"/>
    <n v="0.2"/>
    <n v="6"/>
  </r>
  <r>
    <s v="B94"/>
    <n v="4722455"/>
    <s v="AMIT ARORA S"/>
    <n v="41"/>
    <x v="0"/>
    <x v="0"/>
    <m/>
    <x v="34"/>
    <n v="0.1"/>
    <n v="6"/>
  </r>
  <r>
    <s v="B95"/>
    <n v="4722455"/>
    <s v="AMIT ARORA S"/>
    <n v="41"/>
    <x v="0"/>
    <x v="1"/>
    <m/>
    <x v="35"/>
    <n v="0"/>
    <n v="6"/>
  </r>
  <r>
    <s v="B101"/>
    <n v="4722458"/>
    <s v="Gopalan V S"/>
    <n v="79"/>
    <x v="0"/>
    <x v="0"/>
    <m/>
    <x v="36"/>
    <n v="0.1"/>
    <n v="6"/>
  </r>
  <r>
    <s v="B102"/>
    <n v="4722458"/>
    <s v="Gopalan V S"/>
    <n v="79"/>
    <x v="0"/>
    <x v="1"/>
    <m/>
    <x v="37"/>
    <n v="0.1"/>
    <n v="6"/>
  </r>
  <r>
    <s v="B97"/>
    <n v="4722462"/>
    <s v="CHANDRA GOPALAN G"/>
    <n v="72"/>
    <x v="1"/>
    <x v="0"/>
    <m/>
    <x v="2"/>
    <n v="0"/>
    <n v="6"/>
  </r>
  <r>
    <s v="B98"/>
    <n v="4722462"/>
    <s v="CHANDRA GOPALAN G"/>
    <n v="72"/>
    <x v="1"/>
    <x v="1"/>
    <m/>
    <x v="26"/>
    <n v="0"/>
    <n v="6"/>
  </r>
  <r>
    <s v="B27"/>
    <n v="4724072"/>
    <s v="SUBRAMANIAN V"/>
    <n v="68"/>
    <x v="0"/>
    <x v="0"/>
    <s v="PDR"/>
    <x v="3"/>
    <n v="0.7"/>
    <n v="10"/>
  </r>
  <r>
    <s v="B28"/>
    <n v="4724072"/>
    <s v="SUBRAMANIAN V"/>
    <n v="68"/>
    <x v="0"/>
    <x v="1"/>
    <s v="PDR"/>
    <x v="9"/>
    <n v="0.6"/>
    <n v="10"/>
  </r>
  <r>
    <s v="B10"/>
    <n v="4724696"/>
    <s v="GOVINDHARAJ L"/>
    <n v="62"/>
    <x v="0"/>
    <x v="0"/>
    <s v="No DR"/>
    <x v="38"/>
    <n v="0"/>
    <n v="6"/>
  </r>
  <r>
    <s v="B11"/>
    <n v="4724696"/>
    <s v="GOVINDHARAJ L"/>
    <n v="62"/>
    <x v="0"/>
    <x v="1"/>
    <s v="No DR"/>
    <x v="38"/>
    <n v="0"/>
    <n v="6"/>
  </r>
  <r>
    <s v="B20"/>
    <n v="4724706"/>
    <s v="SHANKAR S V"/>
    <n v="67"/>
    <x v="0"/>
    <x v="0"/>
    <s v="No DR"/>
    <x v="17"/>
    <n v="0.2"/>
    <n v="6"/>
  </r>
  <r>
    <s v="B21"/>
    <n v="4724706"/>
    <s v="SHANKAR S V"/>
    <n v="67"/>
    <x v="0"/>
    <x v="1"/>
    <s v="No DR"/>
    <x v="18"/>
    <n v="0.1"/>
    <n v="6"/>
  </r>
  <r>
    <s v="B18"/>
    <n v="4724709"/>
    <s v="REVATHI S"/>
    <n v="59"/>
    <x v="1"/>
    <x v="0"/>
    <s v="No DR"/>
    <x v="39"/>
    <n v="0"/>
    <n v="6"/>
  </r>
  <r>
    <s v="B19"/>
    <n v="4724709"/>
    <s v="REVATHI S"/>
    <n v="59"/>
    <x v="1"/>
    <x v="1"/>
    <s v="No DR"/>
    <x v="39"/>
    <n v="0"/>
    <n v="6"/>
  </r>
  <r>
    <s v="B29"/>
    <n v="4724712"/>
    <s v="THANIKACHALAM S"/>
    <n v="51"/>
    <x v="0"/>
    <x v="1"/>
    <s v="PDR"/>
    <x v="12"/>
    <n v="0"/>
    <n v="6"/>
  </r>
  <r>
    <s v="B4"/>
    <n v="4726526"/>
    <s v="Kumari M"/>
    <n v="64"/>
    <x v="1"/>
    <x v="0"/>
    <s v="No DR"/>
    <x v="14"/>
    <n v="0"/>
    <n v="6"/>
  </r>
  <r>
    <s v="B5"/>
    <n v="4726526"/>
    <s v="Kumari M"/>
    <n v="64"/>
    <x v="1"/>
    <x v="0"/>
    <s v="No DR"/>
    <x v="14"/>
    <n v="0"/>
    <n v="6"/>
  </r>
  <r>
    <s v="B73"/>
    <n v="4729623"/>
    <s v="Sasikala S"/>
    <n v="52"/>
    <x v="1"/>
    <x v="0"/>
    <s v="Mild NPDR"/>
    <x v="39"/>
    <n v="0.2"/>
    <n v="6"/>
  </r>
  <r>
    <s v="B74"/>
    <n v="4729623"/>
    <s v="Sasikala S"/>
    <n v="52"/>
    <x v="1"/>
    <x v="1"/>
    <s v="Mild NPDR"/>
    <x v="40"/>
    <n v="0"/>
    <n v="6"/>
  </r>
  <r>
    <s v="B115"/>
    <n v="4731348"/>
    <s v="PANEER SELVAM B"/>
    <n v="63"/>
    <x v="0"/>
    <x v="0"/>
    <m/>
    <x v="41"/>
    <n v="0.2"/>
    <n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34">
  <r>
    <s v="B1_7"/>
    <n v="258823"/>
    <s v="Krishna Kumar R"/>
    <n v="47"/>
    <x v="0"/>
    <x v="0"/>
    <s v="Normal"/>
    <s v="Normal"/>
    <s v="Normal"/>
    <n v="-0.3"/>
    <n v="0"/>
    <n v="6"/>
  </r>
  <r>
    <s v="B1_8"/>
    <n v="258823"/>
    <s v="Krishna Kumar R"/>
    <n v="47"/>
    <x v="0"/>
    <x v="1"/>
    <s v="Normal"/>
    <s v="Normal"/>
    <s v="Normal"/>
    <n v="-0.3"/>
    <n v="0"/>
    <n v="6"/>
  </r>
  <r>
    <s v="B1_33"/>
    <n v="301279"/>
    <s v="Vineet Ratra"/>
    <n v="49"/>
    <x v="0"/>
    <x v="0"/>
    <s v="Normal"/>
    <s v="Normal"/>
    <s v="Normal"/>
    <n v="0"/>
    <n v="0"/>
    <n v="6"/>
  </r>
  <r>
    <s v="B1_34"/>
    <n v="301279"/>
    <s v="Vineet Ratra"/>
    <n v="49"/>
    <x v="0"/>
    <x v="1"/>
    <s v="Normal"/>
    <s v="Normal"/>
    <s v="Normal"/>
    <n v="0"/>
    <n v="0"/>
    <n v="6"/>
  </r>
  <r>
    <s v="B1_81"/>
    <n v="305277"/>
    <s v="OMRAM"/>
    <n v="41"/>
    <x v="0"/>
    <x v="1"/>
    <s v="Normal"/>
    <s v="Normal"/>
    <s v="Normal"/>
    <n v="0"/>
    <n v="0"/>
    <n v="6"/>
  </r>
  <r>
    <s v="B1_80"/>
    <n v="333542"/>
    <s v="GANESH C"/>
    <n v="50"/>
    <x v="0"/>
    <x v="1"/>
    <s v="Normal"/>
    <s v="Normal"/>
    <s v="Normal"/>
    <n v="0"/>
    <n v="0"/>
    <n v="6"/>
  </r>
  <r>
    <s v="B1_89"/>
    <n v="429419"/>
    <s v="SATHYA MOORTHY NP"/>
    <n v="58"/>
    <x v="0"/>
    <x v="1"/>
    <s v="Normal"/>
    <s v="Normal"/>
    <s v="Normal"/>
    <n v="1.5"/>
    <n v="0"/>
    <n v="6"/>
  </r>
  <r>
    <s v="B1_45"/>
    <n v="519266"/>
    <s v="Sib Sankar Patra"/>
    <n v="67"/>
    <x v="0"/>
    <x v="0"/>
    <s v="HT"/>
    <s v="Hypermetropia"/>
    <s v="Normal"/>
    <n v="1.75"/>
    <n v="0.2"/>
    <n v="6"/>
  </r>
  <r>
    <s v="B1_74"/>
    <n v="787513"/>
    <s v="SUSANTA SINGHA"/>
    <n v="39"/>
    <x v="0"/>
    <x v="1"/>
    <s v="Normal"/>
    <s v="Normal"/>
    <s v="Normal"/>
    <n v="0"/>
    <n v="0"/>
    <n v="6"/>
  </r>
  <r>
    <s v="B1_21"/>
    <n v="902196"/>
    <s v="Viswanath"/>
    <n v="47"/>
    <x v="0"/>
    <x v="0"/>
    <s v="Normal"/>
    <s v="Hypermetropia"/>
    <s v="Normal"/>
    <n v="1"/>
    <n v="0"/>
    <n v="6"/>
  </r>
  <r>
    <s v="B1_22"/>
    <n v="902196"/>
    <s v="Viswanath"/>
    <n v="47"/>
    <x v="0"/>
    <x v="1"/>
    <s v="Normal"/>
    <s v="Hypermetropia"/>
    <s v="Normal"/>
    <n v="1"/>
    <n v="0"/>
    <n v="6"/>
  </r>
  <r>
    <s v="B1_27"/>
    <n v="1189801"/>
    <s v="Kowsegan Magesan"/>
    <n v="24"/>
    <x v="0"/>
    <x v="0"/>
    <s v="Normal"/>
    <s v="Hypermetropia"/>
    <s v="Normal"/>
    <n v="0.5"/>
    <n v="0"/>
    <n v="6"/>
  </r>
  <r>
    <s v="B1_28"/>
    <n v="1189801"/>
    <s v="Kowsegan Magesan"/>
    <n v="24"/>
    <x v="0"/>
    <x v="1"/>
    <s v="Normal"/>
    <s v="Hypermetropia"/>
    <s v="Normal"/>
    <n v="0.5"/>
    <n v="0"/>
    <n v="6"/>
  </r>
  <r>
    <s v="B1_56"/>
    <n v="1193671"/>
    <s v="Sourabh Jandyal"/>
    <n v="23"/>
    <x v="0"/>
    <x v="0"/>
    <s v="Normal"/>
    <s v="Normal"/>
    <s v="Normal"/>
    <n v="0"/>
    <n v="0"/>
    <n v="6"/>
  </r>
  <r>
    <s v="B1_17"/>
    <n v="1204143"/>
    <s v="Surendran"/>
    <n v="22"/>
    <x v="0"/>
    <x v="0"/>
    <s v="Normal"/>
    <s v="Normal"/>
    <s v="Normal"/>
    <n v="0"/>
    <n v="0"/>
    <n v="6"/>
  </r>
  <r>
    <s v="B1_18"/>
    <n v="1204143"/>
    <s v="Surendran"/>
    <n v="22"/>
    <x v="0"/>
    <x v="1"/>
    <s v="Normal"/>
    <s v="Normal"/>
    <s v="Normal"/>
    <n v="0"/>
    <n v="0"/>
    <n v="6"/>
  </r>
  <r>
    <s v="B1_5"/>
    <n v="1204144"/>
    <s v="Divya A"/>
    <n v="24"/>
    <x v="1"/>
    <x v="0"/>
    <s v="Normal"/>
    <s v="Normal"/>
    <s v="Normal"/>
    <n v="0"/>
    <n v="0"/>
    <n v="6"/>
  </r>
  <r>
    <s v="B1_6"/>
    <n v="1204144"/>
    <s v="Divya A"/>
    <n v="24"/>
    <x v="1"/>
    <x v="1"/>
    <s v="Normal"/>
    <s v="Normal"/>
    <s v="Normal"/>
    <n v="0"/>
    <n v="0"/>
    <n v="6"/>
  </r>
  <r>
    <s v="B1_11"/>
    <n v="1204147"/>
    <s v="Malika"/>
    <n v="21"/>
    <x v="1"/>
    <x v="0"/>
    <s v="Normal"/>
    <s v="Normal"/>
    <s v="Normal"/>
    <n v="0"/>
    <n v="0"/>
    <n v="6"/>
  </r>
  <r>
    <s v="B1_12"/>
    <n v="1204147"/>
    <s v="Malika"/>
    <n v="21"/>
    <x v="1"/>
    <x v="1"/>
    <s v="Normal"/>
    <s v="Normal"/>
    <s v="Normal"/>
    <n v="0"/>
    <n v="0"/>
    <n v="6"/>
  </r>
  <r>
    <s v="B1_35"/>
    <n v="1204148"/>
    <s v="Jagateeswari R"/>
    <n v="23"/>
    <x v="1"/>
    <x v="0"/>
    <s v="Normal"/>
    <s v="Normal"/>
    <s v="Normal"/>
    <n v="0"/>
    <n v="0"/>
    <n v="6"/>
  </r>
  <r>
    <s v="B1_36"/>
    <n v="1204148"/>
    <s v="Jagateeswari R"/>
    <n v="23"/>
    <x v="1"/>
    <x v="1"/>
    <s v="Normal"/>
    <s v="Normal"/>
    <s v="Normal"/>
    <n v="0"/>
    <n v="0"/>
    <n v="6"/>
  </r>
  <r>
    <s v="B1_13"/>
    <n v="1204149"/>
    <s v="Muthukumaran"/>
    <n v="22"/>
    <x v="0"/>
    <x v="0"/>
    <s v="Normal"/>
    <s v="Normal"/>
    <s v="Normal"/>
    <n v="0.25"/>
    <n v="0"/>
    <n v="6"/>
  </r>
  <r>
    <s v="B1_14"/>
    <n v="1204149"/>
    <s v="Muthukumaran"/>
    <n v="22"/>
    <x v="0"/>
    <x v="1"/>
    <s v="Normal"/>
    <s v="Normal"/>
    <s v="Normal"/>
    <n v="0.25"/>
    <n v="0"/>
    <n v="6"/>
  </r>
  <r>
    <s v="B1_31"/>
    <n v="1204306"/>
    <s v="Sangeetha B"/>
    <n v="21"/>
    <x v="1"/>
    <x v="0"/>
    <s v="Normal"/>
    <s v="Normal"/>
    <s v="Normal"/>
    <n v="0"/>
    <n v="0"/>
    <n v="6"/>
  </r>
  <r>
    <s v="B1_32"/>
    <n v="1204306"/>
    <s v="Sangeetha B"/>
    <n v="21"/>
    <x v="1"/>
    <x v="1"/>
    <s v="Normal"/>
    <s v="Normal"/>
    <s v="Normal"/>
    <n v="0"/>
    <n v="0"/>
    <n v="6"/>
  </r>
  <r>
    <s v="B1_19"/>
    <n v="1204320"/>
    <s v="Viji"/>
    <n v="21"/>
    <x v="1"/>
    <x v="0"/>
    <s v="Normal"/>
    <s v="Normal"/>
    <s v="Normal"/>
    <n v="0"/>
    <n v="0"/>
    <n v="6"/>
  </r>
  <r>
    <s v="B1_20"/>
    <n v="1204320"/>
    <s v="Viji"/>
    <n v="21"/>
    <x v="1"/>
    <x v="1"/>
    <s v="Normal"/>
    <s v="Normal"/>
    <s v="Normal"/>
    <n v="0"/>
    <n v="0"/>
    <n v="6"/>
  </r>
  <r>
    <s v="B1_48"/>
    <n v="1287283"/>
    <s v="Sujatha R"/>
    <n v="37"/>
    <x v="1"/>
    <x v="1"/>
    <s v="Normal"/>
    <s v="Normal"/>
    <s v="Normal"/>
    <n v="0"/>
    <n v="-7.9000000000000001E-2"/>
    <n v="6"/>
  </r>
  <r>
    <s v="B1_15"/>
    <n v="1400532"/>
    <s v="Robin"/>
    <n v="20"/>
    <x v="0"/>
    <x v="0"/>
    <s v="Normal"/>
    <s v="Normal"/>
    <s v="Normal"/>
    <n v="0"/>
    <n v="0"/>
    <n v="6"/>
  </r>
  <r>
    <s v="B1_16"/>
    <n v="1400532"/>
    <s v="Robin"/>
    <n v="20"/>
    <x v="0"/>
    <x v="1"/>
    <s v="Normal"/>
    <s v="Normal"/>
    <s v="Normal"/>
    <n v="0"/>
    <n v="0"/>
    <n v="6"/>
  </r>
  <r>
    <s v="B1_63"/>
    <n v="1615826"/>
    <s v="BABU P K S"/>
    <n v="48"/>
    <x v="0"/>
    <x v="0"/>
    <s v="Normal"/>
    <s v="Normal"/>
    <s v="Normal"/>
    <n v="0"/>
    <n v="0"/>
    <n v="6"/>
  </r>
  <r>
    <s v="B1_41"/>
    <n v="1633923"/>
    <s v="Saraswathi"/>
    <n v="63"/>
    <x v="1"/>
    <x v="1"/>
    <s v="Normal"/>
    <s v="Normal"/>
    <s v="Normal"/>
    <n v="0"/>
    <n v="0"/>
    <n v="6"/>
  </r>
  <r>
    <s v="B1_50"/>
    <n v="1698286"/>
    <s v="Anik Chowdhary"/>
    <n v="13"/>
    <x v="0"/>
    <x v="1"/>
    <s v="Normal"/>
    <s v="Normal"/>
    <s v="Normal"/>
    <n v="0"/>
    <n v="0"/>
    <n v="6"/>
  </r>
  <r>
    <s v="B1_57"/>
    <n v="1700683"/>
    <s v="Ishwarya S"/>
    <n v="23"/>
    <x v="1"/>
    <x v="1"/>
    <s v="Normal"/>
    <s v="Normal"/>
    <s v="Normal"/>
    <n v="0"/>
    <n v="0"/>
    <n v="6"/>
  </r>
  <r>
    <s v="B1_9"/>
    <n v="2160777"/>
    <s v="AMBRISH NARAYAN SINGH"/>
    <n v="20"/>
    <x v="0"/>
    <x v="0"/>
    <s v="Normal"/>
    <s v="Normal"/>
    <s v="Normal"/>
    <n v="0"/>
    <n v="0"/>
    <n v="6"/>
  </r>
  <r>
    <s v="B1_10"/>
    <n v="2160777"/>
    <s v="AMBRISH NARAYAN SINGH"/>
    <n v="20"/>
    <x v="0"/>
    <x v="0"/>
    <s v="Normal"/>
    <s v="Normal"/>
    <s v="Normal"/>
    <n v="0"/>
    <n v="0"/>
    <n v="6"/>
  </r>
  <r>
    <s v="B1_25"/>
    <n v="2502374"/>
    <s v="Hariharan CS"/>
    <n v="52"/>
    <x v="0"/>
    <x v="0"/>
    <s v="Normal"/>
    <s v="Normal"/>
    <s v="Normal"/>
    <n v="0"/>
    <n v="0"/>
    <n v="6"/>
  </r>
  <r>
    <s v="B1_26"/>
    <n v="2502374"/>
    <s v="Hariharan CS"/>
    <n v="52"/>
    <x v="0"/>
    <x v="1"/>
    <s v="Normal"/>
    <s v="Normal"/>
    <s v="Normal"/>
    <n v="0"/>
    <n v="0"/>
    <n v="6"/>
  </r>
  <r>
    <s v="B1_90"/>
    <n v="2836849"/>
    <s v="BALASUBRAMANYAN S"/>
    <n v="80"/>
    <x v="0"/>
    <x v="0"/>
    <s v="Normal"/>
    <s v="Normal"/>
    <s v="Normal"/>
    <n v="0.62"/>
    <n v="0.1"/>
    <n v="6"/>
  </r>
  <r>
    <s v="B1_91"/>
    <n v="2836849"/>
    <s v="BALASUBRAMANYAN S"/>
    <n v="80"/>
    <x v="0"/>
    <x v="1"/>
    <s v="Normal"/>
    <s v="Normal"/>
    <s v="Normal"/>
    <n v="0.75"/>
    <n v="-7.9000000000000001E-2"/>
    <n v="6"/>
  </r>
  <r>
    <s v="B1_43"/>
    <n v="2864947"/>
    <s v="Varatharajan V"/>
    <n v="52"/>
    <x v="0"/>
    <x v="1"/>
    <s v="Normal"/>
    <s v="Normal"/>
    <s v="Normal"/>
    <n v="0"/>
    <n v="0"/>
    <n v="6"/>
  </r>
  <r>
    <s v="B1_75"/>
    <n v="2865382"/>
    <s v="AMITAVA MUKHERJEE"/>
    <n v="54"/>
    <x v="0"/>
    <x v="0"/>
    <s v="HT"/>
    <s v="Normal"/>
    <s v="Normal"/>
    <n v="-0.62"/>
    <n v="0"/>
    <n v="6"/>
  </r>
  <r>
    <s v="B1_47"/>
    <n v="2865623"/>
    <s v="Bipin Kr Gupta"/>
    <n v="67"/>
    <x v="0"/>
    <x v="0"/>
    <s v="HT"/>
    <s v="Normal"/>
    <s v="Normal"/>
    <n v="0"/>
    <n v="0"/>
    <n v="6"/>
  </r>
  <r>
    <s v="B1_83"/>
    <n v="2865623"/>
    <s v="BIPIN KUMAR GUPTA"/>
    <n v="67"/>
    <x v="0"/>
    <x v="0"/>
    <s v="Hyperopia"/>
    <s v="Normal"/>
    <s v="Normal"/>
    <n v="-0.25"/>
    <n v="0"/>
    <n v="6"/>
  </r>
  <r>
    <s v="B1_84"/>
    <n v="2865623"/>
    <s v="BIPIN KUMAR GUPTA"/>
    <n v="67"/>
    <x v="0"/>
    <x v="1"/>
    <s v="Hyperopia"/>
    <s v="Normal"/>
    <s v="Normal"/>
    <n v="1.5"/>
    <n v="0"/>
    <n v="6"/>
  </r>
  <r>
    <s v="B1_44"/>
    <n v="2883524"/>
    <s v="Munna Kumar Yadav"/>
    <n v="39"/>
    <x v="0"/>
    <x v="1"/>
    <s v="Normal"/>
    <s v="Normal"/>
    <s v="Normal"/>
    <n v="0"/>
    <n v="0"/>
    <n v="6"/>
  </r>
  <r>
    <s v="B1_37"/>
    <n v="2885369"/>
    <s v="Lucien J"/>
    <n v="39"/>
    <x v="0"/>
    <x v="1"/>
    <s v="Normal"/>
    <s v="Normal"/>
    <s v="Normal"/>
    <n v="0"/>
    <n v="0"/>
    <n v="6"/>
  </r>
  <r>
    <s v="B1_38"/>
    <n v="2885391"/>
    <s v="Prakash R"/>
    <n v="40"/>
    <x v="0"/>
    <x v="0"/>
    <s v="Normal"/>
    <s v="Hypermetropia"/>
    <s v="Normal"/>
    <n v="1.5"/>
    <n v="0"/>
    <n v="6"/>
  </r>
  <r>
    <s v="B1_39"/>
    <n v="2885391"/>
    <s v="Prakash R"/>
    <n v="40"/>
    <x v="0"/>
    <x v="1"/>
    <s v="Normal"/>
    <s v="Hypermetropia"/>
    <s v="Normal"/>
    <n v="4"/>
    <n v="0.2"/>
    <n v="6"/>
  </r>
  <r>
    <s v="B1_52"/>
    <n v="2885590"/>
    <s v="Ravi Kumar"/>
    <n v="44"/>
    <x v="1"/>
    <x v="1"/>
    <s v="HT"/>
    <s v="Normal"/>
    <s v="Normal"/>
    <n v="0"/>
    <n v="0"/>
    <n v="6"/>
  </r>
  <r>
    <s v="B1_69"/>
    <n v="2888002"/>
    <s v="Avinash Kumar"/>
    <n v="19"/>
    <x v="0"/>
    <x v="0"/>
    <s v="Normal"/>
    <s v="Myopia"/>
    <s v="Normal"/>
    <n v="1"/>
    <n v="0"/>
    <n v="6"/>
  </r>
  <r>
    <s v="B1_71"/>
    <n v="2888041"/>
    <s v="SHER BAHADUR SINGH"/>
    <n v="22"/>
    <x v="0"/>
    <x v="0"/>
    <s v="Normal"/>
    <s v="Normal"/>
    <s v="Normal"/>
    <n v="0"/>
    <n v="0"/>
    <n v="6"/>
  </r>
  <r>
    <s v="B1_72"/>
    <n v="2888041"/>
    <s v="SHER BAHADUR SINGH"/>
    <n v="22"/>
    <x v="0"/>
    <x v="1"/>
    <s v="Normal"/>
    <s v="Normal"/>
    <s v="Normal"/>
    <n v="0"/>
    <n v="0"/>
    <n v="6"/>
  </r>
  <r>
    <s v="B1_87"/>
    <n v="2889508"/>
    <s v="KUMARAN L K"/>
    <n v="59"/>
    <x v="0"/>
    <x v="0"/>
    <s v="Normal"/>
    <s v="Normal"/>
    <s v="Normal"/>
    <n v="0"/>
    <n v="0"/>
    <n v="6"/>
  </r>
  <r>
    <s v="B1_97"/>
    <n v="2917920"/>
    <s v="ASHWIN R"/>
    <n v="8"/>
    <x v="0"/>
    <x v="0"/>
    <s v="Normal"/>
    <s v="Normal"/>
    <s v="Normal"/>
    <n v="0"/>
    <n v="0"/>
    <n v="6"/>
  </r>
  <r>
    <s v="B1_3"/>
    <n v="2921584"/>
    <s v="Venkatesan"/>
    <n v="42"/>
    <x v="0"/>
    <x v="0"/>
    <s v="Normal"/>
    <s v="Normal"/>
    <s v="Normal"/>
    <n v="0"/>
    <n v="0"/>
    <n v="6"/>
  </r>
  <r>
    <s v="B1_4"/>
    <n v="2921584"/>
    <s v="Venkatesan"/>
    <n v="42"/>
    <x v="0"/>
    <x v="1"/>
    <s v="Normal"/>
    <s v="Normal"/>
    <s v="Normal"/>
    <n v="0"/>
    <n v="0"/>
    <n v="6"/>
  </r>
  <r>
    <s v="B1_53"/>
    <n v="2925120"/>
    <s v="Santhanam"/>
    <n v="61"/>
    <x v="0"/>
    <x v="0"/>
    <s v="HT"/>
    <s v="Hypermetropia"/>
    <s v="Normal"/>
    <n v="1"/>
    <n v="0"/>
    <n v="6"/>
  </r>
  <r>
    <s v="B1_58"/>
    <n v="3440261"/>
    <s v="Murugesan VG"/>
    <n v="64"/>
    <x v="0"/>
    <x v="1"/>
    <s v="HT"/>
    <s v="Normal"/>
    <s v="Normal"/>
    <n v="0"/>
    <n v="0"/>
    <n v="6"/>
  </r>
  <r>
    <s v="B1_23"/>
    <n v="3489266"/>
    <s v="Senthil Kumar R"/>
    <n v="43"/>
    <x v="0"/>
    <x v="0"/>
    <s v="DM_HC"/>
    <s v="Hypermetropia"/>
    <s v="Normal"/>
    <n v="0.5"/>
    <n v="0"/>
    <n v="6"/>
  </r>
  <r>
    <s v="B1_24"/>
    <n v="3489266"/>
    <s v="Senthil Kumar R"/>
    <n v="43"/>
    <x v="0"/>
    <x v="1"/>
    <s v="DM_HC"/>
    <s v="Hypermetropia"/>
    <s v="Normal"/>
    <n v="0.5"/>
    <n v="0"/>
    <n v="6"/>
  </r>
  <r>
    <s v="B1_29"/>
    <n v="3672172"/>
    <s v="Muralitharan N"/>
    <n v="24"/>
    <x v="0"/>
    <x v="0"/>
    <s v="Normal"/>
    <s v="Normal"/>
    <s v="Normal"/>
    <n v="0"/>
    <n v="0"/>
    <n v="6"/>
  </r>
  <r>
    <s v="B1_30"/>
    <n v="3672172"/>
    <s v="Muralitharan N"/>
    <n v="24"/>
    <x v="0"/>
    <x v="1"/>
    <s v="Normal"/>
    <s v="Normal"/>
    <s v="Normal"/>
    <n v="0"/>
    <n v="0"/>
    <n v="6"/>
  </r>
  <r>
    <s v="B1_86"/>
    <n v="4125271"/>
    <s v="NEERAJA SRINIVASULU"/>
    <n v="12"/>
    <x v="1"/>
    <x v="0"/>
    <s v="Normal"/>
    <s v="Normal"/>
    <s v="Normal"/>
    <n v="0"/>
    <n v="0"/>
    <n v="6"/>
  </r>
  <r>
    <s v="B1_85"/>
    <n v="4125509"/>
    <s v="MALLIKAARJUNA SURENDRA"/>
    <n v="20"/>
    <x v="0"/>
    <x v="0"/>
    <s v="Normal"/>
    <s v="Normal"/>
    <s v="Normal"/>
    <n v="0"/>
    <n v="0"/>
    <n v="6"/>
  </r>
  <r>
    <s v="B1_49"/>
    <n v="4272848"/>
    <s v="Viswanath Bongoni"/>
    <n v="21"/>
    <x v="0"/>
    <x v="1"/>
    <s v="Normal"/>
    <s v="Normal"/>
    <s v="Normal"/>
    <n v="0"/>
    <n v="0"/>
    <n v="6"/>
  </r>
  <r>
    <s v="B1_70"/>
    <n v="4275323"/>
    <s v="Meenakshi Sundaram S"/>
    <n v="66"/>
    <x v="0"/>
    <x v="0"/>
    <s v="Normal"/>
    <s v="Normal"/>
    <s v="Normal"/>
    <n v="1.75"/>
    <n v="0"/>
    <n v="6"/>
  </r>
  <r>
    <s v="B1_42"/>
    <n v="4297269"/>
    <s v="Saroja Shukla"/>
    <n v="42"/>
    <x v="1"/>
    <x v="0"/>
    <s v="Normal"/>
    <s v="Normal"/>
    <s v="Normal"/>
    <n v="0"/>
    <n v="0"/>
    <n v="6"/>
  </r>
  <r>
    <s v="B1_1"/>
    <n v="4297748"/>
    <s v="DILIP JAIN"/>
    <n v="47"/>
    <x v="0"/>
    <x v="1"/>
    <s v="Nil"/>
    <s v="Normal"/>
    <s v="Normal"/>
    <n v="0.75"/>
    <n v="0"/>
    <n v="6"/>
  </r>
  <r>
    <s v="B1_46"/>
    <n v="4297748"/>
    <s v="Dilip Jain"/>
    <n v="47"/>
    <x v="0"/>
    <x v="1"/>
    <s v="Normal"/>
    <s v="Hypermetropia"/>
    <s v="Normal"/>
    <n v="0.75"/>
    <n v="0"/>
    <n v="6"/>
  </r>
  <r>
    <s v="B1_73"/>
    <n v="4308603"/>
    <s v="Tatan Kumar Goswmi"/>
    <n v="39"/>
    <x v="0"/>
    <x v="0"/>
    <s v="Normal"/>
    <s v="Normal"/>
    <s v="Normal"/>
    <n v="0"/>
    <n v="-7.9000000000000001E-2"/>
    <n v="6"/>
  </r>
  <r>
    <s v="B1_51"/>
    <n v="4517471"/>
    <s v="Devanti Devi"/>
    <n v="44"/>
    <x v="1"/>
    <x v="0"/>
    <s v="Normal"/>
    <s v="Normal"/>
    <s v="Normal"/>
    <n v="-0.3"/>
    <n v="0"/>
    <n v="6"/>
  </r>
  <r>
    <s v="B1_95"/>
    <n v="4530819"/>
    <s v="REETA MISHRA"/>
    <n v="31"/>
    <x v="1"/>
    <x v="0"/>
    <s v="Normal"/>
    <s v="Normal"/>
    <s v="Normal"/>
    <n v="0"/>
    <n v="0"/>
    <n v="6"/>
  </r>
  <r>
    <s v="B1_2"/>
    <n v="4705959"/>
    <s v="SUBBURAJ G"/>
    <n v="60"/>
    <x v="0"/>
    <x v="0"/>
    <s v="Normal"/>
    <s v="Normal"/>
    <s v="Normal"/>
    <n v="-0.3"/>
    <n v="0"/>
    <n v="6"/>
  </r>
  <r>
    <s v="B1_76"/>
    <n v="4706193"/>
    <s v="LAKSHMI NARAYANA"/>
    <n v="41"/>
    <x v="0"/>
    <x v="0"/>
    <s v="Normal"/>
    <s v="Normal"/>
    <s v="Normal"/>
    <n v="0.25"/>
    <n v="-7.9000000000000001E-2"/>
    <n v="6"/>
  </r>
  <r>
    <s v="B1_40"/>
    <n v="4710617"/>
    <s v="Anbu Hepzibah Muthabaranam"/>
    <n v="64"/>
    <x v="1"/>
    <x v="0"/>
    <s v="Normal"/>
    <s v="Hypermetropia"/>
    <s v="Normal"/>
    <n v="1.87"/>
    <n v="0"/>
    <n v="6"/>
  </r>
  <r>
    <s v="B1_67"/>
    <n v="4712643"/>
    <s v="Suresh T"/>
    <n v="37"/>
    <x v="0"/>
    <x v="0"/>
    <s v="DM_HC"/>
    <s v="No Dr"/>
    <s v="Normal"/>
    <n v="0"/>
    <n v="-7.9000000000000001E-2"/>
    <n v="6"/>
  </r>
  <r>
    <s v="B1_68"/>
    <n v="4712643"/>
    <s v="Suresh T"/>
    <n v="37"/>
    <x v="0"/>
    <x v="1"/>
    <s v="DM_HC"/>
    <s v="No Dr"/>
    <s v="Normal"/>
    <n v="0"/>
    <n v="-7.9000000000000001E-2"/>
    <n v="6"/>
  </r>
  <r>
    <s v="B1_66"/>
    <n v="4715775"/>
    <s v="NANDITA HALDER"/>
    <n v="23"/>
    <x v="1"/>
    <x v="0"/>
    <s v="Normal"/>
    <s v="Normal"/>
    <s v="Normal"/>
    <n v="-0.25"/>
    <n v="-7.9000000000000001E-2"/>
    <n v="6"/>
  </r>
  <r>
    <s v="B1_64"/>
    <n v="4716295"/>
    <s v="GUNALAKSHMI S"/>
    <n v="35"/>
    <x v="1"/>
    <x v="0"/>
    <s v="Normal"/>
    <s v="Normal"/>
    <s v="Normal"/>
    <n v="0"/>
    <n v="-7.9000000000000001E-2"/>
    <n v="6"/>
  </r>
  <r>
    <s v="B1_65"/>
    <n v="4716295"/>
    <s v="GUNALAKSHMI S"/>
    <n v="35"/>
    <x v="1"/>
    <x v="1"/>
    <s v="Normal"/>
    <s v="Normal"/>
    <s v="Normal"/>
    <n v="0"/>
    <n v="-7.9000000000000001E-2"/>
    <n v="6"/>
  </r>
  <r>
    <s v="B1_54"/>
    <n v="4725102"/>
    <s v="Sanskar Dubay"/>
    <n v="8"/>
    <x v="0"/>
    <x v="0"/>
    <s v="Normal"/>
    <s v="Normal"/>
    <s v="Normal"/>
    <n v="0"/>
    <n v="0"/>
    <n v="6"/>
  </r>
  <r>
    <s v="B1_55"/>
    <n v="4725102"/>
    <s v="Sanskar Dubay"/>
    <n v="8"/>
    <x v="0"/>
    <x v="1"/>
    <s v="Normal"/>
    <s v="Normal"/>
    <s v="Normal"/>
    <n v="0"/>
    <n v="0"/>
    <n v="6"/>
  </r>
  <r>
    <s v="B1_59"/>
    <n v="4725830"/>
    <s v="Alangara Jayarani P"/>
    <n v="58"/>
    <x v="1"/>
    <x v="0"/>
    <s v="HT"/>
    <s v="Normal"/>
    <s v="Normal"/>
    <n v="1.25"/>
    <n v="-7.9000000000000001E-2"/>
    <n v="6"/>
  </r>
  <r>
    <s v="B1_60"/>
    <n v="4725830"/>
    <s v="Alangara Jayarani P"/>
    <n v="58"/>
    <x v="1"/>
    <x v="1"/>
    <s v="HT"/>
    <s v="Normal"/>
    <s v="Normal"/>
    <n v="1.25"/>
    <n v="-7.9000000000000001E-2"/>
    <n v="6"/>
  </r>
  <r>
    <s v="B1_61"/>
    <n v="4726587"/>
    <s v="EBRAHIM SK"/>
    <n v="21"/>
    <x v="0"/>
    <x v="0"/>
    <s v="Normal"/>
    <s v="Normal"/>
    <s v="Normal"/>
    <n v="0"/>
    <n v="-7.9000000000000001E-2"/>
    <n v="6"/>
  </r>
  <r>
    <s v="B1_62"/>
    <n v="4726587"/>
    <s v="EBRAHIM SK"/>
    <n v="21"/>
    <x v="0"/>
    <x v="0"/>
    <s v="Normal"/>
    <s v="Normal"/>
    <s v="Normal"/>
    <n v="0"/>
    <n v="-7.9000000000000001E-2"/>
    <n v="6"/>
  </r>
  <r>
    <s v="B1_77"/>
    <n v="4729754"/>
    <s v="PARTHIBAN K"/>
    <n v="31"/>
    <x v="0"/>
    <x v="1"/>
    <s v="Normal"/>
    <s v="Normal"/>
    <s v="Normal"/>
    <n v="0"/>
    <n v="0"/>
    <n v="6"/>
  </r>
  <r>
    <s v="B1_79"/>
    <n v="4729754"/>
    <s v="PARTHIBAN K"/>
    <n v="31"/>
    <x v="0"/>
    <x v="1"/>
    <s v="Normal"/>
    <s v="Normal"/>
    <s v="Normal"/>
    <n v="0"/>
    <n v="0"/>
    <n v="6"/>
  </r>
  <r>
    <s v="B1_78"/>
    <n v="4731953"/>
    <s v="TARKA BAHADUR THAPA"/>
    <n v="30"/>
    <x v="0"/>
    <x v="0"/>
    <s v="Normal"/>
    <s v="Normal"/>
    <s v="Normal"/>
    <n v="0.5"/>
    <n v="0"/>
    <n v="6"/>
  </r>
  <r>
    <s v="B1_82"/>
    <n v="4735474"/>
    <s v="BINA PAUDEL"/>
    <n v="45"/>
    <x v="1"/>
    <x v="0"/>
    <s v="Normal"/>
    <s v="Normal"/>
    <s v="Normal"/>
    <n v="0"/>
    <n v="0"/>
    <n v="6"/>
  </r>
  <r>
    <s v="B1_88"/>
    <n v="4736751"/>
    <s v="SHAHBAZ AHMED"/>
    <n v="37"/>
    <x v="0"/>
    <x v="0"/>
    <s v="Normal"/>
    <s v="Normal"/>
    <s v="Normal"/>
    <n v="-0.25"/>
    <n v="-7.9000000000000001E-2"/>
    <n v="6"/>
  </r>
  <r>
    <s v="B1_94"/>
    <n v="4738279"/>
    <s v="MOHAMMAD FOYSAL"/>
    <n v="25"/>
    <x v="0"/>
    <x v="0"/>
    <s v="Normal"/>
    <s v="Normal"/>
    <s v="Normal"/>
    <n v="0"/>
    <n v="0"/>
    <n v="6"/>
  </r>
  <r>
    <s v="B1_96"/>
    <n v="4741085"/>
    <s v="DHARMENDRA DHAKAD"/>
    <n v="26"/>
    <x v="0"/>
    <x v="1"/>
    <s v="Normal"/>
    <s v="Normal"/>
    <s v="Normal"/>
    <n v="0"/>
    <n v="0"/>
    <n v="6"/>
  </r>
  <r>
    <s v="B1_91"/>
    <n v="2784201"/>
    <s v="KHUSBOO MAHESHWARI"/>
    <n v="25"/>
    <x v="1"/>
    <x v="1"/>
    <m/>
    <s v="High"/>
    <s v="Myopia"/>
    <n v="-18.5"/>
    <n v="0"/>
    <n v="6"/>
  </r>
  <r>
    <s v="B1_110"/>
    <n v="2886826"/>
    <s v="HARNEET KAUR"/>
    <n v="22"/>
    <x v="1"/>
    <x v="1"/>
    <m/>
    <s v="High"/>
    <s v="Myopia"/>
    <n v="-17"/>
    <n v="0"/>
    <n v="6"/>
  </r>
  <r>
    <s v="B1_109"/>
    <n v="2886826"/>
    <s v="HARNEET KAUR"/>
    <n v="22"/>
    <x v="1"/>
    <x v="0"/>
    <m/>
    <s v="High"/>
    <s v="Myopia"/>
    <n v="-15"/>
    <n v="0"/>
    <n v="6"/>
  </r>
  <r>
    <s v="B1_100"/>
    <n v="2889107"/>
    <s v="PREYANGKAR KUNDU"/>
    <n v="31"/>
    <x v="0"/>
    <x v="0"/>
    <m/>
    <s v="High"/>
    <s v="Myopia"/>
    <n v="-11.5"/>
    <n v="0.2"/>
    <n v="6"/>
  </r>
  <r>
    <s v="B1_65"/>
    <n v="2879806"/>
    <s v="ANANTHI"/>
    <n v="23"/>
    <x v="1"/>
    <x v="1"/>
    <m/>
    <s v="High"/>
    <s v="Myopia"/>
    <n v="-10.5"/>
    <n v="0"/>
    <n v="6"/>
  </r>
  <r>
    <s v="B1_106"/>
    <n v="2865374"/>
    <s v="SAKSHI GUPTA"/>
    <n v="30"/>
    <x v="1"/>
    <x v="0"/>
    <m/>
    <s v="High"/>
    <s v="Myopia"/>
    <n v="-10.25"/>
    <n v="0.1"/>
    <n v="6"/>
  </r>
  <r>
    <s v="B1_90"/>
    <n v="2784201"/>
    <s v="KHUSBOO MAHESHWARI"/>
    <n v="25"/>
    <x v="1"/>
    <x v="0"/>
    <m/>
    <s v="High"/>
    <s v="Myopia"/>
    <n v="-10"/>
    <n v="0"/>
    <n v="6"/>
  </r>
  <r>
    <s v="B1_107"/>
    <n v="2865374"/>
    <s v="SAKSHI GUPTA"/>
    <n v="30"/>
    <x v="1"/>
    <x v="1"/>
    <m/>
    <s v="High"/>
    <s v="Myopia"/>
    <n v="-10"/>
    <n v="0"/>
    <n v="6"/>
  </r>
  <r>
    <s v="B1_64"/>
    <n v="2879806"/>
    <s v="ANANTHI"/>
    <n v="23"/>
    <x v="1"/>
    <x v="0"/>
    <m/>
    <s v="High"/>
    <s v="Myopia"/>
    <n v="-8.6199999999999992"/>
    <n v="0"/>
    <n v="6"/>
  </r>
  <r>
    <s v="B1_81"/>
    <n v="2889252"/>
    <s v="MD WALIOUR RAHMAN"/>
    <n v="28"/>
    <x v="0"/>
    <x v="1"/>
    <m/>
    <s v="High"/>
    <s v="Myopia"/>
    <n v="-8.25"/>
    <n v="0"/>
    <n v="6"/>
  </r>
  <r>
    <s v="B1_67"/>
    <n v="3566619"/>
    <s v="Kumari Monika"/>
    <n v="25"/>
    <x v="1"/>
    <x v="1"/>
    <m/>
    <s v="High"/>
    <s v="Myopia"/>
    <n v="-8.25"/>
    <n v="0"/>
    <n v="6"/>
  </r>
  <r>
    <s v="B1_96"/>
    <n v="2889149"/>
    <s v="ABIHA TAHSIN CHOWDHURY"/>
    <n v="20"/>
    <x v="1"/>
    <x v="0"/>
    <m/>
    <s v="High"/>
    <s v="Myopia"/>
    <n v="-8"/>
    <n v="0.1"/>
    <n v="6"/>
  </r>
  <r>
    <s v="B1_86"/>
    <n v="1665278"/>
    <s v="ANUPRIYA"/>
    <n v="26"/>
    <x v="1"/>
    <x v="0"/>
    <m/>
    <s v="LM"/>
    <s v="Myopia"/>
    <n v="-7.87"/>
    <n v="0"/>
    <n v="6"/>
  </r>
  <r>
    <s v="B1_87"/>
    <n v="1665278"/>
    <s v="ANUPRIYA"/>
    <n v="26"/>
    <x v="1"/>
    <x v="1"/>
    <m/>
    <s v="LM"/>
    <s v="Myopia"/>
    <n v="-7.75"/>
    <n v="0"/>
    <n v="6"/>
  </r>
  <r>
    <s v="B1_66"/>
    <n v="3566619"/>
    <s v="Kumari Monika"/>
    <n v="25"/>
    <x v="1"/>
    <x v="0"/>
    <m/>
    <s v="LM"/>
    <s v="Myopia"/>
    <n v="-7.75"/>
    <n v="0"/>
    <n v="6"/>
  </r>
  <r>
    <s v="B1_71"/>
    <n v="2889100"/>
    <s v="Gaurav Kumar"/>
    <n v="31"/>
    <x v="0"/>
    <x v="0"/>
    <m/>
    <s v="LM"/>
    <s v="Myopia"/>
    <n v="-6.75"/>
    <n v="0"/>
    <n v="6"/>
  </r>
  <r>
    <s v="B1_25"/>
    <n v="1184391"/>
    <s v="Aiswarya R"/>
    <n v="22"/>
    <x v="1"/>
    <x v="0"/>
    <m/>
    <s v="LM"/>
    <s v="Myopia"/>
    <n v="-6.6"/>
    <n v="0"/>
    <n v="6"/>
  </r>
  <r>
    <s v="B1_11"/>
    <n v="2886021"/>
    <s v="Satish Kumar K"/>
    <n v="24"/>
    <x v="0"/>
    <x v="1"/>
    <m/>
    <s v="LM"/>
    <s v="Myopia"/>
    <n v="-6.5"/>
    <n v="0"/>
    <n v="6"/>
  </r>
  <r>
    <s v="B1_72"/>
    <n v="2889100"/>
    <s v="Gaurav Kumar"/>
    <n v="31"/>
    <x v="0"/>
    <x v="1"/>
    <m/>
    <s v="LM"/>
    <s v="Myopia"/>
    <n v="-6.5"/>
    <n v="0"/>
    <n v="6"/>
  </r>
  <r>
    <s v="B1_80"/>
    <n v="2889252"/>
    <s v="MD WALIOUR RAHMAN"/>
    <n v="28"/>
    <x v="0"/>
    <x v="0"/>
    <m/>
    <s v="LM"/>
    <s v="Myopia"/>
    <n v="-6.5"/>
    <n v="0"/>
    <n v="6"/>
  </r>
  <r>
    <s v="B1_102"/>
    <n v="2855183"/>
    <s v="LAXMI S V"/>
    <n v="29"/>
    <x v="1"/>
    <x v="0"/>
    <m/>
    <s v="LM"/>
    <s v="Myopia"/>
    <n v="-6.32"/>
    <n v="0"/>
    <n v="6"/>
  </r>
  <r>
    <s v="B1_26"/>
    <n v="1184391"/>
    <s v="Aiswarya R"/>
    <n v="22"/>
    <x v="1"/>
    <x v="1"/>
    <m/>
    <s v="LM"/>
    <s v="Myopia"/>
    <n v="-6.3"/>
    <n v="0"/>
    <n v="6"/>
  </r>
  <r>
    <s v="B1_52"/>
    <n v="1204321"/>
    <s v="Ashika"/>
    <n v="22"/>
    <x v="1"/>
    <x v="0"/>
    <m/>
    <s v="LM"/>
    <s v="Myopia"/>
    <n v="-6.3"/>
    <n v="-7.9000000000000001E-2"/>
    <n v="6"/>
  </r>
  <r>
    <s v="B1_53"/>
    <n v="1204321"/>
    <s v="Ashika"/>
    <n v="22"/>
    <x v="1"/>
    <x v="1"/>
    <m/>
    <s v="LM"/>
    <s v="Myopia"/>
    <n v="-6.3"/>
    <n v="-7.9000000000000001E-2"/>
    <n v="6"/>
  </r>
  <r>
    <s v="B1_120"/>
    <n v="2875241"/>
    <s v="NEHA KUMARI"/>
    <n v="25"/>
    <x v="1"/>
    <x v="0"/>
    <m/>
    <s v="LM"/>
    <s v="Myopia"/>
    <n v="-6.25"/>
    <n v="0"/>
    <n v="6"/>
  </r>
  <r>
    <s v="B1_121"/>
    <n v="2875241"/>
    <s v="NEHA KUMARI"/>
    <n v="25"/>
    <x v="1"/>
    <x v="1"/>
    <m/>
    <s v="LM"/>
    <s v="Myopia"/>
    <n v="-6.25"/>
    <n v="0"/>
    <n v="6"/>
  </r>
  <r>
    <s v="B1_84"/>
    <n v="2884170"/>
    <s v="SIVASANKARI K"/>
    <n v="24"/>
    <x v="1"/>
    <x v="0"/>
    <m/>
    <s v="LM"/>
    <s v="Myopia"/>
    <n v="-6.25"/>
    <n v="0"/>
    <n v="6"/>
  </r>
  <r>
    <s v="B1_101"/>
    <n v="2889107"/>
    <s v="PREYANGKAR KUNDU"/>
    <n v="31"/>
    <x v="0"/>
    <x v="1"/>
    <m/>
    <s v="LM"/>
    <s v="Myopia"/>
    <n v="-6.25"/>
    <n v="0"/>
    <n v="6"/>
  </r>
  <r>
    <s v="B1_10"/>
    <n v="2886021"/>
    <s v="Satish Kumar K"/>
    <n v="24"/>
    <x v="0"/>
    <x v="0"/>
    <m/>
    <s v="LM"/>
    <s v="Myopia"/>
    <n v="-6"/>
    <n v="0"/>
    <n v="6"/>
  </r>
  <r>
    <s v="B1_85"/>
    <n v="2884170"/>
    <s v="SIVASANKARI K"/>
    <n v="24"/>
    <x v="1"/>
    <x v="1"/>
    <m/>
    <s v="LM"/>
    <s v="Myopia"/>
    <n v="-5.75"/>
    <n v="0"/>
    <n v="6"/>
  </r>
  <r>
    <s v="B1_68"/>
    <n v="1660701"/>
    <s v="Sapna B"/>
    <n v="23"/>
    <x v="1"/>
    <x v="0"/>
    <m/>
    <s v="LM"/>
    <s v="Myopia"/>
    <n v="-5.62"/>
    <n v="0"/>
    <n v="6"/>
  </r>
  <r>
    <s v="B1_78"/>
    <n v="2887075"/>
    <s v="JAYA SHUKLA"/>
    <n v="29"/>
    <x v="1"/>
    <x v="0"/>
    <m/>
    <s v="LM"/>
    <s v="Myopia"/>
    <n v="-5.5"/>
    <n v="0"/>
    <n v="6"/>
  </r>
  <r>
    <s v="B1_79"/>
    <n v="2887075"/>
    <s v="JAYA SHUKLA"/>
    <n v="29"/>
    <x v="1"/>
    <x v="1"/>
    <m/>
    <s v="LM"/>
    <s v="Myopia"/>
    <n v="-5.32"/>
    <n v="0"/>
    <n v="6"/>
  </r>
  <r>
    <s v="B1_97"/>
    <n v="2889149"/>
    <s v="ABIHA TAHSIN CHOWDHURY"/>
    <n v="20"/>
    <x v="1"/>
    <x v="1"/>
    <m/>
    <s v="LM"/>
    <s v="Myopia"/>
    <n v="-5.32"/>
    <n v="0.1"/>
    <n v="6"/>
  </r>
  <r>
    <s v="B1_114"/>
    <n v="4312258"/>
    <s v="SONIYA V"/>
    <n v="26"/>
    <x v="1"/>
    <x v="1"/>
    <m/>
    <s v="LM"/>
    <s v="Myopia"/>
    <n v="-5.32"/>
    <n v="0"/>
    <n v="6"/>
  </r>
  <r>
    <s v="B1_20"/>
    <n v="4234696"/>
    <s v="Omar Hafeez"/>
    <n v="11"/>
    <x v="0"/>
    <x v="0"/>
    <m/>
    <s v="LM"/>
    <s v="Myopia"/>
    <n v="-5.3"/>
    <n v="0"/>
    <n v="6"/>
  </r>
  <r>
    <s v="B1_21"/>
    <n v="4234696"/>
    <s v="Omar Hafeez"/>
    <n v="11"/>
    <x v="0"/>
    <x v="1"/>
    <m/>
    <s v="LM"/>
    <s v="Myopia"/>
    <n v="-5.3"/>
    <n v="0"/>
    <n v="6"/>
  </r>
  <r>
    <s v="B1_94"/>
    <n v="1587208"/>
    <s v="SAMVIT D"/>
    <n v="21"/>
    <x v="0"/>
    <x v="1"/>
    <m/>
    <s v="LM"/>
    <s v="Myopia"/>
    <n v="-5.25"/>
    <n v="-7.9000000000000001E-2"/>
    <n v="6"/>
  </r>
  <r>
    <s v="B1_93"/>
    <n v="1587208"/>
    <s v="SAMVIT D"/>
    <n v="21"/>
    <x v="0"/>
    <x v="0"/>
    <m/>
    <s v="LM"/>
    <s v="Myopia"/>
    <n v="-5"/>
    <n v="-7.9000000000000001E-2"/>
    <n v="6"/>
  </r>
  <r>
    <s v="B1_22"/>
    <n v="1638663"/>
    <s v="Aparna G"/>
    <n v="36"/>
    <x v="1"/>
    <x v="0"/>
    <m/>
    <s v="LM"/>
    <s v="Myopia"/>
    <n v="-5"/>
    <n v="0"/>
    <n v="6"/>
  </r>
  <r>
    <s v="B1_24"/>
    <n v="1638663"/>
    <s v="Aparna G"/>
    <n v="36"/>
    <x v="1"/>
    <x v="1"/>
    <m/>
    <s v="LM"/>
    <s v="Myopia"/>
    <n v="-5"/>
    <n v="0"/>
    <n v="6"/>
  </r>
  <r>
    <s v="B1_61"/>
    <n v="2888355"/>
    <s v="Preeti Kumari"/>
    <n v="25"/>
    <x v="1"/>
    <x v="1"/>
    <m/>
    <s v="LM"/>
    <s v="Myopia"/>
    <n v="-5"/>
    <n v="0"/>
    <n v="6"/>
  </r>
  <r>
    <s v="B1_73"/>
    <n v="2889102"/>
    <s v="Tamal Mukhopadhyay"/>
    <n v="32"/>
    <x v="0"/>
    <x v="0"/>
    <m/>
    <s v="LM"/>
    <s v="Myopia"/>
    <n v="-5"/>
    <n v="0"/>
    <n v="6"/>
  </r>
  <r>
    <s v="B1_74"/>
    <n v="2889102"/>
    <s v="Tamal Mukhopadhyay"/>
    <n v="32"/>
    <x v="0"/>
    <x v="1"/>
    <m/>
    <s v="LM"/>
    <s v="Myopia"/>
    <n v="-5"/>
    <n v="0"/>
    <n v="6"/>
  </r>
  <r>
    <s v="B1_88"/>
    <n v="2889277"/>
    <s v="SRINIDHI SRIRAM"/>
    <n v="18"/>
    <x v="1"/>
    <x v="0"/>
    <m/>
    <s v="LM"/>
    <s v="Myopia"/>
    <n v="-4.75"/>
    <n v="0"/>
    <n v="6"/>
  </r>
  <r>
    <s v="B1_89"/>
    <n v="2889277"/>
    <s v="SRINIDHI SRIRAM"/>
    <n v="18"/>
    <x v="1"/>
    <x v="1"/>
    <m/>
    <s v="LM"/>
    <s v="Myopia"/>
    <n v="-4.75"/>
    <n v="0"/>
    <n v="6"/>
  </r>
  <r>
    <s v="B1_113"/>
    <n v="4312258"/>
    <s v="SONIYA V"/>
    <n v="26"/>
    <x v="1"/>
    <x v="0"/>
    <m/>
    <s v="LM"/>
    <s v="Myopia"/>
    <n v="-4.75"/>
    <n v="0"/>
    <n v="6"/>
  </r>
  <r>
    <s v="B1_43"/>
    <n v="2886965"/>
    <s v="Abhijit Roy"/>
    <n v="19"/>
    <x v="0"/>
    <x v="0"/>
    <m/>
    <s v="LM"/>
    <s v="Myopia"/>
    <n v="-4.5999999999999996"/>
    <n v="0"/>
    <n v="6"/>
  </r>
  <r>
    <s v="B1_119"/>
    <n v="990511"/>
    <s v="Meenakshi K"/>
    <n v="27"/>
    <x v="1"/>
    <x v="1"/>
    <m/>
    <s v="LM"/>
    <s v="Myopia"/>
    <n v="-4.5"/>
    <n v="0"/>
    <n v="6"/>
  </r>
  <r>
    <s v="B1_69"/>
    <n v="1660701"/>
    <s v="Sapna B"/>
    <n v="23"/>
    <x v="1"/>
    <x v="1"/>
    <m/>
    <s v="LM"/>
    <s v="Myopia"/>
    <n v="-4.5"/>
    <n v="0"/>
    <n v="6"/>
  </r>
  <r>
    <s v="B1_118"/>
    <n v="990511"/>
    <s v="Meenakshi K"/>
    <n v="27"/>
    <x v="1"/>
    <x v="0"/>
    <m/>
    <s v="LM"/>
    <s v="Myopia"/>
    <n v="-4.37"/>
    <n v="0"/>
    <n v="6"/>
  </r>
  <r>
    <s v="B1_103"/>
    <n v="2855183"/>
    <s v="LAXMI S V"/>
    <n v="29"/>
    <x v="1"/>
    <x v="1"/>
    <m/>
    <s v="LM"/>
    <s v="Myopia"/>
    <n v="-4.25"/>
    <n v="0"/>
    <n v="6"/>
  </r>
  <r>
    <s v="B1_1"/>
    <n v="2887766"/>
    <s v="Suruthi S"/>
    <n v="27"/>
    <x v="1"/>
    <x v="0"/>
    <m/>
    <s v="LM"/>
    <s v="Myopia"/>
    <n v="-4.25"/>
    <n v="0"/>
    <n v="6"/>
  </r>
  <r>
    <s v="B1_60"/>
    <n v="2888355"/>
    <s v="Preeti Kumari"/>
    <n v="25"/>
    <x v="1"/>
    <x v="0"/>
    <m/>
    <s v="LM"/>
    <s v="Myopia"/>
    <n v="-4.25"/>
    <n v="0"/>
    <n v="6"/>
  </r>
  <r>
    <s v="B1_82"/>
    <n v="2889263"/>
    <s v="ROHAN GARG"/>
    <n v="20"/>
    <x v="0"/>
    <x v="0"/>
    <m/>
    <s v="LM"/>
    <s v="Myopia"/>
    <n v="-4.12"/>
    <n v="0"/>
    <n v="6"/>
  </r>
  <r>
    <s v="B1_51"/>
    <n v="1178658"/>
    <s v="Rukshar"/>
    <n v="23"/>
    <x v="1"/>
    <x v="1"/>
    <m/>
    <s v="LM"/>
    <s v="Myopia"/>
    <n v="-4"/>
    <n v="0"/>
    <n v="6"/>
  </r>
  <r>
    <s v="B1_3"/>
    <n v="1204311"/>
    <s v="Harishiram"/>
    <n v="23"/>
    <x v="0"/>
    <x v="0"/>
    <m/>
    <s v="LM"/>
    <s v="Myopia"/>
    <n v="-3.9"/>
    <n v="-7.9000000000000001E-2"/>
    <n v="6"/>
  </r>
  <r>
    <s v="B1_108"/>
    <n v="4734956"/>
    <s v="VIJAYALAKSHMI"/>
    <n v="36"/>
    <x v="1"/>
    <x v="0"/>
    <m/>
    <s v="LM"/>
    <s v="Myopia"/>
    <n v="-3.87"/>
    <n v="-7.9000000000000001E-2"/>
    <n v="6"/>
  </r>
  <r>
    <s v="B1_112"/>
    <n v="4734956"/>
    <s v="VIJAYALAKSHMI K"/>
    <n v="36"/>
    <x v="1"/>
    <x v="0"/>
    <m/>
    <s v="LM"/>
    <s v="Myopia"/>
    <n v="-3.87"/>
    <n v="-7.9000000000000001E-2"/>
    <n v="6"/>
  </r>
  <r>
    <s v="B1_45"/>
    <n v="1178658"/>
    <s v="Rukshar"/>
    <n v="23"/>
    <x v="1"/>
    <x v="0"/>
    <m/>
    <s v="LM"/>
    <s v="Myopia"/>
    <n v="-3.8"/>
    <n v="0"/>
    <n v="6"/>
  </r>
  <r>
    <s v="B1_4"/>
    <n v="1204311"/>
    <s v="Harishiram"/>
    <n v="23"/>
    <x v="0"/>
    <x v="1"/>
    <m/>
    <s v="LM"/>
    <s v="Myopia"/>
    <n v="-3.8"/>
    <n v="0"/>
    <n v="6"/>
  </r>
  <r>
    <s v="B1_14"/>
    <n v="2524051"/>
    <s v="Tamilselvam_K"/>
    <n v="31"/>
    <x v="0"/>
    <x v="1"/>
    <m/>
    <s v="LM"/>
    <s v="Myopia"/>
    <n v="-3.8"/>
    <n v="-7.9000000000000001E-2"/>
    <n v="6"/>
  </r>
  <r>
    <s v="B1_44"/>
    <n v="2886965"/>
    <s v="Abhijit Roy"/>
    <n v="19"/>
    <x v="0"/>
    <x v="1"/>
    <m/>
    <s v="LM"/>
    <s v="Myopia"/>
    <n v="-3.8"/>
    <n v="0"/>
    <n v="6"/>
  </r>
  <r>
    <s v="B1_23"/>
    <n v="2887740"/>
    <s v="Naga Sindhuri"/>
    <n v="23"/>
    <x v="1"/>
    <x v="0"/>
    <m/>
    <s v="LM"/>
    <s v="Myopia"/>
    <n v="-3.75"/>
    <n v="-7.8E-2"/>
    <n v="6"/>
  </r>
  <r>
    <s v="B1_83"/>
    <n v="2889263"/>
    <s v="ROHAN GARG"/>
    <n v="20"/>
    <x v="0"/>
    <x v="1"/>
    <m/>
    <s v="LM"/>
    <s v="Myopia"/>
    <n v="-3.62"/>
    <n v="0"/>
    <n v="6"/>
  </r>
  <r>
    <s v="B1_9"/>
    <n v="1204145"/>
    <s v="Sujatha"/>
    <n v="23"/>
    <x v="1"/>
    <x v="1"/>
    <m/>
    <s v="LM"/>
    <s v="Myopia"/>
    <n v="-3.5"/>
    <n v="0"/>
    <n v="6"/>
  </r>
  <r>
    <s v="B1_13"/>
    <n v="2524051"/>
    <s v="Tamilselvam_K"/>
    <n v="31"/>
    <x v="0"/>
    <x v="0"/>
    <m/>
    <s v="LM"/>
    <s v="Myopia"/>
    <n v="-3.5"/>
    <n v="-7.9000000000000001E-2"/>
    <n v="6"/>
  </r>
  <r>
    <s v="B1_31"/>
    <n v="2569501"/>
    <s v="Shanmathi"/>
    <n v="26"/>
    <x v="1"/>
    <x v="1"/>
    <m/>
    <s v="LM"/>
    <s v="Myopia"/>
    <n v="-3.5"/>
    <n v="0"/>
    <n v="6"/>
  </r>
  <r>
    <s v="B1_12"/>
    <n v="2887766"/>
    <s v="Suruthi S"/>
    <n v="27"/>
    <x v="1"/>
    <x v="1"/>
    <m/>
    <s v="LM"/>
    <s v="Myopia"/>
    <n v="-3.5"/>
    <n v="0"/>
    <n v="6"/>
  </r>
  <r>
    <s v="B1_48"/>
    <n v="4724442"/>
    <s v="Shaju Koshy"/>
    <n v="61"/>
    <x v="0"/>
    <x v="0"/>
    <m/>
    <s v="LM"/>
    <s v="Myopia"/>
    <n v="-3.4"/>
    <n v="0"/>
    <n v="6"/>
  </r>
  <r>
    <s v="B1_76"/>
    <n v="2888855"/>
    <s v="JISHAK KASPAROV L"/>
    <n v="23"/>
    <x v="0"/>
    <x v="0"/>
    <m/>
    <s v="LM"/>
    <s v="Myopia"/>
    <n v="-3.25"/>
    <n v="0"/>
    <n v="6"/>
  </r>
  <r>
    <s v="B1_77"/>
    <n v="2888855"/>
    <s v="JISHAK KASPAROV L"/>
    <n v="23"/>
    <x v="0"/>
    <x v="1"/>
    <m/>
    <s v="LM"/>
    <s v="Myopia"/>
    <n v="-3.25"/>
    <n v="0"/>
    <n v="6"/>
  </r>
  <r>
    <s v="B1_16"/>
    <n v="2963544"/>
    <s v="Amit Bhowmick"/>
    <n v="34"/>
    <x v="0"/>
    <x v="0"/>
    <m/>
    <s v="LM"/>
    <s v="Myopia"/>
    <n v="-3.1"/>
    <n v="0"/>
    <n v="6"/>
  </r>
  <r>
    <s v="B1_35"/>
    <n v="1700680"/>
    <s v="Manish"/>
    <n v="25"/>
    <x v="0"/>
    <x v="0"/>
    <m/>
    <s v="LM"/>
    <s v="Myopia"/>
    <n v="-3"/>
    <n v="0"/>
    <n v="6"/>
  </r>
  <r>
    <s v="B1_36"/>
    <n v="1700680"/>
    <s v="Manish"/>
    <n v="25"/>
    <x v="0"/>
    <x v="1"/>
    <m/>
    <s v="LM"/>
    <s v="Myopia"/>
    <n v="-3"/>
    <n v="0"/>
    <n v="6"/>
  </r>
  <r>
    <s v="B1_55"/>
    <n v="2887588"/>
    <s v="Ramkumar TD"/>
    <n v="24"/>
    <x v="0"/>
    <x v="0"/>
    <m/>
    <s v="LM"/>
    <s v="Myopia"/>
    <n v="-3"/>
    <n v="-0.1"/>
    <n v="6"/>
  </r>
  <r>
    <s v="B1_56"/>
    <n v="2887588"/>
    <s v="Ramkumar TD"/>
    <n v="24"/>
    <x v="0"/>
    <x v="1"/>
    <m/>
    <s v="LM"/>
    <s v="Myopia"/>
    <n v="-3"/>
    <n v="-0.1"/>
    <n v="6"/>
  </r>
  <r>
    <s v="B1_117"/>
    <n v="2890579"/>
    <s v="LAKSHMI PANDEY DR"/>
    <n v="24"/>
    <x v="1"/>
    <x v="1"/>
    <m/>
    <s v="LM"/>
    <s v="Myopia"/>
    <n v="-3"/>
    <n v="0"/>
    <n v="6"/>
  </r>
  <r>
    <s v="B1_42"/>
    <n v="4723931"/>
    <s v="Rekha Bharti"/>
    <n v="27"/>
    <x v="1"/>
    <x v="1"/>
    <m/>
    <s v="LM"/>
    <s v="Myopia"/>
    <n v="-3"/>
    <n v="0"/>
    <n v="6"/>
  </r>
  <r>
    <s v="B1_29"/>
    <n v="4010999"/>
    <s v="Imtiaz Ali"/>
    <n v="31"/>
    <x v="0"/>
    <x v="1"/>
    <m/>
    <s v="LM"/>
    <s v="Myopia"/>
    <n v="-2.9"/>
    <n v="0"/>
    <n v="6"/>
  </r>
  <r>
    <s v="B1_34"/>
    <n v="2887740"/>
    <s v="Naga Sindhuri"/>
    <n v="23"/>
    <x v="1"/>
    <x v="1"/>
    <m/>
    <s v="LM"/>
    <s v="Myopia"/>
    <n v="-2.87"/>
    <n v="-7.8E-2"/>
    <n v="6"/>
  </r>
  <r>
    <s v="B1_17"/>
    <n v="2963544"/>
    <s v="Amit Bhowmick"/>
    <n v="34"/>
    <x v="0"/>
    <x v="1"/>
    <m/>
    <s v="LM"/>
    <s v="Myopia"/>
    <n v="-2.8"/>
    <n v="0"/>
    <n v="6"/>
  </r>
  <r>
    <s v="B1_98"/>
    <n v="2888251"/>
    <s v="SWARANALAKSHMI"/>
    <n v="21"/>
    <x v="1"/>
    <x v="0"/>
    <m/>
    <s v="LM"/>
    <s v="Myopia"/>
    <n v="-2.75"/>
    <n v="0"/>
    <n v="6"/>
  </r>
  <r>
    <s v="B1_2"/>
    <n v="1204142"/>
    <s v="Divya K"/>
    <n v="22"/>
    <x v="1"/>
    <x v="1"/>
    <m/>
    <s v="LM"/>
    <s v="Myopia"/>
    <n v="-2.5"/>
    <n v="-7.9000000000000001E-2"/>
    <n v="6"/>
  </r>
  <r>
    <s v="B1_54"/>
    <n v="1204142"/>
    <s v="Divya K"/>
    <n v="22"/>
    <x v="1"/>
    <x v="0"/>
    <m/>
    <s v="LM"/>
    <s v="Myopia"/>
    <n v="-2.5"/>
    <n v="-7.9000000000000001E-2"/>
    <n v="6"/>
  </r>
  <r>
    <s v="B1_8"/>
    <n v="1204145"/>
    <s v="Sujatha"/>
    <n v="23"/>
    <x v="1"/>
    <x v="0"/>
    <m/>
    <s v="LM"/>
    <s v="Myopia"/>
    <n v="-2.5"/>
    <n v="0"/>
    <n v="6"/>
  </r>
  <r>
    <s v="B1_30"/>
    <n v="2886103"/>
    <s v="Vidya Sagar Dewangan"/>
    <n v="53"/>
    <x v="0"/>
    <x v="1"/>
    <m/>
    <s v="LM"/>
    <s v="Myopia"/>
    <n v="-2.5"/>
    <n v="0"/>
    <n v="6"/>
  </r>
  <r>
    <s v="B1_115"/>
    <n v="2889767"/>
    <s v="NAVEEN MURALIDHARAN"/>
    <n v="26"/>
    <x v="0"/>
    <x v="0"/>
    <m/>
    <s v="LM"/>
    <s v="Myopia"/>
    <n v="-2.5"/>
    <n v="0"/>
    <n v="6"/>
  </r>
  <r>
    <s v="B1_63"/>
    <n v="2887722"/>
    <s v="SATHEESH M"/>
    <n v="23"/>
    <x v="0"/>
    <x v="1"/>
    <m/>
    <s v="LM"/>
    <s v="Myopia"/>
    <n v="-2.3199999999999998"/>
    <n v="0"/>
    <n v="6"/>
  </r>
  <r>
    <s v="B1_15"/>
    <n v="1235417"/>
    <s v="Rizwana J"/>
    <n v="35"/>
    <x v="1"/>
    <x v="0"/>
    <m/>
    <s v="LM"/>
    <s v="Myopia"/>
    <n v="-2.2999999999999998"/>
    <n v="-7.9000000000000001E-2"/>
    <n v="6"/>
  </r>
  <r>
    <s v="B1_62"/>
    <n v="2887722"/>
    <s v="SATHEESH M"/>
    <n v="23"/>
    <x v="0"/>
    <x v="0"/>
    <m/>
    <s v="LM"/>
    <s v="Myopia"/>
    <n v="-2.25"/>
    <n v="0"/>
    <n v="6"/>
  </r>
  <r>
    <s v="B1_99"/>
    <n v="2888251"/>
    <s v="SWARANALAKSHMI"/>
    <n v="21"/>
    <x v="1"/>
    <x v="1"/>
    <m/>
    <s v="LM"/>
    <s v="Myopia"/>
    <n v="-2"/>
    <n v="0"/>
    <n v="6"/>
  </r>
  <r>
    <s v="B1_104"/>
    <n v="2889549"/>
    <s v="SATHYA E PILLAI"/>
    <n v="26"/>
    <x v="1"/>
    <x v="0"/>
    <m/>
    <s v="LM"/>
    <s v="Myopia"/>
    <n v="-2"/>
    <n v="-0.1"/>
    <n v="6"/>
  </r>
  <r>
    <s v="B1_105"/>
    <n v="2889549"/>
    <s v="SATHYA E PILLAI"/>
    <n v="26"/>
    <x v="1"/>
    <x v="1"/>
    <m/>
    <s v="LM"/>
    <s v="Myopia"/>
    <n v="-2"/>
    <n v="-0.1"/>
    <n v="6"/>
  </r>
  <r>
    <s v="B1_37"/>
    <n v="4259046"/>
    <s v="Ganapoonkodi"/>
    <n v="23"/>
    <x v="1"/>
    <x v="0"/>
    <m/>
    <s v="LM"/>
    <s v="Myopia"/>
    <n v="-1.8"/>
    <n v="0"/>
    <n v="6"/>
  </r>
  <r>
    <s v="B1_116"/>
    <n v="2889767"/>
    <s v="NAVEEN MURALIDHARAN"/>
    <n v="26"/>
    <x v="0"/>
    <x v="1"/>
    <m/>
    <s v="LM"/>
    <s v="Myopia"/>
    <n v="-1.75"/>
    <n v="0"/>
    <n v="6"/>
  </r>
  <r>
    <s v="B1_111"/>
    <n v="3425493"/>
    <s v="THAHA MOHAMMED P R"/>
    <n v="43"/>
    <x v="0"/>
    <x v="0"/>
    <m/>
    <s v="LM"/>
    <s v="Myopia"/>
    <n v="-1.75"/>
    <n v="0"/>
    <n v="6"/>
  </r>
  <r>
    <s v="B1_41"/>
    <n v="4723931"/>
    <s v="Rekha Bharti"/>
    <n v="27"/>
    <x v="1"/>
    <x v="0"/>
    <m/>
    <s v="LM"/>
    <s v="Myopia"/>
    <n v="-1.5"/>
    <n v="0"/>
    <n v="6"/>
  </r>
  <r>
    <s v="B1_50"/>
    <n v="2875081"/>
    <s v="Nabanita Goash"/>
    <n v="23"/>
    <x v="1"/>
    <x v="1"/>
    <m/>
    <s v="LM"/>
    <s v="Myopia"/>
    <n v="-1.4"/>
    <n v="0"/>
    <n v="6"/>
  </r>
  <r>
    <s v="B1_19"/>
    <n v="1178927"/>
    <s v="Amose T"/>
    <n v="26"/>
    <x v="0"/>
    <x v="1"/>
    <m/>
    <s v="LM"/>
    <s v="Myopia"/>
    <n v="-1.3"/>
    <n v="-7.9000000000000001E-2"/>
    <n v="6"/>
  </r>
  <r>
    <s v="B1_5"/>
    <n v="1204305"/>
    <s v="Lokeshwari"/>
    <n v="23"/>
    <x v="1"/>
    <x v="0"/>
    <m/>
    <s v="LM"/>
    <s v="Myopia"/>
    <n v="-1.3"/>
    <n v="0"/>
    <n v="6"/>
  </r>
  <r>
    <s v="B1_6"/>
    <n v="1204305"/>
    <s v="Lokeshwari"/>
    <n v="23"/>
    <x v="1"/>
    <x v="1"/>
    <m/>
    <s v="LM"/>
    <s v="Myopia"/>
    <n v="-1.3"/>
    <n v="0"/>
    <n v="6"/>
  </r>
  <r>
    <s v="B1_32"/>
    <n v="1305699"/>
    <s v="Shuchi Verma"/>
    <n v="10"/>
    <x v="1"/>
    <x v="0"/>
    <m/>
    <s v="LM"/>
    <s v="Myopia"/>
    <n v="-1.3"/>
    <n v="0.1"/>
    <n v="6"/>
  </r>
  <r>
    <s v="B1_18"/>
    <n v="1178927"/>
    <s v="Amose T"/>
    <n v="26"/>
    <x v="0"/>
    <x v="0"/>
    <m/>
    <s v="LM"/>
    <s v="Myopia"/>
    <n v="-1"/>
    <n v="-7.9000000000000001E-2"/>
    <n v="6"/>
  </r>
  <r>
    <s v="B1_46"/>
    <n v="2887210"/>
    <s v="Manpreet Kaur"/>
    <n v="31"/>
    <x v="1"/>
    <x v="0"/>
    <m/>
    <s v="LM"/>
    <s v="Myopia"/>
    <n v="-1"/>
    <n v="0"/>
    <n v="6"/>
  </r>
  <r>
    <s v="B1_59"/>
    <n v="2888002"/>
    <s v="Avinash Kumar"/>
    <n v="19"/>
    <x v="0"/>
    <x v="0"/>
    <m/>
    <s v="LM"/>
    <s v="Myopia"/>
    <n v="-1"/>
    <n v="0"/>
    <n v="6"/>
  </r>
  <r>
    <s v="B1_49"/>
    <n v="3037419"/>
    <s v="Alisha Regmi"/>
    <n v="24"/>
    <x v="1"/>
    <x v="0"/>
    <m/>
    <s v="LM"/>
    <s v="Myopia"/>
    <n v="-0.9"/>
    <n v="0"/>
    <n v="6"/>
  </r>
  <r>
    <s v="B1_40"/>
    <n v="4282410"/>
    <s v="Nagammal"/>
    <n v="33"/>
    <x v="1"/>
    <x v="0"/>
    <m/>
    <s v="LM"/>
    <s v="Myopia"/>
    <n v="-0.9"/>
    <n v="0.1"/>
    <n v="6"/>
  </r>
  <r>
    <s v="B1_7"/>
    <n v="4719155"/>
    <s v="KATHIRMATHI MEENA"/>
    <n v="60"/>
    <x v="1"/>
    <x v="1"/>
    <m/>
    <s v="LM"/>
    <s v="Myopia"/>
    <n v="-0.9"/>
    <n v="0.1"/>
    <n v="6"/>
  </r>
  <r>
    <s v="B1_39"/>
    <n v="2886629"/>
    <s v="Jamal Mohammed N"/>
    <n v="25"/>
    <x v="0"/>
    <x v="1"/>
    <m/>
    <s v="LM"/>
    <s v="Myopia"/>
    <n v="-0.8"/>
    <n v="0"/>
    <n v="6"/>
  </r>
  <r>
    <s v="B1_33"/>
    <n v="4272848"/>
    <s v="Viswanath Bongoni"/>
    <n v="21"/>
    <x v="0"/>
    <x v="0"/>
    <m/>
    <s v="LM"/>
    <s v="Myopia"/>
    <n v="-0.8"/>
    <n v="0"/>
    <n v="6"/>
  </r>
  <r>
    <s v="B1_95"/>
    <n v="333542"/>
    <s v="GANESH C"/>
    <n v="50"/>
    <x v="0"/>
    <x v="0"/>
    <m/>
    <s v="LM"/>
    <s v="Myopia"/>
    <n v="-0.75"/>
    <n v="-7.9000000000000001E-2"/>
    <n v="6"/>
  </r>
  <r>
    <s v="B1_57"/>
    <n v="4726362"/>
    <s v="Nahid Hasan"/>
    <n v="28"/>
    <x v="0"/>
    <x v="0"/>
    <m/>
    <s v="LM"/>
    <s v="Myopia"/>
    <n v="-0.75"/>
    <n v="0"/>
    <n v="6"/>
  </r>
  <r>
    <s v="B1_58"/>
    <n v="4726362"/>
    <s v="Nahid Hasan"/>
    <n v="28"/>
    <x v="0"/>
    <x v="1"/>
    <m/>
    <s v="LM"/>
    <s v="Myopia"/>
    <n v="-0.75"/>
    <n v="0"/>
    <n v="6"/>
  </r>
  <r>
    <s v="B1_70"/>
    <n v="1897885"/>
    <s v="SOUMITRA CHAKRABORTY"/>
    <n v="20"/>
    <x v="0"/>
    <x v="1"/>
    <m/>
    <s v="LM"/>
    <s v="Myopia"/>
    <n v="-0.5"/>
    <n v="0"/>
    <n v="6"/>
  </r>
  <r>
    <s v="B1_75"/>
    <n v="2889116"/>
    <s v="Parvathy K"/>
    <n v="62"/>
    <x v="1"/>
    <x v="0"/>
    <m/>
    <s v="LM"/>
    <s v="Myopia"/>
    <n v="-0.5"/>
    <n v="0"/>
    <n v="6"/>
  </r>
  <r>
    <s v="B1_27"/>
    <n v="4216897"/>
    <s v="RUPESH NATH"/>
    <n v="20"/>
    <x v="0"/>
    <x v="0"/>
    <m/>
    <s v="LM"/>
    <s v="Myopia"/>
    <n v="-0.5"/>
    <n v="0"/>
    <n v="6"/>
  </r>
  <r>
    <s v="B1_28"/>
    <n v="4216897"/>
    <s v="RUPESH NATH"/>
    <n v="20"/>
    <x v="0"/>
    <x v="1"/>
    <m/>
    <s v="LM"/>
    <s v="Myopia"/>
    <n v="-0.5"/>
    <n v="0"/>
    <n v="6"/>
  </r>
  <r>
    <s v="B1_92"/>
    <n v="4288863"/>
    <s v="MURUGAIYAN K"/>
    <n v="35"/>
    <x v="0"/>
    <x v="1"/>
    <m/>
    <s v="LM"/>
    <s v="Myopia"/>
    <n v="-0.5"/>
    <n v="0"/>
    <n v="6"/>
  </r>
  <r>
    <s v="B1_38"/>
    <n v="2886629"/>
    <s v="Jamal Mohammed N"/>
    <n v="25"/>
    <x v="0"/>
    <x v="0"/>
    <m/>
    <s v="LM"/>
    <s v="Myopia"/>
    <n v="-0.3"/>
    <n v="0"/>
    <n v="6"/>
  </r>
  <r>
    <s v="B1_47"/>
    <n v="2887210"/>
    <s v="Manpreet Kaur"/>
    <n v="31"/>
    <x v="1"/>
    <x v="1"/>
    <m/>
    <s v="LM"/>
    <s v="Myopia"/>
    <n v="-0.3"/>
    <n v="0"/>
    <n v="6"/>
  </r>
  <r>
    <s v="B61"/>
    <n v="492607"/>
    <s v="John Martin Jayaraj D"/>
    <n v="54"/>
    <x v="0"/>
    <x v="0"/>
    <m/>
    <m/>
    <s v="DR"/>
    <n v="2.75"/>
    <n v="-7.9000000000000001E-2"/>
    <n v="6"/>
  </r>
  <r>
    <s v="B62"/>
    <n v="492607"/>
    <s v="John Martin Jayaraj D"/>
    <n v="54"/>
    <x v="0"/>
    <x v="1"/>
    <m/>
    <m/>
    <s v="DR"/>
    <n v="2.75"/>
    <n v="-7.9000000000000001E-2"/>
    <n v="6"/>
  </r>
  <r>
    <s v="B103"/>
    <n v="878121"/>
    <s v="SELVARAJ J"/>
    <n v="59"/>
    <x v="0"/>
    <x v="0"/>
    <m/>
    <m/>
    <s v="DR"/>
    <n v="0.5"/>
    <n v="0"/>
    <n v="6"/>
  </r>
  <r>
    <s v="B104"/>
    <n v="878121"/>
    <s v="SELVARAJ J"/>
    <n v="59"/>
    <x v="0"/>
    <x v="1"/>
    <m/>
    <m/>
    <s v="DR"/>
    <n v="1.25"/>
    <n v="0.2"/>
    <n v="6"/>
  </r>
  <r>
    <s v="B22"/>
    <n v="1621692"/>
    <s v="SIVASANKAR G"/>
    <n v="63"/>
    <x v="0"/>
    <x v="0"/>
    <m/>
    <m/>
    <s v="DR"/>
    <n v="0.5"/>
    <n v="-7.9000000000000001E-2"/>
    <n v="6"/>
  </r>
  <r>
    <s v="B23"/>
    <n v="1621692"/>
    <s v="SIVASANKAR G"/>
    <n v="63"/>
    <x v="0"/>
    <x v="1"/>
    <m/>
    <m/>
    <s v="DR"/>
    <n v="1.5"/>
    <n v="0"/>
    <n v="6"/>
  </r>
  <r>
    <s v="B113"/>
    <n v="1658111"/>
    <s v="KAIRUNEESHA L"/>
    <n v="58"/>
    <x v="1"/>
    <x v="0"/>
    <m/>
    <m/>
    <s v="DR"/>
    <n v="1.75"/>
    <n v="0.5"/>
    <n v="10"/>
  </r>
  <r>
    <s v="B114"/>
    <n v="1658111"/>
    <s v="KAIRUNEESHA L"/>
    <n v="58"/>
    <x v="1"/>
    <x v="1"/>
    <m/>
    <m/>
    <s v="DR"/>
    <n v="1.5"/>
    <n v="-0.08"/>
    <n v="6"/>
  </r>
  <r>
    <s v="B117"/>
    <n v="2800265"/>
    <s v="RANGANATHAN K"/>
    <n v="71"/>
    <x v="0"/>
    <x v="0"/>
    <m/>
    <m/>
    <s v="DR"/>
    <n v="2"/>
    <n v="0"/>
    <n v="6"/>
  </r>
  <r>
    <s v="B118"/>
    <n v="2875955"/>
    <s v="KALPANA SHARMA"/>
    <n v="42"/>
    <x v="1"/>
    <x v="0"/>
    <m/>
    <m/>
    <s v="DR"/>
    <n v="-1.25"/>
    <n v="0.2"/>
    <n v="6"/>
  </r>
  <r>
    <s v="B119"/>
    <n v="2875955"/>
    <s v="KALPANA SHARMA"/>
    <n v="42"/>
    <x v="1"/>
    <x v="1"/>
    <m/>
    <m/>
    <s v="DR"/>
    <n v="-1.5"/>
    <n v="0"/>
    <n v="6"/>
  </r>
  <r>
    <s v="B38"/>
    <n v="2877894"/>
    <s v="Rajendra Prasad Rai"/>
    <n v="53"/>
    <x v="0"/>
    <x v="0"/>
    <m/>
    <m/>
    <s v="DR"/>
    <n v="0.75"/>
    <n v="0.2"/>
    <n v="6"/>
  </r>
  <r>
    <s v="B7"/>
    <n v="2882633"/>
    <s v="ANUPAM KUMAR"/>
    <n v="42"/>
    <x v="0"/>
    <x v="1"/>
    <m/>
    <m/>
    <s v="DR"/>
    <n v="0.5"/>
    <n v="-7.9000000000000001E-2"/>
    <n v="6"/>
  </r>
  <r>
    <s v="B6"/>
    <n v="2884805"/>
    <s v="ABHAY KUMAR"/>
    <n v="49"/>
    <x v="0"/>
    <x v="1"/>
    <m/>
    <m/>
    <s v="DR"/>
    <n v="0"/>
    <n v="-7.9000000000000001E-2"/>
    <n v="6"/>
  </r>
  <r>
    <s v="B3"/>
    <n v="2884832"/>
    <s v="PAUL PANDIAN N"/>
    <n v="75"/>
    <x v="0"/>
    <x v="1"/>
    <m/>
    <m/>
    <s v="DR"/>
    <n v="0.87"/>
    <n v="0"/>
    <n v="6"/>
  </r>
  <r>
    <s v="B32"/>
    <n v="2884832"/>
    <s v="PAUL PANDIAN N"/>
    <n v="75"/>
    <x v="0"/>
    <x v="1"/>
    <m/>
    <m/>
    <s v="DR"/>
    <n v="0.75"/>
    <n v="0"/>
    <n v="6"/>
  </r>
  <r>
    <s v="B52"/>
    <n v="2886731"/>
    <s v="Ahalya Kowtha"/>
    <n v="71"/>
    <x v="1"/>
    <x v="0"/>
    <m/>
    <m/>
    <s v="DR"/>
    <n v="0"/>
    <n v="0.1"/>
    <n v="6"/>
  </r>
  <r>
    <s v="B53"/>
    <n v="2886731"/>
    <s v="Ahalya Kowtha"/>
    <n v="71"/>
    <x v="1"/>
    <x v="1"/>
    <m/>
    <m/>
    <s v="DR"/>
    <n v="0"/>
    <n v="0.1"/>
    <n v="6"/>
  </r>
  <r>
    <s v="B14"/>
    <n v="2887296"/>
    <s v="MOHD IRFAN"/>
    <n v="70"/>
    <x v="0"/>
    <x v="0"/>
    <m/>
    <m/>
    <s v="DR"/>
    <n v="0.87"/>
    <n v="0"/>
    <n v="6"/>
  </r>
  <r>
    <s v="B15"/>
    <n v="2887296"/>
    <s v="MOHD IRFAN"/>
    <n v="70"/>
    <x v="0"/>
    <x v="1"/>
    <m/>
    <m/>
    <s v="DR"/>
    <n v="-1"/>
    <n v="0.3"/>
    <n v="6"/>
  </r>
  <r>
    <s v="B25"/>
    <n v="2887359"/>
    <s v="SOUMYA RAMNARAYAN"/>
    <n v="46"/>
    <x v="1"/>
    <x v="0"/>
    <m/>
    <m/>
    <s v="DR"/>
    <n v="-0.12"/>
    <n v="0"/>
    <n v="6"/>
  </r>
  <r>
    <s v="B26"/>
    <n v="2887359"/>
    <s v="SOUMYA RAMNARAYAN"/>
    <n v="46"/>
    <x v="1"/>
    <x v="1"/>
    <m/>
    <m/>
    <s v="DR"/>
    <n v="0"/>
    <n v="0.4"/>
    <n v="8"/>
  </r>
  <r>
    <s v="B16"/>
    <n v="2887370"/>
    <s v="RAJ KUMAR BOTHRA"/>
    <n v="55"/>
    <x v="0"/>
    <x v="0"/>
    <m/>
    <m/>
    <s v="DR"/>
    <n v="1.1200000000000001"/>
    <n v="0"/>
    <n v="6"/>
  </r>
  <r>
    <s v="B17"/>
    <n v="2887370"/>
    <s v="RAJ KUMAR BOTHRA"/>
    <n v="55"/>
    <x v="0"/>
    <x v="1"/>
    <m/>
    <m/>
    <s v="DR"/>
    <n v="0.87"/>
    <n v="0.4"/>
    <n v="8"/>
  </r>
  <r>
    <s v="B111"/>
    <n v="2888789"/>
    <s v="ANIL KR DUTTA"/>
    <n v="74"/>
    <x v="0"/>
    <x v="0"/>
    <m/>
    <m/>
    <s v="DR"/>
    <n v="1.75"/>
    <n v="0.5"/>
    <n v="6"/>
  </r>
  <r>
    <s v="B112"/>
    <n v="2888789"/>
    <s v="ANIL KR DUTTA"/>
    <n v="74"/>
    <x v="0"/>
    <x v="1"/>
    <m/>
    <m/>
    <s v="DR"/>
    <n v="1.25"/>
    <n v="1.79"/>
    <n v="12"/>
  </r>
  <r>
    <s v="B65"/>
    <n v="3420673"/>
    <s v="Binda Kumari"/>
    <n v="65"/>
    <x v="1"/>
    <x v="0"/>
    <m/>
    <m/>
    <s v="DR"/>
    <n v="0"/>
    <n v="0.5"/>
    <n v="10"/>
  </r>
  <r>
    <s v="B66"/>
    <n v="3420673"/>
    <s v="Binda Kumari"/>
    <n v="65"/>
    <x v="1"/>
    <x v="1"/>
    <m/>
    <m/>
    <s v="DR"/>
    <n v="-0.25"/>
    <n v="0.1"/>
    <n v="6"/>
  </r>
  <r>
    <s v="B54"/>
    <n v="3455391"/>
    <s v="Agnes Leenus A"/>
    <n v="56"/>
    <x v="1"/>
    <x v="1"/>
    <m/>
    <m/>
    <s v="DR"/>
    <n v="0.32"/>
    <n v="0.2"/>
    <n v="6"/>
  </r>
  <r>
    <s v="B105"/>
    <n v="3461921"/>
    <s v="JAYANTHI V"/>
    <n v="46"/>
    <x v="1"/>
    <x v="0"/>
    <m/>
    <m/>
    <s v="DR"/>
    <m/>
    <n v="0.2"/>
    <n v="6"/>
  </r>
  <r>
    <s v="B106"/>
    <n v="3461921"/>
    <s v="JAYANTHI V"/>
    <n v="46"/>
    <x v="1"/>
    <x v="1"/>
    <m/>
    <m/>
    <s v="DR"/>
    <m/>
    <m/>
    <m/>
  </r>
  <r>
    <s v="B8"/>
    <n v="3611583"/>
    <s v="CHANDI PAT NAYAK"/>
    <n v="56"/>
    <x v="0"/>
    <x v="0"/>
    <m/>
    <m/>
    <s v="DR"/>
    <n v="0"/>
    <n v="0"/>
    <n v="6"/>
  </r>
  <r>
    <s v="B9"/>
    <n v="3611583"/>
    <s v="CHANDI PAT NAYAK"/>
    <n v="56"/>
    <x v="0"/>
    <x v="1"/>
    <m/>
    <m/>
    <s v="DR"/>
    <n v="0"/>
    <n v="0"/>
    <n v="6"/>
  </r>
  <r>
    <s v="B87"/>
    <n v="3634635"/>
    <s v="MAHBUBA JESMIN AREFEE"/>
    <n v="46"/>
    <x v="1"/>
    <x v="0"/>
    <m/>
    <m/>
    <s v="DR"/>
    <n v="-0.5"/>
    <n v="0"/>
    <n v="6"/>
  </r>
  <r>
    <s v="B88"/>
    <n v="3634635"/>
    <s v="MAHBUBA JESMIN AREFEE"/>
    <n v="46"/>
    <x v="1"/>
    <x v="1"/>
    <m/>
    <m/>
    <s v="DR"/>
    <n v="-0.25"/>
    <n v="0"/>
    <n v="6"/>
  </r>
  <r>
    <s v="B69"/>
    <n v="4004213"/>
    <s v="PROKASH KUMAR GUHA"/>
    <n v="40"/>
    <x v="0"/>
    <x v="0"/>
    <m/>
    <m/>
    <s v="DR"/>
    <n v="0.25"/>
    <n v="0.1"/>
    <n v="6"/>
  </r>
  <r>
    <s v="B70"/>
    <n v="4004213"/>
    <s v="PROKASH KUMAR GUHA"/>
    <n v="40"/>
    <x v="0"/>
    <x v="1"/>
    <m/>
    <m/>
    <s v="DR"/>
    <n v="0"/>
    <n v="0.3"/>
    <n v="8"/>
  </r>
  <r>
    <s v="B71"/>
    <n v="4004223"/>
    <s v="Chitra P"/>
    <n v="38"/>
    <x v="1"/>
    <x v="0"/>
    <m/>
    <m/>
    <s v="DR"/>
    <n v="1.37"/>
    <n v="0.2"/>
    <n v="9"/>
  </r>
  <r>
    <s v="B72"/>
    <n v="4004223"/>
    <s v="Chitra P"/>
    <n v="38"/>
    <x v="1"/>
    <x v="1"/>
    <m/>
    <m/>
    <s v="DR"/>
    <n v="-0.75"/>
    <n v="0.2"/>
    <n v="6"/>
  </r>
  <r>
    <s v="B67"/>
    <n v="4011715"/>
    <s v="Mahadevi Sen"/>
    <n v="60"/>
    <x v="1"/>
    <x v="0"/>
    <m/>
    <m/>
    <s v="DR"/>
    <n v="0.25"/>
    <n v="0"/>
    <n v="6"/>
  </r>
  <r>
    <s v="B68"/>
    <n v="4011715"/>
    <s v="Mahadevi Sen"/>
    <n v="60"/>
    <x v="1"/>
    <x v="1"/>
    <m/>
    <m/>
    <s v="DR"/>
    <n v="0.25"/>
    <n v="0"/>
    <n v="6"/>
  </r>
  <r>
    <s v="B34"/>
    <n v="4104764"/>
    <s v="Hakkihattul Bathaviya Anwar Basha"/>
    <n v="43"/>
    <x v="1"/>
    <x v="1"/>
    <m/>
    <m/>
    <s v="DR"/>
    <m/>
    <m/>
    <m/>
  </r>
  <r>
    <s v="B78"/>
    <n v="4105868"/>
    <s v="SARASWATHI MURUGESAPANDIYAN"/>
    <n v="68"/>
    <x v="1"/>
    <x v="0"/>
    <m/>
    <m/>
    <s v="DR"/>
    <m/>
    <n v="0.5"/>
    <n v="0"/>
  </r>
  <r>
    <s v="B82"/>
    <n v="4106236"/>
    <s v="SESHACHARYULU RANGACHARYULU"/>
    <n v="62"/>
    <x v="0"/>
    <x v="0"/>
    <m/>
    <m/>
    <s v="DR"/>
    <m/>
    <n v="1"/>
    <n v="10"/>
  </r>
  <r>
    <s v="B109"/>
    <n v="4106740"/>
    <s v="MALLIGA VELAYDHAM"/>
    <n v="43"/>
    <x v="1"/>
    <x v="0"/>
    <m/>
    <m/>
    <s v="DR"/>
    <n v="-2.5"/>
    <n v="0.3"/>
    <n v="9"/>
  </r>
  <r>
    <s v="B110"/>
    <n v="4106740"/>
    <s v="MALLIGA VELAYDHAM"/>
    <n v="43"/>
    <x v="1"/>
    <x v="1"/>
    <m/>
    <m/>
    <s v="DR"/>
    <n v="0.5"/>
    <n v="0.1"/>
    <n v="6"/>
  </r>
  <r>
    <s v="B30"/>
    <n v="4120840"/>
    <s v="VELMURUGAN MARIMUTHU"/>
    <n v="45"/>
    <x v="0"/>
    <x v="0"/>
    <m/>
    <m/>
    <s v="DR"/>
    <n v="0"/>
    <n v="1.3"/>
    <n v="36"/>
  </r>
  <r>
    <s v="B31"/>
    <n v="4120840"/>
    <s v="VELMURUGAN MARIMUTHU"/>
    <n v="45"/>
    <x v="0"/>
    <x v="1"/>
    <m/>
    <m/>
    <s v="DR"/>
    <n v="0"/>
    <n v="0"/>
    <n v="6"/>
  </r>
  <r>
    <s v="B1"/>
    <n v="4121859"/>
    <s v="DANIEL RAJ JESU DOSS"/>
    <n v="64"/>
    <x v="0"/>
    <x v="0"/>
    <m/>
    <m/>
    <s v="DR"/>
    <m/>
    <m/>
    <m/>
  </r>
  <r>
    <s v="B2"/>
    <n v="4121859"/>
    <s v="DANIEL RAJ JESU DOSS"/>
    <n v="64"/>
    <x v="0"/>
    <x v="1"/>
    <m/>
    <m/>
    <s v="DR"/>
    <m/>
    <m/>
    <m/>
  </r>
  <r>
    <s v="B33"/>
    <n v="4206574"/>
    <s v="Ramachandran A"/>
    <n v="74"/>
    <x v="0"/>
    <x v="1"/>
    <m/>
    <m/>
    <s v="DR"/>
    <n v="0.87"/>
    <n v="0.14000000000000001"/>
    <n v="6"/>
  </r>
  <r>
    <s v="B35"/>
    <n v="4206942"/>
    <s v="Manik Chandra Mahato"/>
    <n v="63"/>
    <x v="0"/>
    <x v="0"/>
    <m/>
    <m/>
    <s v="DR"/>
    <m/>
    <m/>
    <m/>
  </r>
  <r>
    <s v="B36"/>
    <n v="4206942"/>
    <s v="Manik Chandra Mahato"/>
    <n v="63"/>
    <x v="0"/>
    <x v="0"/>
    <m/>
    <m/>
    <s v="DR"/>
    <m/>
    <m/>
    <m/>
  </r>
  <r>
    <s v="B37"/>
    <n v="4207489"/>
    <s v="MANI LAL SINGH"/>
    <n v="52"/>
    <x v="0"/>
    <x v="1"/>
    <m/>
    <m/>
    <s v="DR"/>
    <n v="0"/>
    <n v="0.7"/>
    <n v="12"/>
  </r>
  <r>
    <s v="B41"/>
    <n v="4207757"/>
    <s v="JEGATHAMBIGAI R"/>
    <n v="69"/>
    <x v="1"/>
    <x v="0"/>
    <m/>
    <m/>
    <s v="DR"/>
    <n v="4.5"/>
    <n v="1"/>
    <n v="8"/>
  </r>
  <r>
    <s v="B42"/>
    <n v="4207757"/>
    <s v="JEGATHAMBIGAI R"/>
    <n v="69"/>
    <x v="1"/>
    <x v="1"/>
    <m/>
    <m/>
    <s v="DR"/>
    <n v="4"/>
    <n v="0.3"/>
    <n v="6"/>
  </r>
  <r>
    <s v="B43"/>
    <n v="4207769"/>
    <s v="Balakrishnan D"/>
    <n v="66"/>
    <x v="0"/>
    <x v="0"/>
    <m/>
    <m/>
    <s v="DR"/>
    <n v="0.12"/>
    <n v="0"/>
    <n v="6"/>
  </r>
  <r>
    <s v="B44"/>
    <n v="4207769"/>
    <s v="Balakrishnan D"/>
    <n v="66"/>
    <x v="0"/>
    <x v="1"/>
    <m/>
    <m/>
    <s v="DR"/>
    <n v="0.37"/>
    <n v="0"/>
    <n v="6"/>
  </r>
  <r>
    <s v="B45"/>
    <n v="4207775"/>
    <s v="Kaveri S"/>
    <n v="47"/>
    <x v="1"/>
    <x v="0"/>
    <m/>
    <m/>
    <s v="DR"/>
    <n v="1"/>
    <n v="0.4"/>
    <n v="6"/>
  </r>
  <r>
    <s v="B46"/>
    <n v="4207775"/>
    <s v="Kaveri S"/>
    <n v="47"/>
    <x v="1"/>
    <x v="1"/>
    <m/>
    <m/>
    <s v="DR"/>
    <n v="0.75"/>
    <n v="0.4"/>
    <n v="6"/>
  </r>
  <r>
    <s v="B47"/>
    <n v="4207959"/>
    <s v="Dhanasekaran R"/>
    <n v="59"/>
    <x v="0"/>
    <x v="0"/>
    <m/>
    <m/>
    <s v="DR"/>
    <n v="1"/>
    <n v="0.7"/>
    <n v="12"/>
  </r>
  <r>
    <s v="B48"/>
    <n v="4208082"/>
    <s v="Moulana Mohammed Zahedulla"/>
    <n v="45"/>
    <x v="0"/>
    <x v="0"/>
    <m/>
    <m/>
    <s v="DR"/>
    <n v="-0.25"/>
    <n v="0.2"/>
    <n v="6"/>
  </r>
  <r>
    <s v="B49"/>
    <n v="4208082"/>
    <s v="Moulana Mohammed Zahedulla"/>
    <n v="45"/>
    <x v="0"/>
    <x v="1"/>
    <m/>
    <m/>
    <s v="DR"/>
    <n v="-0.12"/>
    <n v="0.3"/>
    <n v="6"/>
  </r>
  <r>
    <s v="B50"/>
    <n v="4208557"/>
    <s v="SHIPRA SARKAR"/>
    <n v="52"/>
    <x v="1"/>
    <x v="0"/>
    <m/>
    <m/>
    <s v="DR"/>
    <n v="1.62"/>
    <n v="0.2"/>
    <n v="6"/>
  </r>
  <r>
    <s v="B51"/>
    <n v="4208557"/>
    <s v="SHIPRA SARKAR"/>
    <n v="52"/>
    <x v="1"/>
    <x v="1"/>
    <m/>
    <m/>
    <s v="DR"/>
    <n v="-0.37"/>
    <n v="0.4"/>
    <n v="10"/>
  </r>
  <r>
    <s v="B55"/>
    <n v="4210641"/>
    <s v="Hari Hara Subramanian VT"/>
    <n v="63"/>
    <x v="0"/>
    <x v="0"/>
    <m/>
    <m/>
    <s v="DR"/>
    <n v="0.75"/>
    <n v="0.5"/>
    <n v="6"/>
  </r>
  <r>
    <s v="B56"/>
    <n v="4210641"/>
    <s v="Hari Hara Subramanian VT"/>
    <n v="63"/>
    <x v="0"/>
    <x v="1"/>
    <m/>
    <m/>
    <s v="DR"/>
    <n v="0.75"/>
    <n v="0.5"/>
    <n v="6"/>
  </r>
  <r>
    <s v="B57"/>
    <n v="4210971"/>
    <s v="Rampati Singh"/>
    <n v="50"/>
    <x v="0"/>
    <x v="0"/>
    <m/>
    <m/>
    <s v="DR"/>
    <n v="0"/>
    <n v="1.77"/>
    <n v="1"/>
  </r>
  <r>
    <s v="B58"/>
    <n v="4210971"/>
    <s v="Rampati Singh"/>
    <n v="50"/>
    <x v="0"/>
    <x v="1"/>
    <m/>
    <m/>
    <s v="DR"/>
    <n v="0"/>
    <n v="0.5"/>
    <n v="18"/>
  </r>
  <r>
    <s v="B59"/>
    <n v="4210993"/>
    <s v="Dayal Majumder"/>
    <n v="49"/>
    <x v="0"/>
    <x v="0"/>
    <m/>
    <m/>
    <s v="DR"/>
    <n v="0.5"/>
    <n v="0.3"/>
    <n v="6"/>
  </r>
  <r>
    <s v="B60"/>
    <n v="4210993"/>
    <s v="Dayal Majumder"/>
    <n v="49"/>
    <x v="0"/>
    <x v="1"/>
    <m/>
    <m/>
    <s v="DR"/>
    <n v="0.25"/>
    <n v="0.7"/>
    <n v="12"/>
  </r>
  <r>
    <s v="B63"/>
    <n v="4212499"/>
    <s v="BIBHUJIT SUTRADHAR"/>
    <n v="53"/>
    <x v="0"/>
    <x v="0"/>
    <m/>
    <m/>
    <s v="DR"/>
    <n v="-1.5"/>
    <n v="0.2"/>
    <n v="6"/>
  </r>
  <r>
    <s v="B64"/>
    <n v="4212499"/>
    <s v="BIBHUJIT SUTRADHAR"/>
    <n v="53"/>
    <x v="0"/>
    <x v="1"/>
    <m/>
    <m/>
    <s v="DR"/>
    <n v="-5.25"/>
    <n v="0.4"/>
    <n v="6"/>
  </r>
  <r>
    <s v="B75"/>
    <n v="4214059"/>
    <s v="Gopal Debnath"/>
    <n v="46"/>
    <x v="0"/>
    <x v="0"/>
    <m/>
    <m/>
    <s v="DR"/>
    <n v="-2"/>
    <n v="0.2"/>
    <n v="6"/>
  </r>
  <r>
    <s v="B76"/>
    <n v="4214059"/>
    <s v="Gopal Debnath"/>
    <n v="46"/>
    <x v="0"/>
    <x v="1"/>
    <m/>
    <m/>
    <s v="DR"/>
    <n v="-0.75"/>
    <n v="0"/>
    <n v="6"/>
  </r>
  <r>
    <s v="B77"/>
    <n v="4214411"/>
    <s v="JYOTSNA RANI BERA"/>
    <n v="64"/>
    <x v="1"/>
    <x v="1"/>
    <m/>
    <m/>
    <s v="DR"/>
    <n v="-0.12"/>
    <n v="0"/>
    <n v="6"/>
  </r>
  <r>
    <s v="B79"/>
    <n v="4214449"/>
    <s v="Verma RP"/>
    <n v="69"/>
    <x v="0"/>
    <x v="0"/>
    <m/>
    <m/>
    <s v="DR"/>
    <n v="0.25"/>
    <n v="0.2"/>
    <n v="6"/>
  </r>
  <r>
    <s v="B80"/>
    <n v="4215334"/>
    <s v="SWAPAN GHOSH"/>
    <n v="50"/>
    <x v="0"/>
    <x v="0"/>
    <m/>
    <m/>
    <s v="DR"/>
    <n v="-0.25"/>
    <n v="0.2"/>
    <n v="6"/>
  </r>
  <r>
    <s v="B81"/>
    <n v="4215334"/>
    <s v="SWAPAN GHOSH"/>
    <n v="50"/>
    <x v="0"/>
    <x v="1"/>
    <m/>
    <m/>
    <s v="DR"/>
    <n v="0"/>
    <n v="0.1"/>
    <n v="6"/>
  </r>
  <r>
    <s v="B83"/>
    <n v="4216805"/>
    <s v="SK MADAR SAHEB"/>
    <n v="60"/>
    <x v="0"/>
    <x v="0"/>
    <m/>
    <m/>
    <s v="DR"/>
    <n v="-1"/>
    <n v="0"/>
    <n v="6"/>
  </r>
  <r>
    <s v="B84"/>
    <n v="4216805"/>
    <s v="SK MADAR SAHEB"/>
    <n v="60"/>
    <x v="0"/>
    <x v="1"/>
    <m/>
    <m/>
    <s v="DR"/>
    <n v="-1.37"/>
    <n v="0"/>
    <n v="6"/>
  </r>
  <r>
    <s v="B86"/>
    <n v="4218400"/>
    <s v="MUSLEM ALI"/>
    <n v="60"/>
    <x v="0"/>
    <x v="0"/>
    <m/>
    <m/>
    <s v="DR"/>
    <n v="2"/>
    <n v="0.5"/>
    <n v="9"/>
  </r>
  <r>
    <s v="B89"/>
    <n v="4218507"/>
    <s v="Uma Sen Gupta"/>
    <n v="65"/>
    <x v="1"/>
    <x v="0"/>
    <m/>
    <m/>
    <s v="DR"/>
    <n v="2.12"/>
    <n v="0.4"/>
    <n v="10"/>
  </r>
  <r>
    <s v="B90"/>
    <n v="4218507"/>
    <s v="Uma Sen Gupta"/>
    <n v="65"/>
    <x v="1"/>
    <x v="1"/>
    <m/>
    <m/>
    <s v="DR"/>
    <n v="0"/>
    <n v="0.2"/>
    <n v="8"/>
  </r>
  <r>
    <s v="B91"/>
    <n v="4218659"/>
    <s v="CHAMBAGAVALLI M S"/>
    <n v="60"/>
    <x v="1"/>
    <x v="1"/>
    <m/>
    <m/>
    <s v="DR"/>
    <n v="1.5"/>
    <n v="1"/>
    <n v="12"/>
  </r>
  <r>
    <s v="B107"/>
    <n v="4219750"/>
    <s v="PRAVEEN K OSWAL"/>
    <n v="42"/>
    <x v="0"/>
    <x v="0"/>
    <m/>
    <m/>
    <s v="DR"/>
    <n v="0"/>
    <n v="-0.08"/>
    <n v="6"/>
  </r>
  <r>
    <s v="B108"/>
    <n v="4219750"/>
    <s v="PRAVEEN K OSWAL"/>
    <n v="42"/>
    <x v="0"/>
    <x v="1"/>
    <m/>
    <m/>
    <s v="DR"/>
    <n v="0"/>
    <n v="-0.08"/>
    <n v="6"/>
  </r>
  <r>
    <s v="B12"/>
    <n v="4234556"/>
    <s v="JAYA SANKAR K S"/>
    <n v="51"/>
    <x v="0"/>
    <x v="0"/>
    <m/>
    <m/>
    <s v="DR"/>
    <n v="0.25"/>
    <n v="0.1"/>
    <n v="6"/>
  </r>
  <r>
    <s v="B13"/>
    <n v="4234556"/>
    <s v="JAYA SANKAR K S"/>
    <n v="51"/>
    <x v="0"/>
    <x v="1"/>
    <m/>
    <m/>
    <s v="DR"/>
    <n v="0.25"/>
    <n v="0.1"/>
    <n v="6"/>
  </r>
  <r>
    <s v="B92"/>
    <n v="4267448"/>
    <s v="ABISEKARAJ NATHAN"/>
    <n v="61"/>
    <x v="0"/>
    <x v="0"/>
    <m/>
    <m/>
    <s v="DR"/>
    <n v="2"/>
    <n v="0"/>
    <n v="6"/>
  </r>
  <r>
    <s v="B93"/>
    <n v="4267448"/>
    <s v="ABISEKARAJ NATHAN"/>
    <n v="61"/>
    <x v="0"/>
    <x v="1"/>
    <m/>
    <m/>
    <s v="DR"/>
    <n v="1.5"/>
    <n v="0"/>
    <n v="6"/>
  </r>
  <r>
    <s v="B96"/>
    <n v="4267450"/>
    <s v="ARPUTHAM J"/>
    <n v="59"/>
    <x v="1"/>
    <x v="0"/>
    <m/>
    <m/>
    <s v="DR"/>
    <n v="-0.62"/>
    <n v="0"/>
    <n v="6"/>
  </r>
  <r>
    <s v="B99"/>
    <n v="4271937"/>
    <s v="Chitra"/>
    <n v="52"/>
    <x v="1"/>
    <x v="0"/>
    <m/>
    <m/>
    <s v="DR"/>
    <n v="1.25"/>
    <n v="0.1"/>
    <n v="6"/>
  </r>
  <r>
    <s v="B100"/>
    <n v="4271937"/>
    <s v="Chitra"/>
    <n v="52"/>
    <x v="1"/>
    <x v="1"/>
    <m/>
    <m/>
    <s v="DR"/>
    <n v="2"/>
    <n v="0"/>
    <n v="6"/>
  </r>
  <r>
    <s v="B39"/>
    <n v="4712643"/>
    <s v="Suresh T"/>
    <n v="37"/>
    <x v="0"/>
    <x v="0"/>
    <m/>
    <m/>
    <s v="DR"/>
    <n v="0"/>
    <n v="-7.9000000000000001E-2"/>
    <n v="6"/>
  </r>
  <r>
    <s v="B40"/>
    <n v="4712643"/>
    <s v="Suresh T"/>
    <n v="37"/>
    <x v="0"/>
    <x v="1"/>
    <m/>
    <m/>
    <s v="DR"/>
    <n v="0"/>
    <n v="-7.9000000000000001E-2"/>
    <n v="6"/>
  </r>
  <r>
    <s v="B24"/>
    <n v="4716578"/>
    <s v="SMRITI KONA DHAR"/>
    <n v="69"/>
    <x v="1"/>
    <x v="1"/>
    <m/>
    <m/>
    <s v="DR"/>
    <n v="0.25"/>
    <n v="0.5"/>
    <n v="8"/>
  </r>
  <r>
    <s v="B116"/>
    <n v="4717793"/>
    <s v="SAVITHRI B"/>
    <n v="73"/>
    <x v="1"/>
    <x v="0"/>
    <m/>
    <m/>
    <s v="DR"/>
    <n v="-1.5"/>
    <n v="0.2"/>
    <n v="6"/>
  </r>
  <r>
    <s v="B94"/>
    <n v="4722455"/>
    <s v="AMIT ARORA S"/>
    <n v="41"/>
    <x v="0"/>
    <x v="0"/>
    <m/>
    <m/>
    <s v="DR"/>
    <n v="-4.5"/>
    <n v="0.1"/>
    <n v="6"/>
  </r>
  <r>
    <s v="B95"/>
    <n v="4722455"/>
    <s v="AMIT ARORA S"/>
    <n v="41"/>
    <x v="0"/>
    <x v="1"/>
    <m/>
    <m/>
    <s v="DR"/>
    <n v="-5.5"/>
    <n v="0"/>
    <n v="6"/>
  </r>
  <r>
    <s v="B101"/>
    <n v="4722458"/>
    <s v="Gopalan V S"/>
    <n v="79"/>
    <x v="0"/>
    <x v="0"/>
    <m/>
    <m/>
    <s v="DR"/>
    <n v="-1.1200000000000001"/>
    <n v="0.1"/>
    <n v="6"/>
  </r>
  <r>
    <s v="B102"/>
    <n v="4722458"/>
    <s v="Gopalan V S"/>
    <n v="79"/>
    <x v="0"/>
    <x v="1"/>
    <m/>
    <m/>
    <s v="DR"/>
    <n v="-0.32"/>
    <n v="0.1"/>
    <n v="6"/>
  </r>
  <r>
    <s v="B97"/>
    <n v="4722462"/>
    <s v="CHANDRA GOPALAN G"/>
    <n v="72"/>
    <x v="1"/>
    <x v="0"/>
    <m/>
    <m/>
    <s v="DR"/>
    <n v="1.25"/>
    <n v="0"/>
    <n v="6"/>
  </r>
  <r>
    <s v="B98"/>
    <n v="4722462"/>
    <s v="CHANDRA GOPALAN G"/>
    <n v="72"/>
    <x v="1"/>
    <x v="1"/>
    <m/>
    <m/>
    <s v="DR"/>
    <n v="1"/>
    <n v="0"/>
    <n v="6"/>
  </r>
  <r>
    <s v="B27"/>
    <n v="4724072"/>
    <s v="SUBRAMANIAN V"/>
    <n v="68"/>
    <x v="0"/>
    <x v="0"/>
    <m/>
    <m/>
    <s v="DR"/>
    <n v="1.5"/>
    <n v="0.7"/>
    <n v="10"/>
  </r>
  <r>
    <s v="B28"/>
    <n v="4724072"/>
    <s v="SUBRAMANIAN V"/>
    <n v="68"/>
    <x v="0"/>
    <x v="1"/>
    <m/>
    <m/>
    <s v="DR"/>
    <n v="0"/>
    <n v="0.6"/>
    <n v="10"/>
  </r>
  <r>
    <s v="B10"/>
    <n v="4724696"/>
    <s v="GOVINDHARAJ L"/>
    <n v="62"/>
    <x v="0"/>
    <x v="0"/>
    <m/>
    <m/>
    <s v="DR"/>
    <n v="1.87"/>
    <n v="0"/>
    <n v="6"/>
  </r>
  <r>
    <s v="B11"/>
    <n v="4724696"/>
    <s v="GOVINDHARAJ L"/>
    <n v="62"/>
    <x v="0"/>
    <x v="1"/>
    <m/>
    <m/>
    <s v="DR"/>
    <n v="1.87"/>
    <n v="0"/>
    <n v="6"/>
  </r>
  <r>
    <s v="B20"/>
    <n v="4724706"/>
    <s v="SHANKAR S V"/>
    <n v="67"/>
    <x v="0"/>
    <x v="0"/>
    <m/>
    <m/>
    <s v="DR"/>
    <n v="-0.5"/>
    <n v="0.2"/>
    <n v="6"/>
  </r>
  <r>
    <s v="B21"/>
    <n v="4724706"/>
    <s v="SHANKAR S V"/>
    <n v="67"/>
    <x v="0"/>
    <x v="1"/>
    <m/>
    <m/>
    <s v="DR"/>
    <n v="0.25"/>
    <n v="0.1"/>
    <n v="6"/>
  </r>
  <r>
    <s v="B18"/>
    <n v="4724709"/>
    <s v="REVATHI S"/>
    <n v="59"/>
    <x v="1"/>
    <x v="0"/>
    <m/>
    <m/>
    <s v="DR"/>
    <n v="-3"/>
    <n v="0"/>
    <n v="6"/>
  </r>
  <r>
    <s v="B19"/>
    <n v="4724709"/>
    <s v="REVATHI S"/>
    <n v="59"/>
    <x v="1"/>
    <x v="1"/>
    <m/>
    <m/>
    <s v="DR"/>
    <n v="-3"/>
    <n v="0"/>
    <n v="6"/>
  </r>
  <r>
    <s v="B29"/>
    <n v="4724712"/>
    <s v="THANIKACHALAM S"/>
    <n v="51"/>
    <x v="0"/>
    <x v="1"/>
    <m/>
    <m/>
    <s v="DR"/>
    <n v="-0.12"/>
    <n v="0"/>
    <n v="6"/>
  </r>
  <r>
    <s v="B4"/>
    <n v="4726526"/>
    <s v="Kumari M"/>
    <n v="64"/>
    <x v="1"/>
    <x v="0"/>
    <m/>
    <m/>
    <s v="DR"/>
    <n v="-0.25"/>
    <n v="0"/>
    <n v="6"/>
  </r>
  <r>
    <s v="B5"/>
    <n v="4726526"/>
    <s v="Kumari M"/>
    <n v="64"/>
    <x v="1"/>
    <x v="0"/>
    <m/>
    <m/>
    <s v="DR"/>
    <n v="-0.25"/>
    <n v="0"/>
    <n v="6"/>
  </r>
  <r>
    <s v="B73"/>
    <n v="4729623"/>
    <s v="Sasikala S"/>
    <n v="52"/>
    <x v="1"/>
    <x v="0"/>
    <m/>
    <m/>
    <s v="DR"/>
    <n v="-3"/>
    <n v="0.2"/>
    <n v="6"/>
  </r>
  <r>
    <s v="B74"/>
    <n v="4729623"/>
    <s v="Sasikala S"/>
    <n v="52"/>
    <x v="1"/>
    <x v="1"/>
    <m/>
    <m/>
    <s v="DR"/>
    <n v="-2.62"/>
    <n v="0"/>
    <n v="6"/>
  </r>
  <r>
    <s v="B115"/>
    <n v="4731348"/>
    <s v="PANEER SELVAM B"/>
    <n v="63"/>
    <x v="0"/>
    <x v="0"/>
    <m/>
    <m/>
    <s v="DR"/>
    <n v="-2.75"/>
    <n v="0.2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2:L3" firstHeaderRow="1" firstDataRow="1" firstDataCol="0"/>
  <pivotFields count="10"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dataField="1" showAll="0"/>
    <pivotField showAll="0"/>
  </pivotFields>
  <rowItems count="1">
    <i/>
  </rowItems>
  <colItems count="1">
    <i/>
  </colItems>
  <dataFields count="1">
    <dataField name="StdDev of BCVA" fld="8" subtotal="stdDev" baseField="0" baseItem="0"/>
  </dataFields>
  <formats count="8">
    <format dxfId="21">
      <pivotArea outline="0" collapsedLevelsAreSubtotals="1" fieldPosition="0"/>
    </format>
    <format dxfId="20">
      <pivotArea outline="0" collapsedLevelsAreSubtotals="1" fieldPosition="0"/>
    </format>
    <format dxfId="19">
      <pivotArea outline="0" collapsedLevelsAreSubtotals="1" fieldPosition="0"/>
    </format>
    <format dxfId="18">
      <pivotArea outline="0" collapsedLevelsAreSubtotals="1" fieldPosition="0"/>
    </format>
    <format dxfId="17">
      <pivotArea outline="0" collapsedLevelsAreSubtotals="1" fieldPosition="0"/>
    </format>
    <format dxfId="16">
      <pivotArea outline="0" collapsedLevelsAreSubtotals="1" fieldPosition="0"/>
    </format>
    <format dxfId="15">
      <pivotArea outline="0" collapsedLevelsAreSubtotals="1" fieldPosition="0"/>
    </format>
    <format dxfId="1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2:L3" firstHeaderRow="1" firstDataRow="1" firstDataCol="0"/>
  <pivotFields count="10"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43">
        <item x="35"/>
        <item x="29"/>
        <item x="34"/>
        <item x="39"/>
        <item x="41"/>
        <item x="40"/>
        <item x="21"/>
        <item x="30"/>
        <item x="7"/>
        <item x="31"/>
        <item x="6"/>
        <item x="36"/>
        <item x="11"/>
        <item x="20"/>
        <item x="33"/>
        <item x="17"/>
        <item x="28"/>
        <item x="37"/>
        <item x="14"/>
        <item x="12"/>
        <item x="9"/>
        <item x="24"/>
        <item x="18"/>
        <item x="15"/>
        <item x="25"/>
        <item x="1"/>
        <item x="8"/>
        <item x="10"/>
        <item x="26"/>
        <item x="13"/>
        <item x="2"/>
        <item x="19"/>
        <item x="3"/>
        <item x="27"/>
        <item x="4"/>
        <item x="38"/>
        <item x="5"/>
        <item x="32"/>
        <item x="0"/>
        <item x="23"/>
        <item x="22"/>
        <item x="16"/>
        <item t="default"/>
      </items>
    </pivotField>
    <pivotField dataField="1" showAll="0"/>
    <pivotField showAll="0"/>
  </pivotFields>
  <rowItems count="1">
    <i/>
  </rowItems>
  <colItems count="1">
    <i/>
  </colItems>
  <dataFields count="1">
    <dataField name="StdDev of BCVA" fld="8" subtotal="stdDev" baseField="0" baseItem="0"/>
  </dataFields>
  <formats count="8">
    <format dxfId="13">
      <pivotArea outline="0" collapsedLevelsAreSubtotals="1" fieldPosition="0"/>
    </format>
    <format dxfId="12">
      <pivotArea outline="0" collapsedLevelsAreSubtotals="1" fieldPosition="0"/>
    </format>
    <format dxfId="11">
      <pivotArea outline="0" collapsedLevelsAreSubtotals="1" fieldPosition="0"/>
    </format>
    <format dxfId="10">
      <pivotArea outline="0" collapsedLevelsAreSubtotals="1" fieldPosition="0"/>
    </format>
    <format dxfId="9">
      <pivotArea outline="0" collapsedLevelsAreSubtotals="1" fieldPosition="0"/>
    </format>
    <format dxfId="8">
      <pivotArea outline="0" collapsedLevelsAreSubtotals="1" fieldPosition="0"/>
    </format>
    <format dxfId="7">
      <pivotArea outline="0" collapsedLevelsAreSubtotals="1" fieldPosition="0"/>
    </format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2:N3" firstHeaderRow="1" firstDataRow="1" firstDataCol="0"/>
  <pivotFields count="12"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Items count="1">
    <i/>
  </rowItems>
  <colItems count="1">
    <i/>
  </colItems>
  <dataFields count="1">
    <dataField name="StdDev of BCVA" fld="10" subtotal="stdDev" baseField="0" baseItem="0"/>
  </dataFields>
  <formats count="6"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3"/>
  <sheetViews>
    <sheetView workbookViewId="0">
      <selection activeCell="A16" sqref="A16"/>
    </sheetView>
  </sheetViews>
  <sheetFormatPr defaultRowHeight="11.25" x14ac:dyDescent="0.2"/>
  <cols>
    <col min="1" max="1" width="115.85546875" style="2" bestFit="1" customWidth="1"/>
    <col min="2" max="2" width="10.42578125" style="2" bestFit="1" customWidth="1"/>
    <col min="3" max="3" width="9.5703125" style="2" bestFit="1" customWidth="1"/>
    <col min="4" max="4" width="10.42578125" style="2" bestFit="1" customWidth="1"/>
    <col min="5" max="5" width="9.5703125" style="2" bestFit="1" customWidth="1"/>
    <col min="6" max="6" width="10.42578125" style="2" bestFit="1" customWidth="1"/>
    <col min="7" max="8" width="9.5703125" style="2" bestFit="1" customWidth="1"/>
    <col min="9" max="9" width="10.42578125" style="2" bestFit="1" customWidth="1"/>
    <col min="10" max="10" width="12.85546875" style="2" bestFit="1" customWidth="1"/>
    <col min="11" max="11" width="14.28515625" style="2" bestFit="1" customWidth="1"/>
    <col min="12" max="12" width="9.140625" style="2" bestFit="1" customWidth="1"/>
    <col min="13" max="14" width="10.42578125" style="2" bestFit="1" customWidth="1"/>
    <col min="15" max="16384" width="9.140625" style="2"/>
  </cols>
  <sheetData>
    <row r="1" spans="1:14" x14ac:dyDescent="0.2">
      <c r="B1" s="17">
        <f>+STDEV(B4:B83)/1000000</f>
        <v>9.5677537501223667E-2</v>
      </c>
      <c r="C1" s="17">
        <f>+STDEV(C4:C83)/1000</f>
        <v>8.8379893831590145E-2</v>
      </c>
      <c r="D1" s="17">
        <f t="shared" ref="D1:F1" si="0">+STDEV(D4:D83)/1000</f>
        <v>0.10144295835444748</v>
      </c>
      <c r="E1" s="17">
        <f t="shared" si="0"/>
        <v>8.6201486826313942E-2</v>
      </c>
      <c r="F1" s="17">
        <f t="shared" si="0"/>
        <v>0.36900863206743262</v>
      </c>
    </row>
    <row r="2" spans="1:14" x14ac:dyDescent="0.2">
      <c r="B2" s="17">
        <f>+AVERAGE(B4:B83)/1000000</f>
        <v>0.36453748978216838</v>
      </c>
      <c r="C2" s="17">
        <f>+AVERAGE(C4:C83)/1000</f>
        <v>0.67577037506249982</v>
      </c>
      <c r="D2" s="17">
        <f t="shared" ref="D2:F2" si="1">+AVERAGE(D4:D83)/1000</f>
        <v>0.7424530746500001</v>
      </c>
      <c r="E2" s="17">
        <f t="shared" si="1"/>
        <v>0.62859368116250014</v>
      </c>
      <c r="F2" s="17">
        <f t="shared" si="1"/>
        <v>2.3501886567250008</v>
      </c>
    </row>
    <row r="3" spans="1:14" x14ac:dyDescent="0.2">
      <c r="A3" s="2" t="s">
        <v>16</v>
      </c>
      <c r="B3" s="18" t="s">
        <v>0</v>
      </c>
      <c r="C3" s="18" t="s">
        <v>1</v>
      </c>
      <c r="D3" s="18" t="s">
        <v>2</v>
      </c>
      <c r="E3" s="18" t="s">
        <v>3</v>
      </c>
      <c r="F3" s="18" t="s">
        <v>4</v>
      </c>
      <c r="G3" s="18" t="s">
        <v>5</v>
      </c>
      <c r="H3" s="18" t="s">
        <v>6</v>
      </c>
      <c r="I3" s="18" t="s">
        <v>7</v>
      </c>
      <c r="J3" s="18" t="s">
        <v>8</v>
      </c>
      <c r="K3" s="18" t="s">
        <v>9</v>
      </c>
      <c r="L3" s="18" t="s">
        <v>10</v>
      </c>
      <c r="M3" s="18" t="s">
        <v>11</v>
      </c>
      <c r="N3" s="18" t="s">
        <v>12</v>
      </c>
    </row>
    <row r="4" spans="1:14" x14ac:dyDescent="0.2">
      <c r="A4" s="2" t="s">
        <v>17</v>
      </c>
      <c r="B4" s="2">
        <f>(3.14*C4*C4/4)</f>
        <v>236134.68622994653</v>
      </c>
      <c r="C4" s="2">
        <v>548.46013300000004</v>
      </c>
      <c r="D4" s="2">
        <v>607.445021</v>
      </c>
      <c r="E4" s="2">
        <v>504.53368399999999</v>
      </c>
      <c r="F4" s="2">
        <v>1870.205479</v>
      </c>
      <c r="G4" s="2">
        <v>55.743504999999999</v>
      </c>
      <c r="H4" s="2">
        <v>520.54794500000003</v>
      </c>
      <c r="I4" s="2">
        <v>625.95019400000001</v>
      </c>
      <c r="J4" s="2">
        <v>233.404177</v>
      </c>
      <c r="K4" s="2">
        <v>314.84611200000001</v>
      </c>
      <c r="L4" s="2">
        <v>-70.878766999999996</v>
      </c>
      <c r="M4" s="2">
        <v>0.35570791463218598</v>
      </c>
      <c r="N4" s="2">
        <v>27.004368737707502</v>
      </c>
    </row>
    <row r="5" spans="1:14" x14ac:dyDescent="0.2">
      <c r="A5" s="2" t="s">
        <v>18</v>
      </c>
      <c r="B5" s="2">
        <f t="shared" ref="B5:B68" si="2">(3.14*C5*C5/4)</f>
        <v>306843.80094426527</v>
      </c>
      <c r="C5" s="2">
        <v>625.20702400000005</v>
      </c>
      <c r="D5" s="2">
        <v>668.57822299999998</v>
      </c>
      <c r="E5" s="2">
        <v>589.04984200000001</v>
      </c>
      <c r="F5" s="2">
        <v>2102.8904109999999</v>
      </c>
      <c r="G5" s="2">
        <v>40.344746000000001</v>
      </c>
      <c r="H5" s="2">
        <v>593.48620500000004</v>
      </c>
      <c r="I5" s="2">
        <v>691.46546999999998</v>
      </c>
      <c r="J5" s="2">
        <v>273.88492100000002</v>
      </c>
      <c r="K5" s="2">
        <v>345.73779400000001</v>
      </c>
      <c r="L5" s="2">
        <v>-58.798546000000002</v>
      </c>
      <c r="M5" s="2">
        <v>0.41180037565484501</v>
      </c>
      <c r="N5" s="2">
        <v>35.735196234928203</v>
      </c>
    </row>
    <row r="6" spans="1:14" x14ac:dyDescent="0.2">
      <c r="A6" s="2" t="s">
        <v>19</v>
      </c>
      <c r="B6" s="2">
        <f t="shared" si="2"/>
        <v>210251.77338049409</v>
      </c>
      <c r="C6" s="2">
        <v>517.52937499999996</v>
      </c>
      <c r="D6" s="2">
        <v>563.37242600000002</v>
      </c>
      <c r="E6" s="2">
        <v>487.38842499999998</v>
      </c>
      <c r="F6" s="2">
        <v>1766.7534250000001</v>
      </c>
      <c r="G6" s="2">
        <v>50.935611999999999</v>
      </c>
      <c r="H6" s="2">
        <v>491.75799599999999</v>
      </c>
      <c r="I6" s="2">
        <v>612.60371199999997</v>
      </c>
      <c r="J6" s="2">
        <v>224.24055000000001</v>
      </c>
      <c r="K6" s="2">
        <v>306.31068199999999</v>
      </c>
      <c r="L6" s="2">
        <v>-76.107709</v>
      </c>
      <c r="M6" s="2">
        <v>0.27993937865189999</v>
      </c>
      <c r="N6" s="2">
        <v>11.8904772999601</v>
      </c>
    </row>
    <row r="7" spans="1:14" x14ac:dyDescent="0.2">
      <c r="A7" s="2" t="s">
        <v>20</v>
      </c>
      <c r="B7" s="2">
        <f t="shared" si="2"/>
        <v>389369.02874901798</v>
      </c>
      <c r="C7" s="2">
        <v>704.28084000000001</v>
      </c>
      <c r="D7" s="2">
        <v>733.61373000000003</v>
      </c>
      <c r="E7" s="2">
        <v>683.846091</v>
      </c>
      <c r="F7" s="2">
        <v>2323.1232879999998</v>
      </c>
      <c r="G7" s="2">
        <v>50.256442</v>
      </c>
      <c r="H7" s="2">
        <v>676.75041399999998</v>
      </c>
      <c r="I7" s="2">
        <v>768.22327299999995</v>
      </c>
      <c r="J7" s="2">
        <v>318.27493800000002</v>
      </c>
      <c r="K7" s="2">
        <v>386.14506499999999</v>
      </c>
      <c r="L7" s="2">
        <v>-33.798893</v>
      </c>
      <c r="M7" s="2">
        <v>0.39785411615535099</v>
      </c>
      <c r="N7" s="2">
        <v>30.938604542665502</v>
      </c>
    </row>
    <row r="8" spans="1:14" x14ac:dyDescent="0.2">
      <c r="A8" s="2" t="s">
        <v>21</v>
      </c>
      <c r="B8" s="2">
        <f t="shared" si="2"/>
        <v>375489.78595275397</v>
      </c>
      <c r="C8" s="2">
        <v>691.614732</v>
      </c>
      <c r="D8" s="2">
        <v>746.87307399999997</v>
      </c>
      <c r="E8" s="2">
        <v>656.78863000000001</v>
      </c>
      <c r="F8" s="2">
        <v>2483.4246579999999</v>
      </c>
      <c r="G8" s="2">
        <v>91.036553999999995</v>
      </c>
      <c r="H8" s="2">
        <v>657.53424700000005</v>
      </c>
      <c r="I8" s="2">
        <v>791.41881100000001</v>
      </c>
      <c r="J8" s="2">
        <v>297.09017299999999</v>
      </c>
      <c r="K8" s="2">
        <v>396.92726800000003</v>
      </c>
      <c r="L8" s="2">
        <v>78.794323000000006</v>
      </c>
      <c r="M8" s="2">
        <v>0.35347263190952999</v>
      </c>
      <c r="N8" s="2">
        <v>27.614014618578601</v>
      </c>
    </row>
    <row r="9" spans="1:14" x14ac:dyDescent="0.2">
      <c r="A9" s="2" t="s">
        <v>22</v>
      </c>
      <c r="B9" s="2">
        <f t="shared" si="2"/>
        <v>391807.27425892447</v>
      </c>
      <c r="C9" s="2">
        <v>706.48251700000003</v>
      </c>
      <c r="D9" s="2">
        <v>766.12457099999995</v>
      </c>
      <c r="E9" s="2">
        <v>665.30936199999996</v>
      </c>
      <c r="F9" s="2">
        <v>2435.0410959999999</v>
      </c>
      <c r="G9" s="2">
        <v>84.501369999999994</v>
      </c>
      <c r="H9" s="2">
        <v>681.61007199999995</v>
      </c>
      <c r="I9" s="2">
        <v>843.98792900000001</v>
      </c>
      <c r="J9" s="2">
        <v>313.11865599999999</v>
      </c>
      <c r="K9" s="2">
        <v>422.89434899999998</v>
      </c>
      <c r="L9" s="2">
        <v>-49.770575999999998</v>
      </c>
      <c r="M9" s="2">
        <v>0.28824159589255499</v>
      </c>
      <c r="N9" s="2">
        <v>11.650791121833899</v>
      </c>
    </row>
    <row r="10" spans="1:14" x14ac:dyDescent="0.2">
      <c r="A10" s="2" t="s">
        <v>23</v>
      </c>
      <c r="B10" s="2">
        <f t="shared" si="2"/>
        <v>409625.22191725567</v>
      </c>
      <c r="C10" s="2">
        <v>722.36802899999998</v>
      </c>
      <c r="D10" s="2">
        <v>780.31407400000001</v>
      </c>
      <c r="E10" s="2">
        <v>681.80065100000002</v>
      </c>
      <c r="F10" s="2">
        <v>2394.7397259999998</v>
      </c>
      <c r="G10" s="2">
        <v>65.288077000000001</v>
      </c>
      <c r="H10" s="2">
        <v>686.78399300000001</v>
      </c>
      <c r="I10" s="2">
        <v>827.47838200000001</v>
      </c>
      <c r="J10" s="2">
        <v>322.28075100000001</v>
      </c>
      <c r="K10" s="2">
        <v>413.74625500000002</v>
      </c>
      <c r="L10" s="2">
        <v>25.207659</v>
      </c>
      <c r="M10" s="2">
        <v>0.35033355380912901</v>
      </c>
      <c r="N10" s="2">
        <v>24.624211130235199</v>
      </c>
    </row>
    <row r="11" spans="1:14" x14ac:dyDescent="0.2">
      <c r="A11" s="2" t="s">
        <v>24</v>
      </c>
      <c r="B11" s="2">
        <f t="shared" si="2"/>
        <v>341166.7940577782</v>
      </c>
      <c r="C11" s="2">
        <v>659.24758699999995</v>
      </c>
      <c r="D11" s="2">
        <v>753.65483500000005</v>
      </c>
      <c r="E11" s="2">
        <v>588.96304599999996</v>
      </c>
      <c r="F11" s="2">
        <v>2326.1780819999999</v>
      </c>
      <c r="G11" s="2">
        <v>80.982505000000003</v>
      </c>
      <c r="H11" s="2">
        <v>623.06050400000004</v>
      </c>
      <c r="I11" s="2">
        <v>791.41881100000001</v>
      </c>
      <c r="J11" s="2">
        <v>284.56403899999998</v>
      </c>
      <c r="K11" s="2">
        <v>395.722105</v>
      </c>
      <c r="L11" s="2">
        <v>-28.252185000000001</v>
      </c>
      <c r="M11" s="2">
        <v>0.35641992887108997</v>
      </c>
      <c r="N11" s="2">
        <v>24.8750123300401</v>
      </c>
    </row>
    <row r="12" spans="1:14" x14ac:dyDescent="0.2">
      <c r="A12" s="2" t="s">
        <v>25</v>
      </c>
      <c r="B12" s="2">
        <f t="shared" si="2"/>
        <v>357671.83940099343</v>
      </c>
      <c r="C12" s="2">
        <v>675.00586399999997</v>
      </c>
      <c r="D12" s="2">
        <v>738.93345799999997</v>
      </c>
      <c r="E12" s="2">
        <v>624.08108000000004</v>
      </c>
      <c r="F12" s="2">
        <v>2195.3424660000001</v>
      </c>
      <c r="G12" s="2">
        <v>58.888806000000002</v>
      </c>
      <c r="H12" s="2">
        <v>630.13698599999998</v>
      </c>
      <c r="I12" s="2">
        <v>758.38492199999996</v>
      </c>
      <c r="J12" s="2">
        <v>304.156879</v>
      </c>
      <c r="K12" s="2">
        <v>379.19480900000002</v>
      </c>
      <c r="L12" s="2">
        <v>-9.3604640000000003</v>
      </c>
      <c r="M12" s="2">
        <v>0.36225409481564302</v>
      </c>
      <c r="N12" s="2">
        <v>26.027804664392001</v>
      </c>
    </row>
    <row r="13" spans="1:14" x14ac:dyDescent="0.2">
      <c r="A13" s="2" t="s">
        <v>26</v>
      </c>
      <c r="B13" s="2">
        <f t="shared" si="2"/>
        <v>353545.57767335669</v>
      </c>
      <c r="C13" s="2">
        <v>671.10098500000004</v>
      </c>
      <c r="D13" s="2">
        <v>735.44184900000005</v>
      </c>
      <c r="E13" s="2">
        <v>628.23281299999996</v>
      </c>
      <c r="F13" s="2">
        <v>2317.1232879999998</v>
      </c>
      <c r="G13" s="2">
        <v>63.359302999999997</v>
      </c>
      <c r="H13" s="2">
        <v>616.438356</v>
      </c>
      <c r="I13" s="2">
        <v>777.44070499999998</v>
      </c>
      <c r="J13" s="2">
        <v>286.588548</v>
      </c>
      <c r="K13" s="2">
        <v>389.81298800000002</v>
      </c>
      <c r="L13" s="2">
        <v>-5.7722449999999998</v>
      </c>
      <c r="M13" s="2">
        <v>0.29198892476008897</v>
      </c>
      <c r="N13" s="2">
        <v>11.833302263924301</v>
      </c>
    </row>
    <row r="14" spans="1:14" x14ac:dyDescent="0.2">
      <c r="A14" s="2" t="s">
        <v>27</v>
      </c>
      <c r="B14" s="2">
        <f t="shared" si="2"/>
        <v>408312.31961229327</v>
      </c>
      <c r="C14" s="2">
        <v>721.20945800000004</v>
      </c>
      <c r="D14" s="2">
        <v>775.85154799999998</v>
      </c>
      <c r="E14" s="2">
        <v>682.30883900000003</v>
      </c>
      <c r="F14" s="2">
        <v>2438.1232879999998</v>
      </c>
      <c r="G14" s="2">
        <v>62.270218</v>
      </c>
      <c r="H14" s="2">
        <v>699.90278699999999</v>
      </c>
      <c r="I14" s="2">
        <v>810.06623500000001</v>
      </c>
      <c r="J14" s="2">
        <v>315.88040899999999</v>
      </c>
      <c r="K14" s="2">
        <v>405.03724499999998</v>
      </c>
      <c r="L14" s="2">
        <v>-80.706204</v>
      </c>
      <c r="M14" s="2">
        <v>0.32831314952523499</v>
      </c>
      <c r="N14" s="2">
        <v>19.0773116153409</v>
      </c>
    </row>
    <row r="15" spans="1:14" x14ac:dyDescent="0.2">
      <c r="A15" s="2" t="s">
        <v>28</v>
      </c>
      <c r="B15" s="2">
        <f t="shared" si="2"/>
        <v>421628.89127760893</v>
      </c>
      <c r="C15" s="2">
        <v>732.87575200000003</v>
      </c>
      <c r="D15" s="2">
        <v>799.32859699999995</v>
      </c>
      <c r="E15" s="2">
        <v>676.51294900000005</v>
      </c>
      <c r="F15" s="2">
        <v>2365.1506850000001</v>
      </c>
      <c r="G15" s="2">
        <v>56.077492999999997</v>
      </c>
      <c r="H15" s="2">
        <v>671.23287700000003</v>
      </c>
      <c r="I15" s="2">
        <v>824.74988199999996</v>
      </c>
      <c r="J15" s="2">
        <v>326.37421599999999</v>
      </c>
      <c r="K15" s="2">
        <v>412.57486</v>
      </c>
      <c r="L15" s="2">
        <v>34.185999000000002</v>
      </c>
      <c r="M15" s="2">
        <v>0.35613356931322199</v>
      </c>
      <c r="N15" s="2">
        <v>24.943386067430001</v>
      </c>
    </row>
    <row r="16" spans="1:14" x14ac:dyDescent="0.2">
      <c r="A16" s="2" t="s">
        <v>29</v>
      </c>
      <c r="B16" s="2">
        <f t="shared" si="2"/>
        <v>326912.43615772232</v>
      </c>
      <c r="C16" s="2">
        <v>645.32857000000001</v>
      </c>
      <c r="D16" s="2">
        <v>707.51269500000001</v>
      </c>
      <c r="E16" s="2">
        <v>599.310654</v>
      </c>
      <c r="F16" s="2">
        <v>2312.712329</v>
      </c>
      <c r="G16" s="2">
        <v>77.594125000000005</v>
      </c>
      <c r="H16" s="2">
        <v>587.13240499999995</v>
      </c>
      <c r="I16" s="2">
        <v>762.45594900000003</v>
      </c>
      <c r="J16" s="2">
        <v>279.78075100000001</v>
      </c>
      <c r="K16" s="2">
        <v>385.734849</v>
      </c>
      <c r="L16" s="2">
        <v>84.323233000000002</v>
      </c>
      <c r="M16" s="2">
        <v>0.41385907055898802</v>
      </c>
      <c r="N16" s="2">
        <v>37.021796821421098</v>
      </c>
    </row>
    <row r="17" spans="1:14" x14ac:dyDescent="0.2">
      <c r="A17" s="2" t="s">
        <v>30</v>
      </c>
      <c r="B17" s="2">
        <f t="shared" si="2"/>
        <v>374739.55690327118</v>
      </c>
      <c r="C17" s="2">
        <v>690.92346299999997</v>
      </c>
      <c r="D17" s="2">
        <v>761.68292699999995</v>
      </c>
      <c r="E17" s="2">
        <v>641.60299499999996</v>
      </c>
      <c r="F17" s="2">
        <v>2479.4657529999999</v>
      </c>
      <c r="G17" s="2">
        <v>83.201592000000005</v>
      </c>
      <c r="H17" s="2">
        <v>616.438356</v>
      </c>
      <c r="I17" s="2">
        <v>821.11542699999995</v>
      </c>
      <c r="J17" s="2">
        <v>301.50016699999998</v>
      </c>
      <c r="K17" s="2">
        <v>410.88748199999998</v>
      </c>
      <c r="L17" s="2">
        <v>15.960174</v>
      </c>
      <c r="M17" s="2">
        <v>0.45239578806630298</v>
      </c>
      <c r="N17" s="2">
        <v>40.748043730048899</v>
      </c>
    </row>
    <row r="18" spans="1:14" x14ac:dyDescent="0.2">
      <c r="A18" s="2" t="s">
        <v>31</v>
      </c>
      <c r="B18" s="2">
        <f t="shared" si="2"/>
        <v>370425.73791715811</v>
      </c>
      <c r="C18" s="2">
        <v>686.93516499999998</v>
      </c>
      <c r="D18" s="2">
        <v>750.260673</v>
      </c>
      <c r="E18" s="2">
        <v>646.92206599999997</v>
      </c>
      <c r="F18" s="2">
        <v>2355.6438360000002</v>
      </c>
      <c r="G18" s="2">
        <v>58.428255</v>
      </c>
      <c r="H18" s="2">
        <v>668.11008900000002</v>
      </c>
      <c r="I18" s="2">
        <v>787.52174400000001</v>
      </c>
      <c r="J18" s="2">
        <v>295.59377599999999</v>
      </c>
      <c r="K18" s="2">
        <v>396.63401900000002</v>
      </c>
      <c r="L18" s="2">
        <v>3.065801</v>
      </c>
      <c r="M18" s="2">
        <v>0.38516589810910501</v>
      </c>
      <c r="N18" s="2">
        <v>29.636686779543901</v>
      </c>
    </row>
    <row r="19" spans="1:14" x14ac:dyDescent="0.2">
      <c r="A19" s="2" t="s">
        <v>32</v>
      </c>
      <c r="B19" s="2">
        <f t="shared" si="2"/>
        <v>304217.99902072974</v>
      </c>
      <c r="C19" s="2">
        <v>622.52618600000005</v>
      </c>
      <c r="D19" s="2">
        <v>667.30047400000001</v>
      </c>
      <c r="E19" s="2">
        <v>583.89993200000004</v>
      </c>
      <c r="F19" s="2">
        <v>2041.945205</v>
      </c>
      <c r="G19" s="2">
        <v>41.012267999999999</v>
      </c>
      <c r="H19" s="2">
        <v>594.79669200000001</v>
      </c>
      <c r="I19" s="2">
        <v>693.22079099999996</v>
      </c>
      <c r="J19" s="2">
        <v>280.90938599999998</v>
      </c>
      <c r="K19" s="2">
        <v>346.61865599999999</v>
      </c>
      <c r="L19" s="2">
        <v>35.126646000000001</v>
      </c>
      <c r="M19" s="2">
        <v>0.40060434884623197</v>
      </c>
      <c r="N19" s="2">
        <v>32.215787540246801</v>
      </c>
    </row>
    <row r="20" spans="1:14" x14ac:dyDescent="0.2">
      <c r="A20" s="2" t="s">
        <v>33</v>
      </c>
      <c r="B20" s="2">
        <f t="shared" si="2"/>
        <v>264455.84324181982</v>
      </c>
      <c r="C20" s="2">
        <v>580.41917999999998</v>
      </c>
      <c r="D20" s="2">
        <v>666.42429500000003</v>
      </c>
      <c r="E20" s="2">
        <v>528.84536800000001</v>
      </c>
      <c r="F20" s="2">
        <v>1988.589041</v>
      </c>
      <c r="G20" s="2">
        <v>60.522756000000001</v>
      </c>
      <c r="H20" s="2">
        <v>546.28692799999999</v>
      </c>
      <c r="I20" s="2">
        <v>748.29423299999996</v>
      </c>
      <c r="J20" s="2">
        <v>253.430442</v>
      </c>
      <c r="K20" s="2">
        <v>374.15069299999999</v>
      </c>
      <c r="L20" s="2">
        <v>19.021692000000002</v>
      </c>
      <c r="M20" s="2">
        <v>0.40310012795192901</v>
      </c>
      <c r="N20" s="2">
        <v>32.979276043105799</v>
      </c>
    </row>
    <row r="21" spans="1:14" x14ac:dyDescent="0.2">
      <c r="A21" s="2" t="s">
        <v>34</v>
      </c>
      <c r="B21" s="2">
        <f t="shared" si="2"/>
        <v>416002.17128780973</v>
      </c>
      <c r="C21" s="2">
        <v>727.96914200000003</v>
      </c>
      <c r="D21" s="2">
        <v>764.42793400000005</v>
      </c>
      <c r="E21" s="2">
        <v>698.81438100000003</v>
      </c>
      <c r="F21" s="2">
        <v>2468.0273969999998</v>
      </c>
      <c r="G21" s="2">
        <v>62.731521999999998</v>
      </c>
      <c r="H21" s="2">
        <v>705.92494199999999</v>
      </c>
      <c r="I21" s="2">
        <v>784.65193099999999</v>
      </c>
      <c r="J21" s="2">
        <v>328.54296399999998</v>
      </c>
      <c r="K21" s="2">
        <v>394.373312</v>
      </c>
      <c r="L21" s="2">
        <v>-10.922283999999999</v>
      </c>
      <c r="M21" s="2">
        <v>0.43075504413918603</v>
      </c>
      <c r="N21" s="2">
        <v>36.422479725631803</v>
      </c>
    </row>
    <row r="22" spans="1:14" x14ac:dyDescent="0.2">
      <c r="A22" s="2" t="s">
        <v>35</v>
      </c>
      <c r="B22" s="2">
        <f t="shared" si="2"/>
        <v>419940.87509402761</v>
      </c>
      <c r="C22" s="2">
        <v>731.40722500000004</v>
      </c>
      <c r="D22" s="2">
        <v>866.92177800000002</v>
      </c>
      <c r="E22" s="2">
        <v>623.93656999999996</v>
      </c>
      <c r="F22" s="2">
        <v>2515.4931510000001</v>
      </c>
      <c r="G22" s="2">
        <v>95.888295999999997</v>
      </c>
      <c r="H22" s="2">
        <v>630.13698599999998</v>
      </c>
      <c r="I22" s="2">
        <v>889.55926199999999</v>
      </c>
      <c r="J22" s="2">
        <v>295.83095300000002</v>
      </c>
      <c r="K22" s="2">
        <v>445.65165500000001</v>
      </c>
      <c r="L22" s="2">
        <v>6.5682169999999998</v>
      </c>
      <c r="M22" s="2">
        <v>0.32012964736476202</v>
      </c>
      <c r="N22" s="2">
        <v>15.885069940989901</v>
      </c>
    </row>
    <row r="23" spans="1:14" x14ac:dyDescent="0.2">
      <c r="A23" s="2" t="s">
        <v>36</v>
      </c>
      <c r="B23" s="2">
        <f t="shared" si="2"/>
        <v>284336.92132609151</v>
      </c>
      <c r="C23" s="2">
        <v>601.84104100000002</v>
      </c>
      <c r="D23" s="2">
        <v>622.90600400000005</v>
      </c>
      <c r="E23" s="2">
        <v>589.33477800000003</v>
      </c>
      <c r="F23" s="2">
        <v>1972.7260269999999</v>
      </c>
      <c r="G23" s="2">
        <v>33.782820000000001</v>
      </c>
      <c r="H23" s="2">
        <v>589.04109600000004</v>
      </c>
      <c r="I23" s="2">
        <v>664.47892999999999</v>
      </c>
      <c r="J23" s="2">
        <v>270.820989</v>
      </c>
      <c r="K23" s="2">
        <v>337.83777800000001</v>
      </c>
      <c r="L23" s="2">
        <v>-13.593242999999999</v>
      </c>
      <c r="M23" s="2">
        <v>0.36331186068277799</v>
      </c>
      <c r="N23" s="2">
        <v>22.701114751663798</v>
      </c>
    </row>
    <row r="24" spans="1:14" x14ac:dyDescent="0.2">
      <c r="A24" s="2" t="s">
        <v>37</v>
      </c>
      <c r="B24" s="2">
        <f t="shared" si="2"/>
        <v>311720.29237248481</v>
      </c>
      <c r="C24" s="2">
        <v>630.15546800000004</v>
      </c>
      <c r="D24" s="2">
        <v>685.562141</v>
      </c>
      <c r="E24" s="2">
        <v>596.25446399999998</v>
      </c>
      <c r="F24" s="2">
        <v>2204.5068489999999</v>
      </c>
      <c r="G24" s="2">
        <v>74.323606999999996</v>
      </c>
      <c r="H24" s="2">
        <v>600.55644400000006</v>
      </c>
      <c r="I24" s="2">
        <v>701.96245199999998</v>
      </c>
      <c r="J24" s="2">
        <v>264.56838399999998</v>
      </c>
      <c r="K24" s="2">
        <v>353.47146500000002</v>
      </c>
      <c r="L24" s="2">
        <v>31.248460000000001</v>
      </c>
      <c r="M24" s="2">
        <v>0.36679855504617698</v>
      </c>
      <c r="N24" s="2">
        <v>23.583772827266898</v>
      </c>
    </row>
    <row r="25" spans="1:14" x14ac:dyDescent="0.2">
      <c r="A25" s="2" t="s">
        <v>38</v>
      </c>
      <c r="B25" s="2">
        <f t="shared" si="2"/>
        <v>325787.0920914397</v>
      </c>
      <c r="C25" s="2">
        <v>644.21689200000003</v>
      </c>
      <c r="D25" s="2">
        <v>668.096001</v>
      </c>
      <c r="E25" s="2">
        <v>628.35623299999997</v>
      </c>
      <c r="F25" s="2">
        <v>2161.5753420000001</v>
      </c>
      <c r="G25" s="2">
        <v>55.737757000000002</v>
      </c>
      <c r="H25" s="2">
        <v>643.83561599999996</v>
      </c>
      <c r="I25" s="2">
        <v>699.70343400000002</v>
      </c>
      <c r="J25" s="2">
        <v>289.89615800000001</v>
      </c>
      <c r="K25" s="2">
        <v>360.42528600000003</v>
      </c>
      <c r="L25" s="2">
        <v>-52.845004000000003</v>
      </c>
      <c r="M25" s="2">
        <v>0.44526469958057802</v>
      </c>
      <c r="N25" s="2">
        <v>41.276790419439102</v>
      </c>
    </row>
    <row r="26" spans="1:14" x14ac:dyDescent="0.2">
      <c r="A26" s="2" t="s">
        <v>39</v>
      </c>
      <c r="B26" s="2">
        <f t="shared" si="2"/>
        <v>408499.87701044785</v>
      </c>
      <c r="C26" s="2">
        <v>721.37508200000002</v>
      </c>
      <c r="D26" s="2">
        <v>728.33204899999998</v>
      </c>
      <c r="E26" s="2">
        <v>718.05794900000001</v>
      </c>
      <c r="F26" s="2">
        <v>2413.4246579999999</v>
      </c>
      <c r="G26" s="2">
        <v>33.356389999999998</v>
      </c>
      <c r="H26" s="2">
        <v>720.78303800000003</v>
      </c>
      <c r="I26" s="2">
        <v>754.54013999999995</v>
      </c>
      <c r="J26" s="2">
        <v>332.45524899999998</v>
      </c>
      <c r="K26" s="2">
        <v>381.37410599999998</v>
      </c>
      <c r="L26" s="2">
        <v>-82.183583999999996</v>
      </c>
      <c r="M26" s="2">
        <v>0.45315027454157197</v>
      </c>
      <c r="N26" s="2">
        <v>37.958433664995702</v>
      </c>
    </row>
    <row r="27" spans="1:14" x14ac:dyDescent="0.2">
      <c r="A27" s="2" t="s">
        <v>40</v>
      </c>
      <c r="B27" s="2">
        <f t="shared" si="2"/>
        <v>390869.48739714548</v>
      </c>
      <c r="C27" s="2">
        <v>705.63653099999999</v>
      </c>
      <c r="D27" s="2">
        <v>762.05266300000005</v>
      </c>
      <c r="E27" s="2">
        <v>665.65574000000004</v>
      </c>
      <c r="F27" s="2">
        <v>2436.7808220000002</v>
      </c>
      <c r="G27" s="2">
        <v>81.845742999999999</v>
      </c>
      <c r="H27" s="2">
        <v>655.42738799999995</v>
      </c>
      <c r="I27" s="2">
        <v>819.727934</v>
      </c>
      <c r="J27" s="2">
        <v>305.97020500000002</v>
      </c>
      <c r="K27" s="2">
        <v>409.872995</v>
      </c>
      <c r="L27" s="2">
        <v>-16.485332</v>
      </c>
      <c r="M27" s="2">
        <v>0.39839841685602201</v>
      </c>
      <c r="N27" s="2">
        <v>34.230773660750302</v>
      </c>
    </row>
    <row r="28" spans="1:14" x14ac:dyDescent="0.2">
      <c r="A28" s="2" t="s">
        <v>41</v>
      </c>
      <c r="B28" s="2">
        <f t="shared" si="2"/>
        <v>411688.35214776616</v>
      </c>
      <c r="C28" s="2">
        <v>724.18489399999999</v>
      </c>
      <c r="D28" s="2">
        <v>821.74010499999997</v>
      </c>
      <c r="E28" s="2">
        <v>658.311375</v>
      </c>
      <c r="F28" s="2">
        <v>2615.7534249999999</v>
      </c>
      <c r="G28" s="2">
        <v>101.338183</v>
      </c>
      <c r="H28" s="2">
        <v>666.26380500000005</v>
      </c>
      <c r="I28" s="2">
        <v>891.97051599999998</v>
      </c>
      <c r="J28" s="2">
        <v>293.12399699999997</v>
      </c>
      <c r="K28" s="2">
        <v>445.99508500000002</v>
      </c>
      <c r="L28" s="2">
        <v>63.612360000000002</v>
      </c>
      <c r="M28" s="2">
        <v>0.42664362806820999</v>
      </c>
      <c r="N28" s="2">
        <v>36.834177350367298</v>
      </c>
    </row>
    <row r="29" spans="1:14" x14ac:dyDescent="0.2">
      <c r="A29" s="2" t="s">
        <v>42</v>
      </c>
      <c r="B29" s="2">
        <f t="shared" si="2"/>
        <v>278335.08659183979</v>
      </c>
      <c r="C29" s="2">
        <v>595.45527900000002</v>
      </c>
      <c r="D29" s="2">
        <v>674.48321699999997</v>
      </c>
      <c r="E29" s="2">
        <v>560.54827699999998</v>
      </c>
      <c r="F29" s="2">
        <v>2437.5616439999999</v>
      </c>
      <c r="G29" s="2">
        <v>99.496943000000002</v>
      </c>
      <c r="H29" s="2">
        <v>575.97486300000003</v>
      </c>
      <c r="I29" s="2">
        <v>728.08110399999998</v>
      </c>
      <c r="J29" s="2">
        <v>216.61042800000001</v>
      </c>
      <c r="K29" s="2">
        <v>364.345775</v>
      </c>
      <c r="L29" s="2">
        <v>33.368397000000002</v>
      </c>
      <c r="M29" s="2">
        <v>0.42090873665987699</v>
      </c>
      <c r="N29" s="2">
        <v>38.452307420806498</v>
      </c>
    </row>
    <row r="30" spans="1:14" x14ac:dyDescent="0.2">
      <c r="A30" s="2" t="s">
        <v>43</v>
      </c>
      <c r="B30" s="2">
        <f t="shared" si="2"/>
        <v>322035.94553339452</v>
      </c>
      <c r="C30" s="2">
        <v>640.49736399999995</v>
      </c>
      <c r="D30" s="2">
        <v>695.52419799999996</v>
      </c>
      <c r="E30" s="2">
        <v>610.65282400000001</v>
      </c>
      <c r="F30" s="2">
        <v>2511.7671230000001</v>
      </c>
      <c r="G30" s="2">
        <v>92.558965000000001</v>
      </c>
      <c r="H30" s="2">
        <v>628.09640200000001</v>
      </c>
      <c r="I30" s="2">
        <v>772.11692400000004</v>
      </c>
      <c r="J30" s="2">
        <v>270.80253199999999</v>
      </c>
      <c r="K30" s="2">
        <v>386.06264599999997</v>
      </c>
      <c r="L30" s="2">
        <v>59.009188000000002</v>
      </c>
      <c r="M30" s="2">
        <v>0.40394636136380102</v>
      </c>
      <c r="N30" s="2">
        <v>36.352830143597799</v>
      </c>
    </row>
    <row r="31" spans="1:14" x14ac:dyDescent="0.2">
      <c r="A31" s="2" t="s">
        <v>44</v>
      </c>
      <c r="B31" s="2">
        <f t="shared" si="2"/>
        <v>700901.76339255448</v>
      </c>
      <c r="C31" s="2">
        <v>944.91718600000002</v>
      </c>
      <c r="D31" s="2">
        <v>1091.8576129999999</v>
      </c>
      <c r="E31" s="2">
        <v>858.26655300000004</v>
      </c>
      <c r="F31" s="2">
        <v>3496.4657529999999</v>
      </c>
      <c r="G31" s="2">
        <v>171.233542</v>
      </c>
      <c r="H31" s="2">
        <v>900.29467899999997</v>
      </c>
      <c r="I31" s="2">
        <v>1157.5810919999999</v>
      </c>
      <c r="J31" s="2">
        <v>377.84124800000001</v>
      </c>
      <c r="K31" s="2">
        <v>590.50215400000002</v>
      </c>
      <c r="L31" s="2">
        <v>-68.08587</v>
      </c>
      <c r="M31" s="2">
        <v>0.36887537834389</v>
      </c>
      <c r="N31" s="2">
        <v>31.362159699828599</v>
      </c>
    </row>
    <row r="32" spans="1:14" x14ac:dyDescent="0.2">
      <c r="A32" s="2" t="s">
        <v>45</v>
      </c>
      <c r="B32" s="2">
        <f t="shared" si="2"/>
        <v>266331.41697037243</v>
      </c>
      <c r="C32" s="2">
        <v>582.47376799999995</v>
      </c>
      <c r="D32" s="2">
        <v>644.43735200000003</v>
      </c>
      <c r="E32" s="2">
        <v>540.00431200000003</v>
      </c>
      <c r="F32" s="2">
        <v>1991.4246579999999</v>
      </c>
      <c r="G32" s="2">
        <v>70.898612</v>
      </c>
      <c r="H32" s="2">
        <v>534.34303499999999</v>
      </c>
      <c r="I32" s="2">
        <v>671.78360299999997</v>
      </c>
      <c r="J32" s="2">
        <v>241.15878000000001</v>
      </c>
      <c r="K32" s="2">
        <v>337.02699899999999</v>
      </c>
      <c r="L32" s="2">
        <v>-42.846668000000001</v>
      </c>
      <c r="M32" s="2">
        <v>0.411693987882291</v>
      </c>
      <c r="N32" s="2">
        <v>35.4951967893006</v>
      </c>
    </row>
    <row r="33" spans="1:14" x14ac:dyDescent="0.2">
      <c r="A33" s="2" t="s">
        <v>46</v>
      </c>
      <c r="B33" s="2">
        <f t="shared" si="2"/>
        <v>238948.04575624879</v>
      </c>
      <c r="C33" s="2">
        <v>551.71769500000005</v>
      </c>
      <c r="D33" s="2">
        <v>582.77049099999999</v>
      </c>
      <c r="E33" s="2">
        <v>537.65765099999999</v>
      </c>
      <c r="F33" s="2">
        <v>1907.452055</v>
      </c>
      <c r="G33" s="2">
        <v>65.682750999999996</v>
      </c>
      <c r="H33" s="2">
        <v>518.34144100000003</v>
      </c>
      <c r="I33" s="2">
        <v>638.55262300000004</v>
      </c>
      <c r="J33" s="2">
        <v>236.61726300000001</v>
      </c>
      <c r="K33" s="2">
        <v>319.28389099999998</v>
      </c>
      <c r="L33" s="2">
        <v>-45.596680999999997</v>
      </c>
      <c r="M33" s="2">
        <v>0.36488050194586702</v>
      </c>
      <c r="N33" s="2">
        <v>24.854954866205901</v>
      </c>
    </row>
    <row r="34" spans="1:14" x14ac:dyDescent="0.2">
      <c r="A34" s="2" t="s">
        <v>47</v>
      </c>
      <c r="B34" s="2">
        <f t="shared" si="2"/>
        <v>308531.81712160527</v>
      </c>
      <c r="C34" s="2">
        <v>626.92436699999996</v>
      </c>
      <c r="D34" s="2">
        <v>698.60971199999994</v>
      </c>
      <c r="E34" s="2">
        <v>569.635265</v>
      </c>
      <c r="F34" s="2">
        <v>2100.6301370000001</v>
      </c>
      <c r="G34" s="2">
        <v>60.899963</v>
      </c>
      <c r="H34" s="2">
        <v>559.22484399999996</v>
      </c>
      <c r="I34" s="2">
        <v>707.14981299999999</v>
      </c>
      <c r="J34" s="2">
        <v>263.837536</v>
      </c>
      <c r="K34" s="2">
        <v>354.86699900000002</v>
      </c>
      <c r="L34" s="2">
        <v>15.447497</v>
      </c>
      <c r="M34" s="2">
        <v>0.365132849184369</v>
      </c>
      <c r="N34" s="2">
        <v>27.912493410648398</v>
      </c>
    </row>
    <row r="35" spans="1:14" x14ac:dyDescent="0.2">
      <c r="A35" s="2" t="s">
        <v>48</v>
      </c>
      <c r="B35" s="2">
        <f t="shared" si="2"/>
        <v>456889.66954146122</v>
      </c>
      <c r="C35" s="2">
        <v>762.90566699999999</v>
      </c>
      <c r="D35" s="2">
        <v>809.80609100000004</v>
      </c>
      <c r="E35" s="2">
        <v>726.40148699999997</v>
      </c>
      <c r="F35" s="2">
        <v>2684.9863009999999</v>
      </c>
      <c r="G35" s="2">
        <v>70.548800999999997</v>
      </c>
      <c r="H35" s="2">
        <v>726.02739699999995</v>
      </c>
      <c r="I35" s="2">
        <v>845.419085</v>
      </c>
      <c r="J35" s="2">
        <v>336.61438399999997</v>
      </c>
      <c r="K35" s="2">
        <v>423.10334999999998</v>
      </c>
      <c r="L35" s="2">
        <v>-18.342766999999998</v>
      </c>
      <c r="M35" s="2">
        <v>0.44372692838196898</v>
      </c>
      <c r="N35" s="2">
        <v>36.3947328442543</v>
      </c>
    </row>
    <row r="36" spans="1:14" x14ac:dyDescent="0.2">
      <c r="A36" s="2" t="s">
        <v>49</v>
      </c>
      <c r="B36" s="2">
        <f t="shared" si="2"/>
        <v>417315.07255916874</v>
      </c>
      <c r="C36" s="2">
        <v>729.11697100000004</v>
      </c>
      <c r="D36" s="2">
        <v>772.59253699999999</v>
      </c>
      <c r="E36" s="2">
        <v>697.04164700000001</v>
      </c>
      <c r="F36" s="2">
        <v>2452.7260270000002</v>
      </c>
      <c r="G36" s="2">
        <v>74.367752999999993</v>
      </c>
      <c r="H36" s="2">
        <v>698.63013699999999</v>
      </c>
      <c r="I36" s="2">
        <v>797.11392599999999</v>
      </c>
      <c r="J36" s="2">
        <v>317.25537700000001</v>
      </c>
      <c r="K36" s="2">
        <v>398.700917</v>
      </c>
      <c r="L36" s="2">
        <v>1.6975260000000001</v>
      </c>
      <c r="M36" s="2">
        <v>0.41595578329421901</v>
      </c>
      <c r="N36" s="2">
        <v>32.845533316392398</v>
      </c>
    </row>
    <row r="37" spans="1:14" x14ac:dyDescent="0.2">
      <c r="A37" s="2" t="s">
        <v>50</v>
      </c>
      <c r="B37" s="2">
        <f t="shared" si="2"/>
        <v>344730.3833435995</v>
      </c>
      <c r="C37" s="2">
        <v>662.68166199999996</v>
      </c>
      <c r="D37" s="2">
        <v>803.48551999999995</v>
      </c>
      <c r="E37" s="2">
        <v>550.04742799999997</v>
      </c>
      <c r="F37" s="2">
        <v>2209.383562</v>
      </c>
      <c r="G37" s="2">
        <v>85.086264999999997</v>
      </c>
      <c r="H37" s="2">
        <v>547.94520499999999</v>
      </c>
      <c r="I37" s="2">
        <v>819.26343599999996</v>
      </c>
      <c r="J37" s="2">
        <v>266.49190199999998</v>
      </c>
      <c r="K37" s="2">
        <v>410.10820100000001</v>
      </c>
      <c r="L37" s="2">
        <v>7.8751829999999998</v>
      </c>
      <c r="M37" s="2">
        <v>0.41305330662762102</v>
      </c>
      <c r="N37" s="2">
        <v>38.437389923309397</v>
      </c>
    </row>
    <row r="38" spans="1:14" x14ac:dyDescent="0.2">
      <c r="A38" s="2" t="s">
        <v>51</v>
      </c>
      <c r="B38" s="2">
        <f t="shared" si="2"/>
        <v>447699.36108552438</v>
      </c>
      <c r="C38" s="2">
        <v>755.19378800000004</v>
      </c>
      <c r="D38" s="2">
        <v>808.20501999999999</v>
      </c>
      <c r="E38" s="2">
        <v>711.09928300000001</v>
      </c>
      <c r="F38" s="2">
        <v>2603.863014</v>
      </c>
      <c r="G38" s="2">
        <v>71.420665999999997</v>
      </c>
      <c r="H38" s="2">
        <v>732.71249799999998</v>
      </c>
      <c r="I38" s="2">
        <v>844.995497</v>
      </c>
      <c r="J38" s="2">
        <v>336.49936000000002</v>
      </c>
      <c r="K38" s="2">
        <v>422.61074100000002</v>
      </c>
      <c r="L38" s="2">
        <v>-5.1416829999999996</v>
      </c>
      <c r="M38" s="2">
        <v>0.433337321579919</v>
      </c>
      <c r="N38" s="2">
        <v>36.246882075792399</v>
      </c>
    </row>
    <row r="39" spans="1:14" x14ac:dyDescent="0.2">
      <c r="A39" s="2" t="s">
        <v>52</v>
      </c>
      <c r="B39" s="2">
        <f t="shared" si="2"/>
        <v>352045.11914940481</v>
      </c>
      <c r="C39" s="2">
        <v>669.67538400000001</v>
      </c>
      <c r="D39" s="2">
        <v>691.65370399999995</v>
      </c>
      <c r="E39" s="2">
        <v>652.69440799999995</v>
      </c>
      <c r="F39" s="2">
        <v>2197.383562</v>
      </c>
      <c r="G39" s="2">
        <v>39.392172000000002</v>
      </c>
      <c r="H39" s="2">
        <v>643.83561599999996</v>
      </c>
      <c r="I39" s="2">
        <v>715.06926799999997</v>
      </c>
      <c r="J39" s="2">
        <v>312.09070800000001</v>
      </c>
      <c r="K39" s="2">
        <v>360.48485899999997</v>
      </c>
      <c r="L39" s="2">
        <v>-20.472370000000002</v>
      </c>
      <c r="M39" s="2">
        <v>0.254721850877907</v>
      </c>
      <c r="N39" s="2">
        <v>6.7684549169637398</v>
      </c>
    </row>
    <row r="40" spans="1:14" x14ac:dyDescent="0.2">
      <c r="A40" s="2" t="s">
        <v>53</v>
      </c>
      <c r="B40" s="2">
        <f t="shared" si="2"/>
        <v>540727.79954421811</v>
      </c>
      <c r="C40" s="2">
        <v>829.95495200000005</v>
      </c>
      <c r="D40" s="2">
        <v>951.33746199999996</v>
      </c>
      <c r="E40" s="2">
        <v>760.86529700000006</v>
      </c>
      <c r="F40" s="2">
        <v>3320.0821919999998</v>
      </c>
      <c r="G40" s="2">
        <v>179.93228999999999</v>
      </c>
      <c r="H40" s="2">
        <v>784.59793500000001</v>
      </c>
      <c r="I40" s="2">
        <v>1041.435479</v>
      </c>
      <c r="J40" s="2">
        <v>321.92515400000002</v>
      </c>
      <c r="K40" s="2">
        <v>520.73152800000003</v>
      </c>
      <c r="L40" s="2">
        <v>-29.418771</v>
      </c>
      <c r="M40" s="2">
        <v>0.393895910907751</v>
      </c>
      <c r="N40" s="2">
        <v>30.566472070427899</v>
      </c>
    </row>
    <row r="41" spans="1:14" x14ac:dyDescent="0.2">
      <c r="A41" s="2" t="s">
        <v>54</v>
      </c>
      <c r="B41" s="2">
        <f t="shared" si="2"/>
        <v>247388.1257085801</v>
      </c>
      <c r="C41" s="2">
        <v>561.37697600000001</v>
      </c>
      <c r="D41" s="2">
        <v>707.74651600000004</v>
      </c>
      <c r="E41" s="2">
        <v>450.56615599999998</v>
      </c>
      <c r="F41" s="2">
        <v>1875.9726029999999</v>
      </c>
      <c r="G41" s="2">
        <v>78.892571000000004</v>
      </c>
      <c r="H41" s="2">
        <v>452.05479500000001</v>
      </c>
      <c r="I41" s="2">
        <v>750.41042100000004</v>
      </c>
      <c r="J41" s="2">
        <v>226.13115099999999</v>
      </c>
      <c r="K41" s="2">
        <v>375.21495700000003</v>
      </c>
      <c r="L41" s="2">
        <v>-12.173208000000001</v>
      </c>
      <c r="M41" s="2">
        <v>0.34861695032423101</v>
      </c>
      <c r="N41" s="2">
        <v>23.402332145764401</v>
      </c>
    </row>
    <row r="42" spans="1:14" x14ac:dyDescent="0.2">
      <c r="A42" s="2" t="s">
        <v>55</v>
      </c>
      <c r="B42" s="2">
        <f t="shared" si="2"/>
        <v>226569.26163641573</v>
      </c>
      <c r="C42" s="2">
        <v>537.23669199999995</v>
      </c>
      <c r="D42" s="2">
        <v>609.54612099999997</v>
      </c>
      <c r="E42" s="2">
        <v>478.96677399999999</v>
      </c>
      <c r="F42" s="2">
        <v>1740.808219</v>
      </c>
      <c r="G42" s="2">
        <v>56.894263000000002</v>
      </c>
      <c r="H42" s="2">
        <v>479.45205499999997</v>
      </c>
      <c r="I42" s="2">
        <v>610.923181</v>
      </c>
      <c r="J42" s="2">
        <v>222.59877299999999</v>
      </c>
      <c r="K42" s="2">
        <v>305.46716600000002</v>
      </c>
      <c r="L42" s="2">
        <v>3.3463440000000002</v>
      </c>
      <c r="M42" s="2">
        <v>0.41718513009021602</v>
      </c>
      <c r="N42" s="2">
        <v>33.770116060954997</v>
      </c>
    </row>
    <row r="43" spans="1:14" x14ac:dyDescent="0.2">
      <c r="A43" s="2" t="s">
        <v>56</v>
      </c>
      <c r="B43" s="2">
        <f t="shared" si="2"/>
        <v>400059.79765503516</v>
      </c>
      <c r="C43" s="2">
        <v>713.88396499999999</v>
      </c>
      <c r="D43" s="2">
        <v>782.21228399999995</v>
      </c>
      <c r="E43" s="2">
        <v>670.43206099999998</v>
      </c>
      <c r="F43" s="2">
        <v>2501.671233</v>
      </c>
      <c r="G43" s="2">
        <v>96.629627999999997</v>
      </c>
      <c r="H43" s="2">
        <v>671.23287700000003</v>
      </c>
      <c r="I43" s="2">
        <v>817.31587200000001</v>
      </c>
      <c r="J43" s="2">
        <v>295.05998899999997</v>
      </c>
      <c r="K43" s="2">
        <v>413.25731200000001</v>
      </c>
      <c r="L43" s="2">
        <v>-2.824557</v>
      </c>
      <c r="M43" s="2">
        <v>0.43711817934299002</v>
      </c>
      <c r="N43" s="2">
        <v>37.754551361829101</v>
      </c>
    </row>
    <row r="44" spans="1:14" x14ac:dyDescent="0.2">
      <c r="A44" s="2" t="s">
        <v>57</v>
      </c>
      <c r="B44" s="2">
        <f t="shared" si="2"/>
        <v>427068.05404022121</v>
      </c>
      <c r="C44" s="2">
        <v>737.58778299999994</v>
      </c>
      <c r="D44" s="2">
        <v>819.97636499999999</v>
      </c>
      <c r="E44" s="2">
        <v>676.53831100000002</v>
      </c>
      <c r="F44" s="2">
        <v>2636.9315069999998</v>
      </c>
      <c r="G44" s="2">
        <v>82.780013999999994</v>
      </c>
      <c r="H44" s="2">
        <v>671.23287700000003</v>
      </c>
      <c r="I44" s="2">
        <v>847.29681900000003</v>
      </c>
      <c r="J44" s="2">
        <v>317.53340200000002</v>
      </c>
      <c r="K44" s="2">
        <v>433.09417999999999</v>
      </c>
      <c r="L44" s="2">
        <v>27.705195</v>
      </c>
      <c r="M44" s="2">
        <v>0.29987398176697999</v>
      </c>
      <c r="N44" s="2">
        <v>13.3348176334858</v>
      </c>
    </row>
    <row r="45" spans="1:14" x14ac:dyDescent="0.2">
      <c r="A45" s="2" t="s">
        <v>58</v>
      </c>
      <c r="B45" s="2">
        <f t="shared" si="2"/>
        <v>326537.3219036088</v>
      </c>
      <c r="C45" s="2">
        <v>644.95822399999997</v>
      </c>
      <c r="D45" s="2">
        <v>689.50307599999996</v>
      </c>
      <c r="E45" s="2">
        <v>614.914085</v>
      </c>
      <c r="F45" s="2">
        <v>2165.5342470000001</v>
      </c>
      <c r="G45" s="2">
        <v>70.303608999999994</v>
      </c>
      <c r="H45" s="2">
        <v>614.20949900000005</v>
      </c>
      <c r="I45" s="2">
        <v>737.309034</v>
      </c>
      <c r="J45" s="2">
        <v>279.00172700000002</v>
      </c>
      <c r="K45" s="2">
        <v>369.29333500000001</v>
      </c>
      <c r="L45" s="2">
        <v>9.692202</v>
      </c>
      <c r="M45" s="2">
        <v>0.36074229038268002</v>
      </c>
      <c r="N45" s="2">
        <v>24.286799002060999</v>
      </c>
    </row>
    <row r="46" spans="1:14" x14ac:dyDescent="0.2">
      <c r="A46" s="2" t="s">
        <v>59</v>
      </c>
      <c r="B46" s="2">
        <f t="shared" si="2"/>
        <v>408828.10298330063</v>
      </c>
      <c r="C46" s="2">
        <v>721.66483300000004</v>
      </c>
      <c r="D46" s="2">
        <v>769.35520399999996</v>
      </c>
      <c r="E46" s="2">
        <v>691.41668300000003</v>
      </c>
      <c r="F46" s="2">
        <v>2638.4657529999999</v>
      </c>
      <c r="G46" s="2">
        <v>107.92068</v>
      </c>
      <c r="H46" s="2">
        <v>696.05515000000003</v>
      </c>
      <c r="I46" s="2">
        <v>853.09058200000004</v>
      </c>
      <c r="J46" s="2">
        <v>314.103206</v>
      </c>
      <c r="K46" s="2">
        <v>426.56936300000001</v>
      </c>
      <c r="L46" s="2">
        <v>35.110165000000002</v>
      </c>
      <c r="M46" s="2">
        <v>0.28230273415884899</v>
      </c>
      <c r="N46" s="2">
        <v>27.158826301978898</v>
      </c>
    </row>
    <row r="47" spans="1:14" x14ac:dyDescent="0.2">
      <c r="A47" s="2" t="s">
        <v>60</v>
      </c>
      <c r="B47" s="2">
        <f t="shared" si="2"/>
        <v>246825.45409766238</v>
      </c>
      <c r="C47" s="2">
        <v>560.738201</v>
      </c>
      <c r="D47" s="2">
        <v>632.81190300000003</v>
      </c>
      <c r="E47" s="2">
        <v>505.19885900000003</v>
      </c>
      <c r="F47" s="2">
        <v>1833.8219180000001</v>
      </c>
      <c r="G47" s="2">
        <v>62.088016000000003</v>
      </c>
      <c r="H47" s="2">
        <v>479.45205499999997</v>
      </c>
      <c r="I47" s="2">
        <v>662.79253000000006</v>
      </c>
      <c r="J47" s="2">
        <v>237.94107</v>
      </c>
      <c r="K47" s="2">
        <v>331.39849700000002</v>
      </c>
      <c r="L47" s="2">
        <v>-2.009779</v>
      </c>
      <c r="M47" s="2">
        <v>0.31249300114519701</v>
      </c>
      <c r="N47" s="2">
        <v>16.924660354055199</v>
      </c>
    </row>
    <row r="48" spans="1:14" x14ac:dyDescent="0.2">
      <c r="A48" s="2" t="s">
        <v>61</v>
      </c>
      <c r="B48" s="2">
        <f t="shared" si="2"/>
        <v>210814.44563360512</v>
      </c>
      <c r="C48" s="2">
        <v>518.22141399999998</v>
      </c>
      <c r="D48" s="2">
        <v>560.17102</v>
      </c>
      <c r="E48" s="2">
        <v>501.75919199999998</v>
      </c>
      <c r="F48" s="2">
        <v>1800.863014</v>
      </c>
      <c r="G48" s="2">
        <v>76.263013000000001</v>
      </c>
      <c r="H48" s="2">
        <v>506.84931499999999</v>
      </c>
      <c r="I48" s="2">
        <v>644.84803499999998</v>
      </c>
      <c r="J48" s="2">
        <v>224.83703399999999</v>
      </c>
      <c r="K48" s="2">
        <v>322.42746</v>
      </c>
      <c r="L48" s="2">
        <v>-0.43944800000000001</v>
      </c>
      <c r="M48" s="2">
        <v>0.39768771476751003</v>
      </c>
      <c r="N48" s="2">
        <v>30.2037407803147</v>
      </c>
    </row>
    <row r="49" spans="1:14" x14ac:dyDescent="0.2">
      <c r="A49" s="2" t="s">
        <v>62</v>
      </c>
      <c r="B49" s="2">
        <f t="shared" si="2"/>
        <v>249076.14164198239</v>
      </c>
      <c r="C49" s="2">
        <v>563.28895599999998</v>
      </c>
      <c r="D49" s="2">
        <v>626.142967</v>
      </c>
      <c r="E49" s="2">
        <v>509.00370900000001</v>
      </c>
      <c r="F49" s="2">
        <v>1812.410959</v>
      </c>
      <c r="G49" s="2">
        <v>41.646563999999998</v>
      </c>
      <c r="H49" s="2">
        <v>479.45205499999997</v>
      </c>
      <c r="I49" s="2">
        <v>637.97932500000002</v>
      </c>
      <c r="J49" s="2">
        <v>239.82385500000001</v>
      </c>
      <c r="K49" s="2">
        <v>318.989891</v>
      </c>
      <c r="L49" s="2">
        <v>-6.4873479999999999</v>
      </c>
      <c r="M49" s="2">
        <v>0.280674666295122</v>
      </c>
      <c r="N49" s="2">
        <v>12.182803269154199</v>
      </c>
    </row>
    <row r="50" spans="1:14" x14ac:dyDescent="0.2">
      <c r="A50" s="2" t="s">
        <v>63</v>
      </c>
      <c r="B50" s="2">
        <f t="shared" si="2"/>
        <v>511281.29790234729</v>
      </c>
      <c r="C50" s="2">
        <v>807.04012</v>
      </c>
      <c r="D50" s="2">
        <v>870.537691</v>
      </c>
      <c r="E50" s="2">
        <v>789.17426499999999</v>
      </c>
      <c r="F50" s="2">
        <v>3068</v>
      </c>
      <c r="G50" s="2">
        <v>139.90706800000001</v>
      </c>
      <c r="H50" s="2">
        <v>767.44843500000002</v>
      </c>
      <c r="I50" s="2">
        <v>1006.824671</v>
      </c>
      <c r="J50" s="2">
        <v>344.01297699999998</v>
      </c>
      <c r="K50" s="2">
        <v>504.549893</v>
      </c>
      <c r="L50" s="2">
        <v>-9.0499419999999997</v>
      </c>
      <c r="M50" s="2">
        <v>0.37057924015787902</v>
      </c>
      <c r="N50" s="2">
        <v>31.134555229135199</v>
      </c>
    </row>
    <row r="51" spans="1:14" x14ac:dyDescent="0.2">
      <c r="A51" s="2" t="s">
        <v>64</v>
      </c>
      <c r="B51" s="2">
        <f t="shared" si="2"/>
        <v>535663.75094194745</v>
      </c>
      <c r="C51" s="2">
        <v>826.05944399999998</v>
      </c>
      <c r="D51" s="2">
        <v>888.02335100000005</v>
      </c>
      <c r="E51" s="2">
        <v>790.53269</v>
      </c>
      <c r="F51" s="2">
        <v>2902.0410959999999</v>
      </c>
      <c r="G51" s="2">
        <v>101.40231</v>
      </c>
      <c r="H51" s="2">
        <v>808.21917800000006</v>
      </c>
      <c r="I51" s="2">
        <v>958.90163700000005</v>
      </c>
      <c r="J51" s="2">
        <v>352.21050600000001</v>
      </c>
      <c r="K51" s="2">
        <v>480.25505399999997</v>
      </c>
      <c r="L51" s="2">
        <v>-55.828178000000001</v>
      </c>
      <c r="M51" s="2">
        <v>0.32543042417505902</v>
      </c>
      <c r="N51" s="2">
        <v>14.2736837203165</v>
      </c>
    </row>
    <row r="52" spans="1:14" x14ac:dyDescent="0.2">
      <c r="A52" s="2" t="s">
        <v>65</v>
      </c>
      <c r="B52" s="2">
        <f t="shared" si="2"/>
        <v>414689.26968049619</v>
      </c>
      <c r="C52" s="2">
        <v>726.81949999999995</v>
      </c>
      <c r="D52" s="2">
        <v>791.26720599999999</v>
      </c>
      <c r="E52" s="2">
        <v>683.196911</v>
      </c>
      <c r="F52" s="2">
        <v>2437.0821919999998</v>
      </c>
      <c r="G52" s="2">
        <v>72.292230000000004</v>
      </c>
      <c r="H52" s="2">
        <v>696.01954499999999</v>
      </c>
      <c r="I52" s="2">
        <v>857.85818300000005</v>
      </c>
      <c r="J52" s="2">
        <v>324.33419600000002</v>
      </c>
      <c r="K52" s="2">
        <v>428.94433700000002</v>
      </c>
      <c r="L52" s="2">
        <v>-51.315133000000003</v>
      </c>
      <c r="M52" s="2">
        <v>0.33032574651429902</v>
      </c>
      <c r="N52" s="2">
        <v>16.613192511121401</v>
      </c>
    </row>
    <row r="53" spans="1:14" x14ac:dyDescent="0.2">
      <c r="A53" s="2" t="s">
        <v>66</v>
      </c>
      <c r="B53" s="2">
        <f t="shared" si="2"/>
        <v>552731.46875817119</v>
      </c>
      <c r="C53" s="2">
        <v>839.11651199999994</v>
      </c>
      <c r="D53" s="2">
        <v>942.06635500000004</v>
      </c>
      <c r="E53" s="2">
        <v>760.52651500000002</v>
      </c>
      <c r="F53" s="2">
        <v>2993.6986299999999</v>
      </c>
      <c r="G53" s="2">
        <v>115.043353</v>
      </c>
      <c r="H53" s="2">
        <v>790.51342399999999</v>
      </c>
      <c r="I53" s="2">
        <v>1011.175144</v>
      </c>
      <c r="J53" s="2">
        <v>353.852846</v>
      </c>
      <c r="K53" s="2">
        <v>506.36834700000003</v>
      </c>
      <c r="L53" s="2">
        <v>-46.471228000000004</v>
      </c>
      <c r="M53" s="2">
        <v>0.41688585621007102</v>
      </c>
      <c r="N53" s="2">
        <v>34.549850768823902</v>
      </c>
    </row>
    <row r="54" spans="1:14" x14ac:dyDescent="0.2">
      <c r="A54" s="2" t="s">
        <v>67</v>
      </c>
      <c r="B54" s="2">
        <f t="shared" si="2"/>
        <v>548792.76400572388</v>
      </c>
      <c r="C54" s="2">
        <v>836.12144000000001</v>
      </c>
      <c r="D54" s="2">
        <v>896.55562699999996</v>
      </c>
      <c r="E54" s="2">
        <v>786.37406099999998</v>
      </c>
      <c r="F54" s="2">
        <v>2919.383562</v>
      </c>
      <c r="G54" s="2">
        <v>74.020398</v>
      </c>
      <c r="H54" s="2">
        <v>794.13908800000002</v>
      </c>
      <c r="I54" s="2">
        <v>931.60607200000004</v>
      </c>
      <c r="J54" s="2">
        <v>370.67978699999998</v>
      </c>
      <c r="K54" s="2">
        <v>465.811688</v>
      </c>
      <c r="L54" s="2">
        <v>1.504372</v>
      </c>
      <c r="M54" s="2">
        <v>0.41280672594478701</v>
      </c>
      <c r="N54" s="2">
        <v>34.129225124467503</v>
      </c>
    </row>
    <row r="55" spans="1:14" x14ac:dyDescent="0.2">
      <c r="A55" s="2" t="s">
        <v>68</v>
      </c>
      <c r="B55" s="2">
        <f t="shared" si="2"/>
        <v>315846.55307533249</v>
      </c>
      <c r="C55" s="2">
        <v>634.31245999999999</v>
      </c>
      <c r="D55" s="2">
        <v>709.16398000000004</v>
      </c>
      <c r="E55" s="2">
        <v>574.98863800000004</v>
      </c>
      <c r="F55" s="2">
        <v>2132.7945209999998</v>
      </c>
      <c r="G55" s="2">
        <v>77.621022999999994</v>
      </c>
      <c r="H55" s="2">
        <v>575.34246599999994</v>
      </c>
      <c r="I55" s="2">
        <v>746.41215599999998</v>
      </c>
      <c r="J55" s="2">
        <v>270.59648600000003</v>
      </c>
      <c r="K55" s="2">
        <v>373.20911599999999</v>
      </c>
      <c r="L55" s="2">
        <v>-27.763729000000001</v>
      </c>
      <c r="M55" s="2">
        <v>0.35772703784293602</v>
      </c>
      <c r="N55" s="2">
        <v>22.104821020208199</v>
      </c>
    </row>
    <row r="56" spans="1:14" x14ac:dyDescent="0.2">
      <c r="A56" s="2" t="s">
        <v>69</v>
      </c>
      <c r="B56" s="2">
        <f t="shared" si="2"/>
        <v>374739.55690327118</v>
      </c>
      <c r="C56" s="2">
        <v>690.92346299999997</v>
      </c>
      <c r="D56" s="2">
        <v>774.06799599999999</v>
      </c>
      <c r="E56" s="2">
        <v>621.66850399999998</v>
      </c>
      <c r="F56" s="2">
        <v>2255.383562</v>
      </c>
      <c r="G56" s="2">
        <v>54.518717000000002</v>
      </c>
      <c r="H56" s="2">
        <v>613.672462</v>
      </c>
      <c r="I56" s="2">
        <v>805.77357300000006</v>
      </c>
      <c r="J56" s="2">
        <v>300.94968</v>
      </c>
      <c r="K56" s="2">
        <v>402.88879900000001</v>
      </c>
      <c r="L56" s="2">
        <v>-4.6646539999999996</v>
      </c>
      <c r="M56" s="2">
        <v>0.358140675988805</v>
      </c>
      <c r="N56" s="2">
        <v>20.972773435469101</v>
      </c>
    </row>
    <row r="57" spans="1:14" x14ac:dyDescent="0.2">
      <c r="A57" s="2" t="s">
        <v>70</v>
      </c>
      <c r="B57" s="2">
        <f t="shared" si="2"/>
        <v>443760.65644510568</v>
      </c>
      <c r="C57" s="2">
        <v>751.86448199999995</v>
      </c>
      <c r="D57" s="2">
        <v>811.14996199999996</v>
      </c>
      <c r="E57" s="2">
        <v>703.71570499999996</v>
      </c>
      <c r="F57" s="2">
        <v>2490.7945209999998</v>
      </c>
      <c r="G57" s="2">
        <v>72.208448000000004</v>
      </c>
      <c r="H57" s="2">
        <v>684.93150700000001</v>
      </c>
      <c r="I57" s="2">
        <v>852.95029899999997</v>
      </c>
      <c r="J57" s="2">
        <v>338.33487000000002</v>
      </c>
      <c r="K57" s="2">
        <v>426.47644000000003</v>
      </c>
      <c r="L57" s="2">
        <v>-19.172816000000001</v>
      </c>
      <c r="M57" s="2">
        <v>0.39612991601029002</v>
      </c>
      <c r="N57" s="2">
        <v>32.009991087246</v>
      </c>
    </row>
    <row r="58" spans="1:14" x14ac:dyDescent="0.2">
      <c r="A58" s="2" t="s">
        <v>71</v>
      </c>
      <c r="B58" s="2">
        <f t="shared" si="2"/>
        <v>383179.6369355396</v>
      </c>
      <c r="C58" s="2">
        <v>698.66080899999997</v>
      </c>
      <c r="D58" s="2">
        <v>746.69922699999995</v>
      </c>
      <c r="E58" s="2">
        <v>663.55205599999999</v>
      </c>
      <c r="F58" s="2">
        <v>2445.136986</v>
      </c>
      <c r="G58" s="2">
        <v>84.020427999999995</v>
      </c>
      <c r="H58" s="2">
        <v>651.70986200000004</v>
      </c>
      <c r="I58" s="2">
        <v>795.22806000000003</v>
      </c>
      <c r="J58" s="2">
        <v>306.83918399999999</v>
      </c>
      <c r="K58" s="2">
        <v>398.59223300000002</v>
      </c>
      <c r="L58" s="2">
        <v>3.4202590000000002</v>
      </c>
      <c r="M58" s="2">
        <v>0.375268485825064</v>
      </c>
      <c r="N58" s="2">
        <v>28.908158549199999</v>
      </c>
    </row>
    <row r="59" spans="1:14" x14ac:dyDescent="0.2">
      <c r="A59" s="2" t="s">
        <v>72</v>
      </c>
      <c r="B59" s="2">
        <f t="shared" si="2"/>
        <v>241011.17683720231</v>
      </c>
      <c r="C59" s="2">
        <v>554.09440300000006</v>
      </c>
      <c r="D59" s="2">
        <v>622.42375400000003</v>
      </c>
      <c r="E59" s="2">
        <v>501.41746799999999</v>
      </c>
      <c r="F59" s="2">
        <v>1794.1780819999999</v>
      </c>
      <c r="G59" s="2">
        <v>50.482697999999999</v>
      </c>
      <c r="H59" s="2">
        <v>504.89503500000001</v>
      </c>
      <c r="I59" s="2">
        <v>623.84954200000004</v>
      </c>
      <c r="J59" s="2">
        <v>242.141212</v>
      </c>
      <c r="K59" s="2">
        <v>314.78040600000003</v>
      </c>
      <c r="L59" s="2">
        <v>-1.2110570000000001</v>
      </c>
      <c r="M59" s="2">
        <v>0.33743245662695598</v>
      </c>
      <c r="N59" s="2">
        <v>23.428309024512899</v>
      </c>
    </row>
    <row r="60" spans="1:14" x14ac:dyDescent="0.2">
      <c r="A60" s="2" t="s">
        <v>73</v>
      </c>
      <c r="B60" s="2">
        <f t="shared" si="2"/>
        <v>405498.95977882907</v>
      </c>
      <c r="C60" s="2">
        <v>718.72051899999997</v>
      </c>
      <c r="D60" s="2">
        <v>887.8646</v>
      </c>
      <c r="E60" s="2">
        <v>593.36316599999998</v>
      </c>
      <c r="F60" s="2">
        <v>2663.2328769999999</v>
      </c>
      <c r="G60" s="2">
        <v>119.768861</v>
      </c>
      <c r="H60" s="2">
        <v>616.438356</v>
      </c>
      <c r="I60" s="2">
        <v>982.20224499999995</v>
      </c>
      <c r="J60" s="2">
        <v>297.832919</v>
      </c>
      <c r="K60" s="2">
        <v>491.10114399999998</v>
      </c>
      <c r="L60" s="2">
        <v>-2.511593</v>
      </c>
      <c r="M60" s="2">
        <v>0.47353715517853101</v>
      </c>
      <c r="N60" s="2">
        <v>42.100475191575001</v>
      </c>
    </row>
    <row r="61" spans="1:14" x14ac:dyDescent="0.2">
      <c r="A61" s="2" t="s">
        <v>74</v>
      </c>
      <c r="B61" s="2">
        <f t="shared" si="2"/>
        <v>384117.4233447719</v>
      </c>
      <c r="C61" s="2">
        <v>699.51523099999997</v>
      </c>
      <c r="D61" s="2">
        <v>781.37119099999995</v>
      </c>
      <c r="E61" s="2">
        <v>629.14957100000004</v>
      </c>
      <c r="F61" s="2">
        <v>2294.9178080000002</v>
      </c>
      <c r="G61" s="2">
        <v>70.382755000000003</v>
      </c>
      <c r="H61" s="2">
        <v>643.83561599999996</v>
      </c>
      <c r="I61" s="2">
        <v>806.47466299999996</v>
      </c>
      <c r="J61" s="2">
        <v>303.88226800000001</v>
      </c>
      <c r="K61" s="2">
        <v>403.23797300000001</v>
      </c>
      <c r="L61" s="2">
        <v>-13.385535000000001</v>
      </c>
      <c r="M61" s="2">
        <v>0.37449117483903299</v>
      </c>
      <c r="N61" s="2">
        <v>29.314059166962199</v>
      </c>
    </row>
    <row r="62" spans="1:14" x14ac:dyDescent="0.2">
      <c r="A62" s="2" t="s">
        <v>75</v>
      </c>
      <c r="B62" s="2">
        <f t="shared" si="2"/>
        <v>432319.65904503106</v>
      </c>
      <c r="C62" s="2">
        <v>742.10894099999996</v>
      </c>
      <c r="D62" s="2">
        <v>841.55153600000006</v>
      </c>
      <c r="E62" s="2">
        <v>660.98997699999995</v>
      </c>
      <c r="F62" s="2">
        <v>2493.287671</v>
      </c>
      <c r="G62" s="2">
        <v>74.198289000000003</v>
      </c>
      <c r="H62" s="2">
        <v>641.38281400000005</v>
      </c>
      <c r="I62" s="2">
        <v>846.21579199999996</v>
      </c>
      <c r="J62" s="2">
        <v>303.62048900000002</v>
      </c>
      <c r="K62" s="2">
        <v>425.746354</v>
      </c>
      <c r="L62" s="2">
        <v>12.043673</v>
      </c>
      <c r="M62" s="2">
        <v>0.35368236879057202</v>
      </c>
      <c r="N62" s="2">
        <v>25.016173926126498</v>
      </c>
    </row>
    <row r="63" spans="1:14" x14ac:dyDescent="0.2">
      <c r="A63" s="2" t="s">
        <v>76</v>
      </c>
      <c r="B63" s="2">
        <f t="shared" si="2"/>
        <v>203552.78547747943</v>
      </c>
      <c r="C63" s="2">
        <v>509.217941</v>
      </c>
      <c r="D63" s="2">
        <v>514.292776</v>
      </c>
      <c r="E63" s="2">
        <v>510.27671500000002</v>
      </c>
      <c r="F63" s="2">
        <v>1737.7674420000001</v>
      </c>
      <c r="G63" s="2">
        <v>34.047525</v>
      </c>
      <c r="H63" s="2">
        <v>474.41860500000001</v>
      </c>
      <c r="I63" s="2">
        <v>558.13809600000002</v>
      </c>
      <c r="J63" s="2">
        <v>231.610839</v>
      </c>
      <c r="K63" s="2">
        <v>279.52909099999999</v>
      </c>
      <c r="L63" s="2">
        <v>-5.0331859999999997</v>
      </c>
      <c r="M63" s="2">
        <v>0.41490649813644498</v>
      </c>
      <c r="N63" s="2">
        <v>36.721613454708297</v>
      </c>
    </row>
    <row r="64" spans="1:14" x14ac:dyDescent="0.2">
      <c r="A64" s="2" t="s">
        <v>77</v>
      </c>
      <c r="B64" s="2">
        <f t="shared" si="2"/>
        <v>347752.22490207024</v>
      </c>
      <c r="C64" s="2">
        <v>665.57979599999999</v>
      </c>
      <c r="D64" s="2">
        <v>714.98970499999996</v>
      </c>
      <c r="E64" s="2">
        <v>635.51470800000004</v>
      </c>
      <c r="F64" s="2">
        <v>2410.2139529999999</v>
      </c>
      <c r="G64" s="2">
        <v>74.351983000000004</v>
      </c>
      <c r="H64" s="2">
        <v>646.42725499999995</v>
      </c>
      <c r="I64" s="2">
        <v>749.468841</v>
      </c>
      <c r="J64" s="2">
        <v>282.45604700000001</v>
      </c>
      <c r="K64" s="2">
        <v>382.29107499999998</v>
      </c>
      <c r="L64" s="2">
        <v>-21.936523000000001</v>
      </c>
      <c r="M64" s="2">
        <v>0.38871726174400001</v>
      </c>
      <c r="N64" s="2">
        <v>32.717924038757197</v>
      </c>
    </row>
    <row r="65" spans="1:14" x14ac:dyDescent="0.2">
      <c r="A65" s="2" t="s">
        <v>78</v>
      </c>
      <c r="B65" s="2">
        <f t="shared" si="2"/>
        <v>269522.56927707972</v>
      </c>
      <c r="C65" s="2">
        <v>585.952944</v>
      </c>
      <c r="D65" s="2">
        <v>650.370364</v>
      </c>
      <c r="E65" s="2">
        <v>542.29045299999996</v>
      </c>
      <c r="F65" s="2">
        <v>1996.0465119999999</v>
      </c>
      <c r="G65" s="2">
        <v>58.426000000000002</v>
      </c>
      <c r="H65" s="2">
        <v>568.95903799999996</v>
      </c>
      <c r="I65" s="2">
        <v>661.85299699999996</v>
      </c>
      <c r="J65" s="2">
        <v>228.09674100000001</v>
      </c>
      <c r="K65" s="2">
        <v>330.93603400000001</v>
      </c>
      <c r="L65" s="2">
        <v>78.539111000000005</v>
      </c>
      <c r="M65" s="2">
        <v>0.31648938583698</v>
      </c>
      <c r="N65" s="2">
        <v>22.119079896900899</v>
      </c>
    </row>
    <row r="66" spans="1:14" x14ac:dyDescent="0.2">
      <c r="A66" s="2" t="s">
        <v>79</v>
      </c>
      <c r="B66" s="2">
        <f t="shared" si="2"/>
        <v>480080.99604243948</v>
      </c>
      <c r="C66" s="2">
        <v>782.02822700000002</v>
      </c>
      <c r="D66" s="2">
        <v>840.37224200000003</v>
      </c>
      <c r="E66" s="2">
        <v>731.358521</v>
      </c>
      <c r="F66" s="2">
        <v>2614.3534880000002</v>
      </c>
      <c r="G66" s="2">
        <v>50.139611000000002</v>
      </c>
      <c r="H66" s="2">
        <v>725.58139500000004</v>
      </c>
      <c r="I66" s="2">
        <v>878.15879800000005</v>
      </c>
      <c r="J66" s="2">
        <v>355.259321</v>
      </c>
      <c r="K66" s="2">
        <v>439.09804800000001</v>
      </c>
      <c r="L66" s="2">
        <v>16.029036000000001</v>
      </c>
      <c r="M66" s="2">
        <v>0.41187911197536897</v>
      </c>
      <c r="N66" s="2">
        <v>39.290654238542501</v>
      </c>
    </row>
    <row r="67" spans="1:14" x14ac:dyDescent="0.2">
      <c r="A67" s="2" t="s">
        <v>80</v>
      </c>
      <c r="B67" s="2">
        <f t="shared" si="2"/>
        <v>322973.7320899074</v>
      </c>
      <c r="C67" s="2">
        <v>641.42926799999998</v>
      </c>
      <c r="D67" s="2">
        <v>700.53453500000001</v>
      </c>
      <c r="E67" s="2">
        <v>604.06958599999996</v>
      </c>
      <c r="F67" s="2">
        <v>2322.2328769999999</v>
      </c>
      <c r="G67" s="2">
        <v>60.814309999999999</v>
      </c>
      <c r="H67" s="2">
        <v>628.90083700000002</v>
      </c>
      <c r="I67" s="2">
        <v>750.92514300000005</v>
      </c>
      <c r="J67" s="2">
        <v>269.15355499999998</v>
      </c>
      <c r="K67" s="2">
        <v>375.46493400000003</v>
      </c>
      <c r="L67" s="2">
        <v>-75.572092999999995</v>
      </c>
      <c r="M67" s="2">
        <v>0.47311277811761399</v>
      </c>
      <c r="N67" s="2">
        <v>41.4739611723762</v>
      </c>
    </row>
    <row r="68" spans="1:14" x14ac:dyDescent="0.2">
      <c r="A68" s="2" t="s">
        <v>81</v>
      </c>
      <c r="B68" s="2">
        <f t="shared" si="2"/>
        <v>339968.18022390793</v>
      </c>
      <c r="C68" s="2">
        <v>658.08850800000005</v>
      </c>
      <c r="D68" s="2">
        <v>741.758691</v>
      </c>
      <c r="E68" s="2">
        <v>597.06909199999996</v>
      </c>
      <c r="F68" s="2">
        <v>2378.0093019999999</v>
      </c>
      <c r="G68" s="2">
        <v>85.674449999999993</v>
      </c>
      <c r="H68" s="2">
        <v>599.37254499999995</v>
      </c>
      <c r="I68" s="2">
        <v>763.37062000000003</v>
      </c>
      <c r="J68" s="2">
        <v>278.56143200000002</v>
      </c>
      <c r="K68" s="2">
        <v>387.275058</v>
      </c>
      <c r="L68" s="2">
        <v>-13.641864999999999</v>
      </c>
      <c r="M68" s="2">
        <v>0.30987108158231202</v>
      </c>
      <c r="N68" s="2">
        <v>17.0207482100686</v>
      </c>
    </row>
    <row r="69" spans="1:14" x14ac:dyDescent="0.2">
      <c r="A69" s="2" t="s">
        <v>82</v>
      </c>
      <c r="B69" s="2">
        <f t="shared" ref="B69:B82" si="3">(3.14*C69*C69/4)</f>
        <v>379942.30111680616</v>
      </c>
      <c r="C69" s="2">
        <v>695.70319199999994</v>
      </c>
      <c r="D69" s="2">
        <v>750.91040299999997</v>
      </c>
      <c r="E69" s="2">
        <v>651.17487600000004</v>
      </c>
      <c r="F69" s="2">
        <v>2279.740319</v>
      </c>
      <c r="G69" s="2">
        <v>61.534557</v>
      </c>
      <c r="H69" s="2">
        <v>642.36902099999998</v>
      </c>
      <c r="I69" s="2">
        <v>764.640894</v>
      </c>
      <c r="J69" s="2">
        <v>311.21840099999997</v>
      </c>
      <c r="K69" s="2">
        <v>388.58256</v>
      </c>
      <c r="L69" s="2">
        <v>-10.627644999999999</v>
      </c>
      <c r="M69" s="2">
        <v>0.33947042618700402</v>
      </c>
      <c r="N69" s="2">
        <v>25.196954809687401</v>
      </c>
    </row>
    <row r="70" spans="1:14" x14ac:dyDescent="0.2">
      <c r="A70" s="2" t="s">
        <v>83</v>
      </c>
      <c r="B70" s="2">
        <f t="shared" si="3"/>
        <v>268744.16497602483</v>
      </c>
      <c r="C70" s="2">
        <v>585.10619099999997</v>
      </c>
      <c r="D70" s="2">
        <v>694.93552399999999</v>
      </c>
      <c r="E70" s="2">
        <v>502.13723099999999</v>
      </c>
      <c r="F70" s="2">
        <v>2128.6325579999998</v>
      </c>
      <c r="G70" s="2">
        <v>96.140899000000005</v>
      </c>
      <c r="H70" s="2">
        <v>519.30273299999999</v>
      </c>
      <c r="I70" s="2">
        <v>794.47397999999998</v>
      </c>
      <c r="J70" s="2">
        <v>243.707224</v>
      </c>
      <c r="K70" s="2">
        <v>397.245791</v>
      </c>
      <c r="L70" s="2">
        <v>-59.938884999999999</v>
      </c>
      <c r="M70" s="2">
        <v>0.44579160589855799</v>
      </c>
      <c r="N70" s="2">
        <v>41.495296607177202</v>
      </c>
    </row>
    <row r="71" spans="1:14" x14ac:dyDescent="0.2">
      <c r="A71" s="2" t="s">
        <v>84</v>
      </c>
      <c r="B71" s="2">
        <f t="shared" si="3"/>
        <v>380178.72021970968</v>
      </c>
      <c r="C71" s="2">
        <v>695.91960900000004</v>
      </c>
      <c r="D71" s="2">
        <v>773.56152399999996</v>
      </c>
      <c r="E71" s="2">
        <v>655.31301900000005</v>
      </c>
      <c r="F71" s="2">
        <v>2648.1643840000002</v>
      </c>
      <c r="G71" s="2">
        <v>106.132473</v>
      </c>
      <c r="H71" s="2">
        <v>693.31438300000002</v>
      </c>
      <c r="I71" s="2">
        <v>855.25869599999999</v>
      </c>
      <c r="J71" s="2">
        <v>276.82328200000001</v>
      </c>
      <c r="K71" s="2">
        <v>427.64551699999998</v>
      </c>
      <c r="L71" s="2">
        <v>-42.430826000000003</v>
      </c>
      <c r="M71" s="2">
        <v>0.306002552823118</v>
      </c>
      <c r="N71" s="2">
        <v>17.650971451707001</v>
      </c>
    </row>
    <row r="72" spans="1:14" x14ac:dyDescent="0.2">
      <c r="A72" s="2" t="s">
        <v>85</v>
      </c>
      <c r="B72" s="2">
        <f t="shared" si="3"/>
        <v>305329.17756965267</v>
      </c>
      <c r="C72" s="2">
        <v>623.66206099999999</v>
      </c>
      <c r="D72" s="2">
        <v>636.67231900000002</v>
      </c>
      <c r="E72" s="2">
        <v>628.72885499999995</v>
      </c>
      <c r="F72" s="2">
        <v>2178.2511629999999</v>
      </c>
      <c r="G72" s="2">
        <v>73.490605000000002</v>
      </c>
      <c r="H72" s="2">
        <v>641.28306499999997</v>
      </c>
      <c r="I72" s="2">
        <v>681.29612099999997</v>
      </c>
      <c r="J72" s="2">
        <v>270.86137200000002</v>
      </c>
      <c r="K72" s="2">
        <v>362.41331300000002</v>
      </c>
      <c r="L72" s="2">
        <v>16.796423999999998</v>
      </c>
      <c r="M72" s="2">
        <v>0.41125515403590301</v>
      </c>
      <c r="N72" s="2">
        <v>36.595451008606098</v>
      </c>
    </row>
    <row r="73" spans="1:14" x14ac:dyDescent="0.2">
      <c r="A73" s="2" t="s">
        <v>86</v>
      </c>
      <c r="B73" s="2">
        <f t="shared" si="3"/>
        <v>552356.35430108081</v>
      </c>
      <c r="C73" s="2">
        <v>838.831728</v>
      </c>
      <c r="D73" s="2">
        <v>901.76652899999999</v>
      </c>
      <c r="E73" s="2">
        <v>785.82113000000004</v>
      </c>
      <c r="F73" s="2">
        <v>2864.4383560000001</v>
      </c>
      <c r="G73" s="2">
        <v>86.063693000000001</v>
      </c>
      <c r="H73" s="2">
        <v>767.123288</v>
      </c>
      <c r="I73" s="2">
        <v>928.46229700000004</v>
      </c>
      <c r="J73" s="2">
        <v>363.333708</v>
      </c>
      <c r="K73" s="2">
        <v>464.36233900000002</v>
      </c>
      <c r="L73" s="2">
        <v>-73.349278999999996</v>
      </c>
      <c r="M73" s="2">
        <v>0.45646093357083301</v>
      </c>
      <c r="N73" s="2">
        <v>38.830251105955</v>
      </c>
    </row>
    <row r="74" spans="1:14" x14ac:dyDescent="0.2">
      <c r="A74" s="2" t="s">
        <v>87</v>
      </c>
      <c r="B74" s="2">
        <f t="shared" si="3"/>
        <v>362541.91128299426</v>
      </c>
      <c r="C74" s="2">
        <v>679.585778</v>
      </c>
      <c r="D74" s="2">
        <v>706.68937200000005</v>
      </c>
      <c r="E74" s="2">
        <v>657.56721600000003</v>
      </c>
      <c r="F74" s="2">
        <v>2330.8186049999999</v>
      </c>
      <c r="G74" s="2">
        <v>50.660041</v>
      </c>
      <c r="H74" s="2">
        <v>655.81395299999997</v>
      </c>
      <c r="I74" s="2">
        <v>741.63417500000003</v>
      </c>
      <c r="J74" s="2">
        <v>304.16349100000002</v>
      </c>
      <c r="K74" s="2">
        <v>371.407059</v>
      </c>
      <c r="L74" s="2">
        <v>-15.793419</v>
      </c>
      <c r="M74" s="2">
        <v>0.41258794720826802</v>
      </c>
      <c r="N74" s="2">
        <v>33.918530254913598</v>
      </c>
    </row>
    <row r="75" spans="1:14" x14ac:dyDescent="0.2">
      <c r="A75" s="2" t="s">
        <v>88</v>
      </c>
      <c r="B75" s="2">
        <f t="shared" si="3"/>
        <v>284117.65454454604</v>
      </c>
      <c r="C75" s="2">
        <v>601.60894099999996</v>
      </c>
      <c r="D75" s="2">
        <v>684.74562000000003</v>
      </c>
      <c r="E75" s="2">
        <v>535.297279</v>
      </c>
      <c r="F75" s="2">
        <v>2135.6790700000001</v>
      </c>
      <c r="G75" s="2">
        <v>53.337012000000001</v>
      </c>
      <c r="H75" s="2">
        <v>543.83445500000005</v>
      </c>
      <c r="I75" s="2">
        <v>719.24708699999996</v>
      </c>
      <c r="J75" s="2">
        <v>250.80345299999999</v>
      </c>
      <c r="K75" s="2">
        <v>359.67494499999998</v>
      </c>
      <c r="L75" s="2">
        <v>-5.9053319999999996</v>
      </c>
      <c r="M75" s="2">
        <v>0.38055413313167302</v>
      </c>
      <c r="N75" s="2">
        <v>30.695565965916799</v>
      </c>
    </row>
    <row r="76" spans="1:14" x14ac:dyDescent="0.2">
      <c r="A76" s="2" t="s">
        <v>89</v>
      </c>
      <c r="B76" s="2">
        <f t="shared" si="3"/>
        <v>223012.89844656544</v>
      </c>
      <c r="C76" s="2">
        <v>533.00362500000006</v>
      </c>
      <c r="D76" s="2">
        <v>591.13041499999997</v>
      </c>
      <c r="E76" s="2">
        <v>497.05688099999998</v>
      </c>
      <c r="F76" s="2">
        <v>1804.018605</v>
      </c>
      <c r="G76" s="2">
        <v>47.913004999999998</v>
      </c>
      <c r="H76" s="2">
        <v>502.325581</v>
      </c>
      <c r="I76" s="2">
        <v>599.34983</v>
      </c>
      <c r="J76" s="2">
        <v>219.993437</v>
      </c>
      <c r="K76" s="2">
        <v>305.27443599999998</v>
      </c>
      <c r="L76" s="2">
        <v>19.078676999999999</v>
      </c>
      <c r="M76" s="2">
        <v>0.43622423882316902</v>
      </c>
      <c r="N76" s="2">
        <v>34.237559315228197</v>
      </c>
    </row>
    <row r="77" spans="1:14" x14ac:dyDescent="0.2">
      <c r="A77" s="2" t="s">
        <v>90</v>
      </c>
      <c r="B77" s="2">
        <f t="shared" si="3"/>
        <v>381807.42368656339</v>
      </c>
      <c r="C77" s="2">
        <v>697.40869199999997</v>
      </c>
      <c r="D77" s="2">
        <v>802.98859200000004</v>
      </c>
      <c r="E77" s="2">
        <v>624.26448600000003</v>
      </c>
      <c r="F77" s="2">
        <v>2366.8186049999999</v>
      </c>
      <c r="G77" s="2">
        <v>88.359272000000004</v>
      </c>
      <c r="H77" s="2">
        <v>600</v>
      </c>
      <c r="I77" s="2">
        <v>841.37420199999997</v>
      </c>
      <c r="J77" s="2">
        <v>286.13158099999998</v>
      </c>
      <c r="K77" s="2">
        <v>425.28384299999999</v>
      </c>
      <c r="L77" s="2">
        <v>-8.2997300000000003</v>
      </c>
      <c r="M77" s="2">
        <v>0.372424026359855</v>
      </c>
      <c r="N77" s="2">
        <v>33.156079658841101</v>
      </c>
    </row>
    <row r="78" spans="1:14" x14ac:dyDescent="0.2">
      <c r="A78" s="2" t="s">
        <v>91</v>
      </c>
      <c r="B78" s="2">
        <f t="shared" si="3"/>
        <v>383364.23300278909</v>
      </c>
      <c r="C78" s="2">
        <v>698.82907799999998</v>
      </c>
      <c r="D78" s="2">
        <v>784.31418799999994</v>
      </c>
      <c r="E78" s="2">
        <v>629.36788100000001</v>
      </c>
      <c r="F78" s="2">
        <v>2443.6744189999999</v>
      </c>
      <c r="G78" s="2">
        <v>75.374740000000003</v>
      </c>
      <c r="H78" s="2">
        <v>655.81395299999997</v>
      </c>
      <c r="I78" s="2">
        <v>811.80821400000002</v>
      </c>
      <c r="J78" s="2">
        <v>299.99042900000001</v>
      </c>
      <c r="K78" s="2">
        <v>406.207786</v>
      </c>
      <c r="L78" s="2">
        <v>5.6952699999999998</v>
      </c>
      <c r="M78" s="2">
        <v>0.43545602189452498</v>
      </c>
      <c r="N78" s="2">
        <v>40.8509816773729</v>
      </c>
    </row>
    <row r="79" spans="1:14" x14ac:dyDescent="0.2">
      <c r="A79" s="2" t="s">
        <v>92</v>
      </c>
      <c r="B79" s="2">
        <f t="shared" si="3"/>
        <v>353733.13577966875</v>
      </c>
      <c r="C79" s="2">
        <v>671.27897299999995</v>
      </c>
      <c r="D79" s="2">
        <v>704.46713699999998</v>
      </c>
      <c r="E79" s="2">
        <v>643.279043</v>
      </c>
      <c r="F79" s="2">
        <v>2205.9863009999999</v>
      </c>
      <c r="G79" s="2">
        <v>43.809145999999998</v>
      </c>
      <c r="H79" s="2">
        <v>630.13698599999998</v>
      </c>
      <c r="I79" s="2">
        <v>741.37217199999998</v>
      </c>
      <c r="J79" s="2">
        <v>306.90836200000001</v>
      </c>
      <c r="K79" s="2">
        <v>371.88549699999999</v>
      </c>
      <c r="L79" s="2">
        <v>-5.3532149999999996</v>
      </c>
      <c r="M79" s="2">
        <v>0.47680827704467099</v>
      </c>
      <c r="N79" s="2">
        <v>41.933548784574</v>
      </c>
    </row>
    <row r="80" spans="1:14" x14ac:dyDescent="0.2">
      <c r="A80" s="2" t="s">
        <v>93</v>
      </c>
      <c r="B80" s="2">
        <f t="shared" si="3"/>
        <v>326349.76454375096</v>
      </c>
      <c r="C80" s="2">
        <v>644.77297099999998</v>
      </c>
      <c r="D80" s="2">
        <v>745.97388999999998</v>
      </c>
      <c r="E80" s="2">
        <v>561.30685300000005</v>
      </c>
      <c r="F80" s="2">
        <v>2386.4657529999999</v>
      </c>
      <c r="G80" s="2">
        <v>63.300316000000002</v>
      </c>
      <c r="H80" s="2">
        <v>561.64383599999996</v>
      </c>
      <c r="I80" s="2">
        <v>767.70810800000004</v>
      </c>
      <c r="J80" s="2">
        <v>274.47241600000001</v>
      </c>
      <c r="K80" s="2">
        <v>384.91898800000001</v>
      </c>
      <c r="L80" s="2">
        <v>1.0038609999999999</v>
      </c>
      <c r="M80" s="2">
        <v>0.49159921609373203</v>
      </c>
      <c r="N80" s="2">
        <v>44.013826276396102</v>
      </c>
    </row>
    <row r="81" spans="1:14" x14ac:dyDescent="0.2">
      <c r="A81" s="2" t="s">
        <v>94</v>
      </c>
      <c r="B81" s="2">
        <f t="shared" si="3"/>
        <v>220004.75485256477</v>
      </c>
      <c r="C81" s="2">
        <v>529.39666999999997</v>
      </c>
      <c r="D81" s="2">
        <v>561.35970699999996</v>
      </c>
      <c r="E81" s="2">
        <v>519.25799800000004</v>
      </c>
      <c r="F81" s="2">
        <v>1806.7534250000001</v>
      </c>
      <c r="G81" s="2">
        <v>77.065273000000005</v>
      </c>
      <c r="H81" s="2">
        <v>514.99983099999997</v>
      </c>
      <c r="I81" s="2">
        <v>592.84273599999995</v>
      </c>
      <c r="J81" s="2">
        <v>223.56955099999999</v>
      </c>
      <c r="K81" s="2">
        <v>314.96985999999998</v>
      </c>
      <c r="L81" s="2">
        <v>-31.990936000000001</v>
      </c>
      <c r="M81" s="2">
        <v>0.44493320895528798</v>
      </c>
      <c r="N81" s="2">
        <v>38.433197074010302</v>
      </c>
    </row>
    <row r="82" spans="1:14" x14ac:dyDescent="0.2">
      <c r="A82" s="2" t="s">
        <v>95</v>
      </c>
      <c r="B82" s="2">
        <f t="shared" si="3"/>
        <v>505842.13473443227</v>
      </c>
      <c r="C82" s="2">
        <v>802.73587499999996</v>
      </c>
      <c r="D82" s="2">
        <v>899.33055899999999</v>
      </c>
      <c r="E82" s="2">
        <v>731.12734999999998</v>
      </c>
      <c r="F82" s="2">
        <v>2927.5342470000001</v>
      </c>
      <c r="G82" s="2">
        <v>98.213182000000003</v>
      </c>
      <c r="H82" s="2">
        <v>712.32876699999997</v>
      </c>
      <c r="I82" s="2">
        <v>961.81129399999998</v>
      </c>
      <c r="J82" s="2">
        <v>342.667419</v>
      </c>
      <c r="K82" s="2">
        <v>480.91752600000001</v>
      </c>
      <c r="L82" s="2">
        <v>-9.0220730000000007</v>
      </c>
      <c r="M82" s="2">
        <v>0.438788512261442</v>
      </c>
      <c r="N82" s="2">
        <v>39.568621657556498</v>
      </c>
    </row>
    <row r="83" spans="1:14" x14ac:dyDescent="0.2">
      <c r="A83" s="2" t="s">
        <v>96</v>
      </c>
      <c r="B83" s="2">
        <f>(3.14*C83*C83/4)</f>
        <v>499090.07053727191</v>
      </c>
      <c r="C83" s="2">
        <v>797.36035100000004</v>
      </c>
      <c r="D83" s="2">
        <v>867.35988599999996</v>
      </c>
      <c r="E83" s="2">
        <v>764.73761400000001</v>
      </c>
      <c r="F83" s="2">
        <v>3254.616438</v>
      </c>
      <c r="G83" s="2">
        <v>118.21693399999999</v>
      </c>
      <c r="H83" s="2">
        <v>766.92282899999998</v>
      </c>
      <c r="I83" s="2">
        <v>909.18005900000003</v>
      </c>
      <c r="J83" s="2">
        <v>327.64255600000001</v>
      </c>
      <c r="K83" s="2">
        <v>464.594133</v>
      </c>
      <c r="L83" s="2">
        <v>18.995750000000001</v>
      </c>
      <c r="M83" s="2">
        <v>0.46191274579727698</v>
      </c>
      <c r="N83" s="2">
        <v>43.004044175743097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workbookViewId="0">
      <selection activeCell="F2" sqref="F2"/>
    </sheetView>
  </sheetViews>
  <sheetFormatPr defaultRowHeight="15" x14ac:dyDescent="0.25"/>
  <cols>
    <col min="1" max="1" width="67" customWidth="1"/>
  </cols>
  <sheetData>
    <row r="1" spans="1:14" x14ac:dyDescent="0.25">
      <c r="B1">
        <f>+STDEV(B4:B100)/1000000</f>
        <v>0.136748007586211</v>
      </c>
      <c r="C1">
        <f>+STDEV(C4:C100)/1000</f>
        <v>0.11466082259271282</v>
      </c>
      <c r="D1">
        <f t="shared" ref="D1:F1" si="0">+STDEV(D4:D100)/1000</f>
        <v>0.15792315212997293</v>
      </c>
      <c r="E1">
        <f t="shared" si="0"/>
        <v>0.10842482216875687</v>
      </c>
      <c r="F1">
        <f t="shared" si="0"/>
        <v>0.66602687914381498</v>
      </c>
    </row>
    <row r="2" spans="1:14" x14ac:dyDescent="0.25">
      <c r="B2">
        <f>+AVERAGE(B4:B100)/1000000</f>
        <v>0.42622007435257647</v>
      </c>
      <c r="C2">
        <f>+AVERAGE(C4:C100)/1000</f>
        <v>0.72797248687628835</v>
      </c>
      <c r="D2">
        <f t="shared" ref="D2:F2" si="1">+AVERAGE(D4:D100)/1000</f>
        <v>0.84864347680412378</v>
      </c>
      <c r="E2">
        <f t="shared" si="1"/>
        <v>0.65597398443298993</v>
      </c>
      <c r="F2">
        <f t="shared" si="1"/>
        <v>2.8744897647319583</v>
      </c>
    </row>
    <row r="3" spans="1:14" x14ac:dyDescent="0.25">
      <c r="A3" t="s">
        <v>16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13</v>
      </c>
      <c r="N3" s="1" t="s">
        <v>14</v>
      </c>
    </row>
    <row r="4" spans="1:14" x14ac:dyDescent="0.25">
      <c r="A4" t="s">
        <v>190</v>
      </c>
      <c r="B4">
        <f>(3.14*C4*C4/4)</f>
        <v>203874.82421590525</v>
      </c>
      <c r="C4">
        <v>509.62059599999998</v>
      </c>
      <c r="D4">
        <v>606.41001500000004</v>
      </c>
      <c r="E4">
        <v>437.27908600000001</v>
      </c>
      <c r="F4">
        <v>1725.876712</v>
      </c>
      <c r="G4">
        <v>66.054832000000005</v>
      </c>
      <c r="H4">
        <v>441.260694</v>
      </c>
      <c r="I4">
        <v>635.45669899999996</v>
      </c>
      <c r="J4">
        <v>211.62633</v>
      </c>
      <c r="K4">
        <v>317.81242700000001</v>
      </c>
      <c r="L4">
        <v>7.7623540000000002</v>
      </c>
      <c r="M4">
        <v>0.35585415034032197</v>
      </c>
      <c r="N4">
        <v>31.186346203946599</v>
      </c>
    </row>
    <row r="5" spans="1:14" x14ac:dyDescent="0.25">
      <c r="A5" t="s">
        <v>191</v>
      </c>
      <c r="B5">
        <f t="shared" ref="B5:B68" si="2">(3.14*C5*C5/4)</f>
        <v>308906.9325123821</v>
      </c>
      <c r="C5">
        <v>627.30536099999995</v>
      </c>
      <c r="D5">
        <v>668.70603000000006</v>
      </c>
      <c r="E5">
        <v>599.00222199999996</v>
      </c>
      <c r="F5">
        <v>2174.383562</v>
      </c>
      <c r="G5">
        <v>59.684984999999998</v>
      </c>
      <c r="H5">
        <v>606.70603900000003</v>
      </c>
      <c r="I5">
        <v>707.69018200000005</v>
      </c>
      <c r="J5">
        <v>267.97619700000001</v>
      </c>
      <c r="K5">
        <v>356.35354100000001</v>
      </c>
      <c r="L5">
        <v>26.246984000000001</v>
      </c>
      <c r="M5">
        <v>0.472628974456058</v>
      </c>
      <c r="N5">
        <v>34.4155603057322</v>
      </c>
    </row>
    <row r="6" spans="1:14" x14ac:dyDescent="0.25">
      <c r="A6" t="s">
        <v>192</v>
      </c>
      <c r="B6">
        <f t="shared" si="2"/>
        <v>261079.81137767943</v>
      </c>
      <c r="C6">
        <v>576.70247700000004</v>
      </c>
      <c r="D6">
        <v>642.14704500000005</v>
      </c>
      <c r="E6">
        <v>537.70195200000001</v>
      </c>
      <c r="F6">
        <v>2093.0410959999999</v>
      </c>
      <c r="G6">
        <v>90.455648999999994</v>
      </c>
      <c r="H6">
        <v>566.13705100000004</v>
      </c>
      <c r="I6">
        <v>695.93499099999997</v>
      </c>
      <c r="J6">
        <v>235.30148700000001</v>
      </c>
      <c r="K6">
        <v>349.100278</v>
      </c>
      <c r="L6">
        <v>-53.458461999999997</v>
      </c>
      <c r="M6">
        <v>0.45229772208965502</v>
      </c>
      <c r="N6">
        <v>36.326581914817197</v>
      </c>
    </row>
    <row r="7" spans="1:14" x14ac:dyDescent="0.25">
      <c r="A7" t="s">
        <v>193</v>
      </c>
      <c r="B7">
        <f t="shared" si="2"/>
        <v>317909.68427071866</v>
      </c>
      <c r="C7">
        <v>636.38077399999997</v>
      </c>
      <c r="D7">
        <v>655.03802099999996</v>
      </c>
      <c r="E7">
        <v>625.83915999999999</v>
      </c>
      <c r="F7">
        <v>2140.054795</v>
      </c>
      <c r="G7">
        <v>45.386595</v>
      </c>
      <c r="H7">
        <v>628.46363699999995</v>
      </c>
      <c r="I7">
        <v>694.45223399999998</v>
      </c>
      <c r="J7">
        <v>286.79817400000002</v>
      </c>
      <c r="K7">
        <v>348.15999199999999</v>
      </c>
      <c r="L7">
        <v>-31.372709</v>
      </c>
      <c r="M7">
        <v>0.33305743644832703</v>
      </c>
      <c r="N7">
        <v>27.013787492058501</v>
      </c>
    </row>
    <row r="8" spans="1:14" x14ac:dyDescent="0.25">
      <c r="A8" t="s">
        <v>194</v>
      </c>
      <c r="B8">
        <f t="shared" si="2"/>
        <v>326724.87946139835</v>
      </c>
      <c r="C8">
        <v>645.14342399999998</v>
      </c>
      <c r="D8">
        <v>711.46574299999997</v>
      </c>
      <c r="E8">
        <v>595.00959699999999</v>
      </c>
      <c r="F8">
        <v>2154.8904109999999</v>
      </c>
      <c r="G8">
        <v>64.844533999999996</v>
      </c>
      <c r="H8">
        <v>575.34246599999994</v>
      </c>
      <c r="I8">
        <v>749.42368799999997</v>
      </c>
      <c r="J8">
        <v>279.216453</v>
      </c>
      <c r="K8">
        <v>374.71450299999998</v>
      </c>
      <c r="L8">
        <v>24.984344</v>
      </c>
      <c r="M8">
        <v>0.38904102351874198</v>
      </c>
      <c r="N8">
        <v>29.3783482544134</v>
      </c>
    </row>
    <row r="9" spans="1:14" x14ac:dyDescent="0.25">
      <c r="A9" t="s">
        <v>195</v>
      </c>
      <c r="B9">
        <f t="shared" si="2"/>
        <v>330476.02553130075</v>
      </c>
      <c r="C9">
        <v>648.83631800000001</v>
      </c>
      <c r="D9">
        <v>769.32117800000003</v>
      </c>
      <c r="E9">
        <v>564.51826800000003</v>
      </c>
      <c r="F9">
        <v>2260.0273969999998</v>
      </c>
      <c r="G9">
        <v>82.373563000000004</v>
      </c>
      <c r="H9">
        <v>592.45030999999994</v>
      </c>
      <c r="I9">
        <v>800.86927900000001</v>
      </c>
      <c r="J9">
        <v>264.63262800000001</v>
      </c>
      <c r="K9">
        <v>400.43605400000001</v>
      </c>
      <c r="L9">
        <v>-13.694613</v>
      </c>
      <c r="M9">
        <v>0.33125236640280398</v>
      </c>
      <c r="N9">
        <v>24.847584326460598</v>
      </c>
    </row>
    <row r="10" spans="1:14" x14ac:dyDescent="0.25">
      <c r="A10" t="s">
        <v>196</v>
      </c>
      <c r="B10">
        <f t="shared" si="2"/>
        <v>450887.83565398975</v>
      </c>
      <c r="C10">
        <v>757.87822800000004</v>
      </c>
      <c r="D10">
        <v>833.33733600000005</v>
      </c>
      <c r="E10">
        <v>727.43535699999995</v>
      </c>
      <c r="F10">
        <v>2791.0136990000001</v>
      </c>
      <c r="G10">
        <v>153.837671</v>
      </c>
      <c r="H10">
        <v>767.26572199999998</v>
      </c>
      <c r="I10">
        <v>924.22609999999997</v>
      </c>
      <c r="J10">
        <v>302.81278900000001</v>
      </c>
      <c r="K10">
        <v>462.66597400000001</v>
      </c>
      <c r="L10">
        <v>5.3009740000000001</v>
      </c>
      <c r="M10">
        <v>0.34899488416733399</v>
      </c>
      <c r="N10">
        <v>26.6187426480199</v>
      </c>
    </row>
    <row r="11" spans="1:14" x14ac:dyDescent="0.25">
      <c r="A11" t="s">
        <v>197</v>
      </c>
      <c r="B11">
        <f t="shared" si="2"/>
        <v>372676.42673213087</v>
      </c>
      <c r="C11">
        <v>689.01889700000004</v>
      </c>
      <c r="D11">
        <v>783.45098399999995</v>
      </c>
      <c r="E11">
        <v>618.49221299999999</v>
      </c>
      <c r="F11">
        <v>2406.2739729999998</v>
      </c>
      <c r="G11">
        <v>90.109662999999998</v>
      </c>
      <c r="H11">
        <v>637.84423300000003</v>
      </c>
      <c r="I11">
        <v>873.70601499999998</v>
      </c>
      <c r="J11">
        <v>292.39776599999999</v>
      </c>
      <c r="K11">
        <v>436.85530699999998</v>
      </c>
      <c r="L11">
        <v>-51.562916000000001</v>
      </c>
      <c r="M11">
        <v>0.40069032922716602</v>
      </c>
      <c r="N11">
        <v>33.485100825535298</v>
      </c>
    </row>
    <row r="12" spans="1:14" x14ac:dyDescent="0.25">
      <c r="A12" t="s">
        <v>198</v>
      </c>
      <c r="B12">
        <f t="shared" si="2"/>
        <v>403248.27226427256</v>
      </c>
      <c r="C12">
        <v>716.72314500000005</v>
      </c>
      <c r="D12">
        <v>784.23399500000005</v>
      </c>
      <c r="E12">
        <v>668.08371999999997</v>
      </c>
      <c r="F12">
        <v>2621.5342470000001</v>
      </c>
      <c r="G12">
        <v>104.769841</v>
      </c>
      <c r="H12">
        <v>689.04603699999996</v>
      </c>
      <c r="I12">
        <v>841.09965899999997</v>
      </c>
      <c r="J12">
        <v>299.12379600000003</v>
      </c>
      <c r="K12">
        <v>420.57846499999999</v>
      </c>
      <c r="L12">
        <v>-50.500996000000001</v>
      </c>
      <c r="M12">
        <v>0.464475340982134</v>
      </c>
      <c r="N12">
        <v>37.896742690406697</v>
      </c>
    </row>
    <row r="13" spans="1:14" x14ac:dyDescent="0.25">
      <c r="A13" t="s">
        <v>199</v>
      </c>
      <c r="B13">
        <f t="shared" si="2"/>
        <v>596057.21353786252</v>
      </c>
      <c r="C13">
        <v>871.38312599999995</v>
      </c>
      <c r="D13">
        <v>1072.1291779999999</v>
      </c>
      <c r="E13">
        <v>757.41324699999996</v>
      </c>
      <c r="F13">
        <v>3943.0821919999998</v>
      </c>
      <c r="G13">
        <v>177.58031600000001</v>
      </c>
      <c r="H13">
        <v>831.87566700000002</v>
      </c>
      <c r="I13">
        <v>1153.440347</v>
      </c>
      <c r="J13">
        <v>300.31800399999997</v>
      </c>
      <c r="K13">
        <v>576.92850799999997</v>
      </c>
      <c r="L13">
        <v>54.444127000000002</v>
      </c>
      <c r="M13">
        <v>0.37011860630982002</v>
      </c>
      <c r="N13">
        <v>26.734269743442699</v>
      </c>
    </row>
    <row r="14" spans="1:14" x14ac:dyDescent="0.25">
      <c r="A14" t="s">
        <v>200</v>
      </c>
      <c r="B14">
        <f t="shared" si="2"/>
        <v>226381.70448527596</v>
      </c>
      <c r="C14">
        <v>537.01427999999999</v>
      </c>
      <c r="D14">
        <v>631.22229900000002</v>
      </c>
      <c r="E14">
        <v>470.74891600000001</v>
      </c>
      <c r="F14">
        <v>1866.794521</v>
      </c>
      <c r="G14">
        <v>75.595729000000006</v>
      </c>
      <c r="H14">
        <v>467.86514599999998</v>
      </c>
      <c r="I14">
        <v>665.74548700000003</v>
      </c>
      <c r="J14">
        <v>213.80491499999999</v>
      </c>
      <c r="K14">
        <v>332.87953099999999</v>
      </c>
      <c r="L14">
        <v>-21.160498</v>
      </c>
      <c r="M14">
        <v>0.38376669689792098</v>
      </c>
      <c r="N14">
        <v>29.222779369627499</v>
      </c>
    </row>
    <row r="15" spans="1:14" x14ac:dyDescent="0.25">
      <c r="A15" t="s">
        <v>201</v>
      </c>
      <c r="B15">
        <f t="shared" si="2"/>
        <v>310032.27657028602</v>
      </c>
      <c r="C15">
        <v>628.446955</v>
      </c>
      <c r="D15">
        <v>682.99949900000001</v>
      </c>
      <c r="E15">
        <v>591.15990699999998</v>
      </c>
      <c r="F15">
        <v>2278.2739729999998</v>
      </c>
      <c r="G15">
        <v>78.724467000000004</v>
      </c>
      <c r="H15">
        <v>589.04109600000004</v>
      </c>
      <c r="I15">
        <v>715.06926799999997</v>
      </c>
      <c r="J15">
        <v>265.759591</v>
      </c>
      <c r="K15">
        <v>360.09474899999998</v>
      </c>
      <c r="L15">
        <v>21.415690000000001</v>
      </c>
      <c r="M15">
        <v>0.440780494677245</v>
      </c>
      <c r="N15">
        <v>35.111646019337698</v>
      </c>
    </row>
    <row r="16" spans="1:14" x14ac:dyDescent="0.25">
      <c r="A16" t="s">
        <v>202</v>
      </c>
      <c r="B16">
        <f t="shared" si="2"/>
        <v>300279.29465444386</v>
      </c>
      <c r="C16">
        <v>618.48314000000005</v>
      </c>
      <c r="D16">
        <v>656.16278899999998</v>
      </c>
      <c r="E16">
        <v>600.05187100000001</v>
      </c>
      <c r="F16">
        <v>2211.6575339999999</v>
      </c>
      <c r="G16">
        <v>65.683712999999997</v>
      </c>
      <c r="H16">
        <v>597.08395900000005</v>
      </c>
      <c r="I16">
        <v>745.28485699999999</v>
      </c>
      <c r="J16">
        <v>270.75074899999998</v>
      </c>
      <c r="K16">
        <v>373.72178500000001</v>
      </c>
      <c r="L16">
        <v>63.327091000000003</v>
      </c>
      <c r="M16">
        <v>0.526842712359887</v>
      </c>
      <c r="N16">
        <v>36.244569830728501</v>
      </c>
    </row>
    <row r="17" spans="1:14" x14ac:dyDescent="0.25">
      <c r="A17" t="s">
        <v>203</v>
      </c>
      <c r="B17">
        <f t="shared" si="2"/>
        <v>465704.86544733314</v>
      </c>
      <c r="C17">
        <v>770.23022900000001</v>
      </c>
      <c r="D17">
        <v>900.84610999999995</v>
      </c>
      <c r="E17">
        <v>683.27852600000006</v>
      </c>
      <c r="F17">
        <v>2865.7945209999998</v>
      </c>
      <c r="G17">
        <v>125.37694</v>
      </c>
      <c r="H17">
        <v>698.63013699999999</v>
      </c>
      <c r="I17">
        <v>997.27014499999996</v>
      </c>
      <c r="J17">
        <v>321.01781</v>
      </c>
      <c r="K17">
        <v>498.63766399999997</v>
      </c>
      <c r="L17">
        <v>55.979821999999999</v>
      </c>
      <c r="M17">
        <v>0.64993968424481996</v>
      </c>
      <c r="N17">
        <v>43.8312865951604</v>
      </c>
    </row>
    <row r="18" spans="1:14" x14ac:dyDescent="0.25">
      <c r="A18" t="s">
        <v>204</v>
      </c>
      <c r="B18">
        <f t="shared" si="2"/>
        <v>477145.8623866486</v>
      </c>
      <c r="C18">
        <v>779.63396799999998</v>
      </c>
      <c r="D18">
        <v>889.16665899999998</v>
      </c>
      <c r="E18">
        <v>696.70960000000002</v>
      </c>
      <c r="F18">
        <v>3005.3698629999999</v>
      </c>
      <c r="G18">
        <v>105.90152500000001</v>
      </c>
      <c r="H18">
        <v>709.20939399999997</v>
      </c>
      <c r="I18">
        <v>916.98592499999995</v>
      </c>
      <c r="J18">
        <v>323.10559999999998</v>
      </c>
      <c r="K18">
        <v>463.14140600000002</v>
      </c>
      <c r="L18">
        <v>2.9681060000000001</v>
      </c>
      <c r="M18">
        <v>0.41852970440877402</v>
      </c>
      <c r="N18">
        <v>31.9551384027999</v>
      </c>
    </row>
    <row r="19" spans="1:14" x14ac:dyDescent="0.25">
      <c r="A19" t="s">
        <v>205</v>
      </c>
      <c r="B19">
        <f t="shared" si="2"/>
        <v>265956.30260038108</v>
      </c>
      <c r="C19">
        <v>582.06343100000004</v>
      </c>
      <c r="D19">
        <v>619.27918599999998</v>
      </c>
      <c r="E19">
        <v>558.09488599999997</v>
      </c>
      <c r="F19">
        <v>2009.9863009999999</v>
      </c>
      <c r="G19">
        <v>63.111803000000002</v>
      </c>
      <c r="H19">
        <v>540.08161900000005</v>
      </c>
      <c r="I19">
        <v>671.78737899999999</v>
      </c>
      <c r="J19">
        <v>259.27963499999998</v>
      </c>
      <c r="K19">
        <v>342.81944700000003</v>
      </c>
      <c r="L19">
        <v>-67.993345000000005</v>
      </c>
      <c r="M19">
        <v>0.36937896785214303</v>
      </c>
      <c r="N19">
        <v>30.6225781451821</v>
      </c>
    </row>
    <row r="20" spans="1:14" x14ac:dyDescent="0.25">
      <c r="A20" t="s">
        <v>206</v>
      </c>
      <c r="B20">
        <f t="shared" si="2"/>
        <v>344167.71167162084</v>
      </c>
      <c r="C20">
        <v>662.140624</v>
      </c>
      <c r="D20">
        <v>749.66991299999995</v>
      </c>
      <c r="E20">
        <v>599.66087700000003</v>
      </c>
      <c r="F20">
        <v>2520.2602740000002</v>
      </c>
      <c r="G20">
        <v>85.344874000000004</v>
      </c>
      <c r="H20">
        <v>628.44901700000003</v>
      </c>
      <c r="I20">
        <v>778.766526</v>
      </c>
      <c r="J20">
        <v>280.55794600000002</v>
      </c>
      <c r="K20">
        <v>397.08699200000001</v>
      </c>
      <c r="L20">
        <v>-25.362783</v>
      </c>
      <c r="M20">
        <v>0.393373191627997</v>
      </c>
      <c r="N20">
        <v>30.918779900395599</v>
      </c>
    </row>
    <row r="21" spans="1:14" x14ac:dyDescent="0.25">
      <c r="A21" t="s">
        <v>207</v>
      </c>
      <c r="B21">
        <f t="shared" si="2"/>
        <v>304593.11334461375</v>
      </c>
      <c r="C21">
        <v>622.90986899999996</v>
      </c>
      <c r="D21">
        <v>714.75749199999996</v>
      </c>
      <c r="E21">
        <v>567.59079599999995</v>
      </c>
      <c r="F21">
        <v>2363.6849320000001</v>
      </c>
      <c r="G21">
        <v>111.000339</v>
      </c>
      <c r="H21">
        <v>588.27448200000003</v>
      </c>
      <c r="I21">
        <v>756.53110000000004</v>
      </c>
      <c r="J21">
        <v>237.40035900000001</v>
      </c>
      <c r="K21">
        <v>378.26578799999999</v>
      </c>
      <c r="L21">
        <v>0.51607000000000003</v>
      </c>
      <c r="M21">
        <v>0.407752115454041</v>
      </c>
      <c r="N21">
        <v>30.6148041984572</v>
      </c>
    </row>
    <row r="22" spans="1:14" x14ac:dyDescent="0.25">
      <c r="A22" t="s">
        <v>208</v>
      </c>
      <c r="B22">
        <f t="shared" si="2"/>
        <v>314158.53732441447</v>
      </c>
      <c r="C22">
        <v>632.61517400000002</v>
      </c>
      <c r="D22">
        <v>656.57743000000005</v>
      </c>
      <c r="E22">
        <v>619.46040100000005</v>
      </c>
      <c r="F22">
        <v>2119.4246579999999</v>
      </c>
      <c r="G22">
        <v>67.861692000000005</v>
      </c>
      <c r="H22">
        <v>614.77309100000002</v>
      </c>
      <c r="I22">
        <v>695.53271600000005</v>
      </c>
      <c r="J22">
        <v>278.66157700000002</v>
      </c>
      <c r="K22">
        <v>352.97587099999998</v>
      </c>
      <c r="L22">
        <v>39.641679000000003</v>
      </c>
      <c r="M22">
        <v>0.49242310841867099</v>
      </c>
      <c r="N22">
        <v>37.638568517232898</v>
      </c>
    </row>
    <row r="23" spans="1:14" x14ac:dyDescent="0.25">
      <c r="A23" t="s">
        <v>209</v>
      </c>
      <c r="B23">
        <f t="shared" si="2"/>
        <v>195997.41572971706</v>
      </c>
      <c r="C23">
        <v>499.678133</v>
      </c>
      <c r="D23">
        <v>532.20497699999999</v>
      </c>
      <c r="E23">
        <v>475.21028200000001</v>
      </c>
      <c r="F23">
        <v>1687.794521</v>
      </c>
      <c r="G23">
        <v>37.570948999999999</v>
      </c>
      <c r="H23">
        <v>452.05479500000001</v>
      </c>
      <c r="I23">
        <v>543.29429800000003</v>
      </c>
      <c r="J23">
        <v>224.22636900000001</v>
      </c>
      <c r="K23">
        <v>276.48684100000003</v>
      </c>
      <c r="L23">
        <v>21.585379</v>
      </c>
      <c r="M23">
        <v>0.423310938724476</v>
      </c>
      <c r="N23">
        <v>32.252497282890701</v>
      </c>
    </row>
    <row r="24" spans="1:14" x14ac:dyDescent="0.25">
      <c r="A24" t="s">
        <v>210</v>
      </c>
      <c r="B24">
        <f t="shared" si="2"/>
        <v>230507.96594130114</v>
      </c>
      <c r="C24">
        <v>541.88626199999999</v>
      </c>
      <c r="D24">
        <v>576.70039599999996</v>
      </c>
      <c r="E24">
        <v>516.952313</v>
      </c>
      <c r="F24">
        <v>1773.671233</v>
      </c>
      <c r="G24">
        <v>39.516696000000003</v>
      </c>
      <c r="H24">
        <v>520.54794500000003</v>
      </c>
      <c r="I24">
        <v>604.75922400000002</v>
      </c>
      <c r="J24">
        <v>246.517032</v>
      </c>
      <c r="K24">
        <v>303.11502400000001</v>
      </c>
      <c r="L24">
        <v>8.5548500000000001</v>
      </c>
      <c r="M24">
        <v>0.29383898775193901</v>
      </c>
      <c r="N24">
        <v>25.559504603403699</v>
      </c>
    </row>
    <row r="25" spans="1:14" x14ac:dyDescent="0.25">
      <c r="A25" t="s">
        <v>211</v>
      </c>
      <c r="B25">
        <f t="shared" si="2"/>
        <v>346418.39926805452</v>
      </c>
      <c r="C25">
        <v>664.30213300000003</v>
      </c>
      <c r="D25">
        <v>801.87820399999998</v>
      </c>
      <c r="E25">
        <v>567.06215699999996</v>
      </c>
      <c r="F25">
        <v>2595.8356159999998</v>
      </c>
      <c r="G25">
        <v>109.40906099999999</v>
      </c>
      <c r="H25">
        <v>608.85844299999997</v>
      </c>
      <c r="I25">
        <v>847.29681900000003</v>
      </c>
      <c r="J25">
        <v>261.86408299999999</v>
      </c>
      <c r="K25">
        <v>423.66211199999998</v>
      </c>
      <c r="L25">
        <v>-38.500801000000003</v>
      </c>
      <c r="M25">
        <v>0.716876964664653</v>
      </c>
      <c r="N25">
        <v>49.128998712222</v>
      </c>
    </row>
    <row r="26" spans="1:14" x14ac:dyDescent="0.25">
      <c r="A26" t="s">
        <v>212</v>
      </c>
      <c r="B26">
        <f t="shared" si="2"/>
        <v>361422.98560869484</v>
      </c>
      <c r="C26">
        <v>678.53625299999999</v>
      </c>
      <c r="D26">
        <v>785.37390100000005</v>
      </c>
      <c r="E26">
        <v>606.89837299999999</v>
      </c>
      <c r="F26">
        <v>2677.520548</v>
      </c>
      <c r="G26">
        <v>101.844072</v>
      </c>
      <c r="H26">
        <v>632.27453500000001</v>
      </c>
      <c r="I26">
        <v>844.995497</v>
      </c>
      <c r="J26">
        <v>272.78312899999997</v>
      </c>
      <c r="K26">
        <v>422.63668799999999</v>
      </c>
      <c r="L26">
        <v>-74.519390000000001</v>
      </c>
      <c r="M26">
        <v>0.62031011983904105</v>
      </c>
      <c r="N26">
        <v>46.326951165660802</v>
      </c>
    </row>
    <row r="27" spans="1:14" x14ac:dyDescent="0.25">
      <c r="A27" t="s">
        <v>213</v>
      </c>
      <c r="B27">
        <f t="shared" si="2"/>
        <v>379053.37519515341</v>
      </c>
      <c r="C27">
        <v>694.88887</v>
      </c>
      <c r="D27">
        <v>844.64666599999998</v>
      </c>
      <c r="E27">
        <v>602.59140100000002</v>
      </c>
      <c r="F27">
        <v>2843.3698629999999</v>
      </c>
      <c r="G27">
        <v>130.688275</v>
      </c>
      <c r="H27">
        <v>617.50734199999999</v>
      </c>
      <c r="I27">
        <v>870.69574299999999</v>
      </c>
      <c r="J27">
        <v>255.10080400000001</v>
      </c>
      <c r="K27">
        <v>438.88665800000001</v>
      </c>
      <c r="L27">
        <v>-10.876022000000001</v>
      </c>
      <c r="M27">
        <v>0.29680634680238399</v>
      </c>
      <c r="N27">
        <v>21.5810516630543</v>
      </c>
    </row>
    <row r="28" spans="1:14" x14ac:dyDescent="0.25">
      <c r="A28" t="s">
        <v>214</v>
      </c>
      <c r="B28">
        <f t="shared" si="2"/>
        <v>717594.36759131006</v>
      </c>
      <c r="C28">
        <v>956.10300299999994</v>
      </c>
      <c r="D28">
        <v>976.09566199999995</v>
      </c>
      <c r="E28">
        <v>962.63915399999996</v>
      </c>
      <c r="F28">
        <v>3853.3561639999998</v>
      </c>
      <c r="G28">
        <v>163.01831799999999</v>
      </c>
      <c r="H28">
        <v>973.36578599999996</v>
      </c>
      <c r="I28">
        <v>1087.7185950000001</v>
      </c>
      <c r="J28">
        <v>405.81814600000001</v>
      </c>
      <c r="K28">
        <v>555.35287900000003</v>
      </c>
      <c r="L28">
        <v>41.164915000000001</v>
      </c>
      <c r="M28">
        <v>0.20210620856043501</v>
      </c>
      <c r="N28">
        <v>13.0081429801007</v>
      </c>
    </row>
    <row r="29" spans="1:14" x14ac:dyDescent="0.25">
      <c r="A29" t="s">
        <v>215</v>
      </c>
      <c r="B29">
        <f t="shared" si="2"/>
        <v>736537.65804376861</v>
      </c>
      <c r="C29">
        <v>968.64055900000005</v>
      </c>
      <c r="D29">
        <v>1123.224633</v>
      </c>
      <c r="E29">
        <v>849.16112899999996</v>
      </c>
      <c r="F29">
        <v>3361.0958900000001</v>
      </c>
      <c r="G29">
        <v>115.566624</v>
      </c>
      <c r="H29">
        <v>890.41095900000005</v>
      </c>
      <c r="I29">
        <v>1139.9410459999999</v>
      </c>
      <c r="J29">
        <v>399.50129399999997</v>
      </c>
      <c r="K29">
        <v>570.48518899999999</v>
      </c>
      <c r="L29">
        <v>-81.831222999999994</v>
      </c>
      <c r="M29">
        <v>0.41795736512604698</v>
      </c>
      <c r="N29">
        <v>36.606123703322801</v>
      </c>
    </row>
    <row r="30" spans="1:14" x14ac:dyDescent="0.25">
      <c r="A30" t="s">
        <v>216</v>
      </c>
      <c r="B30">
        <f t="shared" si="2"/>
        <v>369300.39445977303</v>
      </c>
      <c r="C30">
        <v>685.89092600000004</v>
      </c>
      <c r="D30">
        <v>870.496801</v>
      </c>
      <c r="E30">
        <v>558.41278599999998</v>
      </c>
      <c r="F30">
        <v>2868.7397259999998</v>
      </c>
      <c r="G30">
        <v>143.31517400000001</v>
      </c>
      <c r="H30">
        <v>589.04109600000004</v>
      </c>
      <c r="I30">
        <v>897.42753600000003</v>
      </c>
      <c r="J30">
        <v>248.64147299999999</v>
      </c>
      <c r="K30">
        <v>448.72162600000001</v>
      </c>
      <c r="L30">
        <v>15.196884000000001</v>
      </c>
      <c r="M30">
        <v>0.50055913145312503</v>
      </c>
      <c r="N30">
        <v>41.222607815273101</v>
      </c>
    </row>
    <row r="31" spans="1:14" x14ac:dyDescent="0.25">
      <c r="A31" t="s">
        <v>217</v>
      </c>
      <c r="B31">
        <f t="shared" si="2"/>
        <v>516345.34603589162</v>
      </c>
      <c r="C31">
        <v>811.02698599999997</v>
      </c>
      <c r="D31">
        <v>997.28243199999997</v>
      </c>
      <c r="E31">
        <v>691.12688300000002</v>
      </c>
      <c r="F31">
        <v>3333.1095890000001</v>
      </c>
      <c r="G31">
        <v>160.16625999999999</v>
      </c>
      <c r="H31">
        <v>761.20017199999995</v>
      </c>
      <c r="I31">
        <v>1106.5340670000001</v>
      </c>
      <c r="J31">
        <v>312.19940500000001</v>
      </c>
      <c r="K31">
        <v>554.05707500000005</v>
      </c>
      <c r="L31">
        <v>26.587710000000001</v>
      </c>
      <c r="M31">
        <v>0.58445526508113999</v>
      </c>
      <c r="N31">
        <v>45.645568436798797</v>
      </c>
    </row>
    <row r="32" spans="1:14" x14ac:dyDescent="0.25">
      <c r="A32" t="s">
        <v>218</v>
      </c>
      <c r="B32">
        <f t="shared" si="2"/>
        <v>402498.04246568115</v>
      </c>
      <c r="C32">
        <v>716.05611499999998</v>
      </c>
      <c r="D32">
        <v>785.82125900000005</v>
      </c>
      <c r="E32">
        <v>688.19492700000001</v>
      </c>
      <c r="F32">
        <v>2869.3013700000001</v>
      </c>
      <c r="G32">
        <v>136.11346599999999</v>
      </c>
      <c r="H32">
        <v>687.75400200000001</v>
      </c>
      <c r="I32">
        <v>893.88014799999996</v>
      </c>
      <c r="J32">
        <v>287.342983</v>
      </c>
      <c r="K32">
        <v>446.94076999999999</v>
      </c>
      <c r="L32">
        <v>17.125074999999999</v>
      </c>
      <c r="M32">
        <v>0.35573087726404201</v>
      </c>
      <c r="N32">
        <v>29.591675596413101</v>
      </c>
    </row>
    <row r="33" spans="1:14" x14ac:dyDescent="0.25">
      <c r="A33" t="s">
        <v>219</v>
      </c>
      <c r="B33">
        <f t="shared" si="2"/>
        <v>318367.4538933431</v>
      </c>
      <c r="C33">
        <v>636.83878300000003</v>
      </c>
      <c r="D33">
        <v>773.41410199999996</v>
      </c>
      <c r="E33">
        <v>647.05500500000005</v>
      </c>
      <c r="F33">
        <v>2839.2418600000001</v>
      </c>
      <c r="G33">
        <v>186.58460500000001</v>
      </c>
      <c r="H33">
        <v>712.22706900000003</v>
      </c>
      <c r="I33">
        <v>851.94303400000001</v>
      </c>
      <c r="J33">
        <v>212.915122</v>
      </c>
      <c r="K33">
        <v>470.43610699999999</v>
      </c>
      <c r="L33">
        <v>-72.978892000000002</v>
      </c>
      <c r="M33">
        <v>0.138879706152433</v>
      </c>
      <c r="N33">
        <v>8.2673201093821298</v>
      </c>
    </row>
    <row r="34" spans="1:14" x14ac:dyDescent="0.25">
      <c r="A34" t="s">
        <v>220</v>
      </c>
      <c r="B34">
        <f t="shared" si="2"/>
        <v>480275.5962449236</v>
      </c>
      <c r="C34">
        <v>782.18670799999995</v>
      </c>
      <c r="D34">
        <v>832.94259599999998</v>
      </c>
      <c r="E34">
        <v>748.488384</v>
      </c>
      <c r="F34">
        <v>2782.3674420000002</v>
      </c>
      <c r="G34">
        <v>81.331576999999996</v>
      </c>
      <c r="H34">
        <v>761.63536099999999</v>
      </c>
      <c r="I34">
        <v>957.08074299999998</v>
      </c>
      <c r="J34">
        <v>339.71538700000002</v>
      </c>
      <c r="K34">
        <v>478.55583200000001</v>
      </c>
      <c r="L34">
        <v>21.145586999999999</v>
      </c>
      <c r="M34">
        <v>0.180743801652893</v>
      </c>
      <c r="N34">
        <v>11.073281840355801</v>
      </c>
    </row>
    <row r="35" spans="1:14" x14ac:dyDescent="0.25">
      <c r="A35" t="s">
        <v>221</v>
      </c>
      <c r="B35">
        <f t="shared" si="2"/>
        <v>614437.83179940376</v>
      </c>
      <c r="C35">
        <v>884.71653800000001</v>
      </c>
      <c r="D35">
        <v>1056.6069219999999</v>
      </c>
      <c r="E35">
        <v>760.76687700000002</v>
      </c>
      <c r="F35">
        <v>4776.5753420000001</v>
      </c>
      <c r="G35">
        <v>199.573205</v>
      </c>
      <c r="H35">
        <v>814.03955199999996</v>
      </c>
      <c r="I35">
        <v>1140.282121</v>
      </c>
      <c r="J35">
        <v>347.72668599999997</v>
      </c>
      <c r="K35">
        <v>570.14119900000003</v>
      </c>
      <c r="L35">
        <v>-15.490703</v>
      </c>
      <c r="M35">
        <v>0.82642270337856305</v>
      </c>
      <c r="N35">
        <v>49.123273370516102</v>
      </c>
    </row>
    <row r="36" spans="1:14" x14ac:dyDescent="0.25">
      <c r="A36" t="s">
        <v>222</v>
      </c>
      <c r="B36">
        <f t="shared" si="2"/>
        <v>411500.79502011411</v>
      </c>
      <c r="C36">
        <v>724.01991299999997</v>
      </c>
      <c r="D36">
        <v>959.30027099999995</v>
      </c>
      <c r="E36">
        <v>567.10758099999998</v>
      </c>
      <c r="F36">
        <v>2542.9178080000002</v>
      </c>
      <c r="G36">
        <v>138.335711</v>
      </c>
      <c r="H36">
        <v>607.64913899999999</v>
      </c>
      <c r="I36">
        <v>984.10690599999998</v>
      </c>
      <c r="J36">
        <v>285.09407399999998</v>
      </c>
      <c r="K36">
        <v>492.05548099999999</v>
      </c>
      <c r="L36">
        <v>-17.904896000000001</v>
      </c>
      <c r="M36">
        <v>0.23094330319013101</v>
      </c>
      <c r="N36">
        <v>18.7246941290379</v>
      </c>
    </row>
    <row r="37" spans="1:14" x14ac:dyDescent="0.25">
      <c r="A37" t="s">
        <v>223</v>
      </c>
      <c r="B37">
        <f t="shared" si="2"/>
        <v>463079.06235398154</v>
      </c>
      <c r="C37">
        <v>768.05574899999999</v>
      </c>
      <c r="D37">
        <v>835.69874400000003</v>
      </c>
      <c r="E37">
        <v>721.73043099999995</v>
      </c>
      <c r="F37">
        <v>2800.7671230000001</v>
      </c>
      <c r="G37">
        <v>98.186964000000003</v>
      </c>
      <c r="H37">
        <v>698.63013699999999</v>
      </c>
      <c r="I37">
        <v>854.38041699999997</v>
      </c>
      <c r="J37">
        <v>329.60234400000002</v>
      </c>
      <c r="K37">
        <v>439.25203699999997</v>
      </c>
      <c r="L37">
        <v>13.513332</v>
      </c>
      <c r="M37">
        <v>0.38093141614349002</v>
      </c>
      <c r="N37">
        <v>30.4014261792748</v>
      </c>
    </row>
    <row r="38" spans="1:14" x14ac:dyDescent="0.25">
      <c r="A38" t="s">
        <v>224</v>
      </c>
      <c r="B38">
        <f t="shared" si="2"/>
        <v>312918.62237683259</v>
      </c>
      <c r="C38">
        <v>631.365543</v>
      </c>
      <c r="D38">
        <v>859.28070200000002</v>
      </c>
      <c r="E38">
        <v>570.53725599999996</v>
      </c>
      <c r="F38">
        <v>3124.6604649999999</v>
      </c>
      <c r="G38">
        <v>174.90681000000001</v>
      </c>
      <c r="H38">
        <v>620.22484499999996</v>
      </c>
      <c r="I38">
        <v>890.05344400000001</v>
      </c>
      <c r="J38">
        <v>231.917723</v>
      </c>
      <c r="K38">
        <v>446.40493700000002</v>
      </c>
      <c r="L38">
        <v>88.738624000000002</v>
      </c>
      <c r="M38">
        <v>0.637300275482094</v>
      </c>
      <c r="N38">
        <v>47.535694232540401</v>
      </c>
    </row>
    <row r="39" spans="1:14" x14ac:dyDescent="0.25">
      <c r="A39" t="s">
        <v>225</v>
      </c>
      <c r="B39">
        <f t="shared" si="2"/>
        <v>288398.87907103798</v>
      </c>
      <c r="C39">
        <v>606.12466300000006</v>
      </c>
      <c r="D39">
        <v>726.13048900000001</v>
      </c>
      <c r="E39">
        <v>532.62933799999996</v>
      </c>
      <c r="F39">
        <v>2393.7069769999998</v>
      </c>
      <c r="G39">
        <v>87.157445999999993</v>
      </c>
      <c r="H39">
        <v>572.09302300000002</v>
      </c>
      <c r="I39">
        <v>764.89584300000001</v>
      </c>
      <c r="J39">
        <v>237.29676799999999</v>
      </c>
      <c r="K39">
        <v>385.84864599999997</v>
      </c>
      <c r="L39">
        <v>82.826892999999998</v>
      </c>
      <c r="M39">
        <v>0.58862258953168101</v>
      </c>
      <c r="N39">
        <v>44.1597904174943</v>
      </c>
    </row>
    <row r="40" spans="1:14" x14ac:dyDescent="0.25">
      <c r="A40" t="s">
        <v>226</v>
      </c>
      <c r="B40">
        <f t="shared" si="2"/>
        <v>500903.31750223984</v>
      </c>
      <c r="C40">
        <v>798.80748500000004</v>
      </c>
      <c r="D40">
        <v>871.839923</v>
      </c>
      <c r="E40">
        <v>776.87743499999999</v>
      </c>
      <c r="F40">
        <v>3133.1860470000001</v>
      </c>
      <c r="G40">
        <v>150.42155</v>
      </c>
      <c r="H40">
        <v>758.63310799999999</v>
      </c>
      <c r="I40">
        <v>982.082176</v>
      </c>
      <c r="J40">
        <v>330.045188</v>
      </c>
      <c r="K40">
        <v>491.70399800000001</v>
      </c>
      <c r="L40">
        <v>2.8300930000000002</v>
      </c>
      <c r="M40">
        <v>0.44212121212121203</v>
      </c>
      <c r="N40">
        <v>35.486089372907003</v>
      </c>
    </row>
    <row r="41" spans="1:14" x14ac:dyDescent="0.25">
      <c r="A41" t="s">
        <v>227</v>
      </c>
      <c r="B41">
        <f t="shared" si="2"/>
        <v>457452.34160232684</v>
      </c>
      <c r="C41">
        <v>763.37529199999994</v>
      </c>
      <c r="D41">
        <v>839.007972</v>
      </c>
      <c r="E41">
        <v>707.68276600000002</v>
      </c>
      <c r="F41">
        <v>2926.9726030000002</v>
      </c>
      <c r="G41">
        <v>90.788638000000006</v>
      </c>
      <c r="H41">
        <v>705.08446600000002</v>
      </c>
      <c r="I41">
        <v>876.81920300000002</v>
      </c>
      <c r="J41">
        <v>327.13388900000001</v>
      </c>
      <c r="K41">
        <v>440.36854799999998</v>
      </c>
      <c r="L41">
        <v>-22.284323000000001</v>
      </c>
      <c r="M41">
        <v>0.61249988993475302</v>
      </c>
      <c r="N41">
        <v>44.987101184045201</v>
      </c>
    </row>
    <row r="42" spans="1:14" x14ac:dyDescent="0.25">
      <c r="A42" t="s">
        <v>228</v>
      </c>
      <c r="B42">
        <f t="shared" si="2"/>
        <v>405686.51782504487</v>
      </c>
      <c r="C42">
        <v>718.88671699999998</v>
      </c>
      <c r="D42">
        <v>851.88965700000006</v>
      </c>
      <c r="E42">
        <v>654.04214000000002</v>
      </c>
      <c r="F42">
        <v>3253.0410959999999</v>
      </c>
      <c r="G42">
        <v>131.35853800000001</v>
      </c>
      <c r="H42">
        <v>674.45611299999996</v>
      </c>
      <c r="I42">
        <v>912.35720900000001</v>
      </c>
      <c r="J42">
        <v>285.13240200000001</v>
      </c>
      <c r="K42">
        <v>467.94871000000001</v>
      </c>
      <c r="L42">
        <v>-32.280729000000001</v>
      </c>
      <c r="M42">
        <v>0.61255272125315896</v>
      </c>
      <c r="N42">
        <v>46.834613332095898</v>
      </c>
    </row>
    <row r="43" spans="1:14" x14ac:dyDescent="0.25">
      <c r="A43" t="s">
        <v>229</v>
      </c>
      <c r="B43">
        <f t="shared" si="2"/>
        <v>422379.12073486001</v>
      </c>
      <c r="C43">
        <v>733.52748699999995</v>
      </c>
      <c r="D43">
        <v>844.20052599999997</v>
      </c>
      <c r="E43">
        <v>649.47415599999999</v>
      </c>
      <c r="F43">
        <v>2661.8767120000002</v>
      </c>
      <c r="G43">
        <v>97.712373999999997</v>
      </c>
      <c r="H43">
        <v>667.22694899999999</v>
      </c>
      <c r="I43">
        <v>904.62832400000002</v>
      </c>
      <c r="J43">
        <v>311.39391799999999</v>
      </c>
      <c r="K43">
        <v>453.486377</v>
      </c>
      <c r="L43">
        <v>-20.134779999999999</v>
      </c>
      <c r="M43">
        <v>0.46554957778971401</v>
      </c>
      <c r="N43">
        <v>35.598800732885501</v>
      </c>
    </row>
    <row r="44" spans="1:14" x14ac:dyDescent="0.25">
      <c r="A44" t="s">
        <v>230</v>
      </c>
      <c r="B44">
        <f t="shared" si="2"/>
        <v>319035.02863174793</v>
      </c>
      <c r="C44">
        <v>637.50611700000002</v>
      </c>
      <c r="D44">
        <v>758.50749499999995</v>
      </c>
      <c r="E44">
        <v>590.29570899999999</v>
      </c>
      <c r="F44">
        <v>2983.9726030000002</v>
      </c>
      <c r="G44">
        <v>125.94483</v>
      </c>
      <c r="H44">
        <v>617.61354100000005</v>
      </c>
      <c r="I44">
        <v>830.64587100000006</v>
      </c>
      <c r="J44">
        <v>217.55822800000001</v>
      </c>
      <c r="K44">
        <v>415.75494900000001</v>
      </c>
      <c r="L44">
        <v>11.405196999999999</v>
      </c>
      <c r="M44">
        <v>0.63413431482182603</v>
      </c>
      <c r="N44">
        <v>44.480245613483604</v>
      </c>
    </row>
    <row r="45" spans="1:14" x14ac:dyDescent="0.25">
      <c r="A45" t="s">
        <v>231</v>
      </c>
      <c r="B45">
        <f t="shared" si="2"/>
        <v>381029.01894550066</v>
      </c>
      <c r="C45">
        <v>696.69741299999998</v>
      </c>
      <c r="D45">
        <v>800.19531900000004</v>
      </c>
      <c r="E45">
        <v>618.524631</v>
      </c>
      <c r="F45">
        <v>2440.4372090000002</v>
      </c>
      <c r="G45">
        <v>77.054775000000006</v>
      </c>
      <c r="H45">
        <v>620.40533500000004</v>
      </c>
      <c r="I45">
        <v>830.786564</v>
      </c>
      <c r="J45">
        <v>286.16720500000002</v>
      </c>
      <c r="K45">
        <v>415.39466900000002</v>
      </c>
      <c r="L45">
        <v>29.032485000000001</v>
      </c>
      <c r="M45">
        <v>0.51148760330578502</v>
      </c>
      <c r="N45">
        <v>36.0400444938821</v>
      </c>
    </row>
    <row r="46" spans="1:14" x14ac:dyDescent="0.25">
      <c r="A46" t="s">
        <v>232</v>
      </c>
      <c r="B46">
        <f t="shared" si="2"/>
        <v>563564.88242269307</v>
      </c>
      <c r="C46">
        <v>847.29985699999997</v>
      </c>
      <c r="D46">
        <v>1004.90691</v>
      </c>
      <c r="E46">
        <v>723.04808100000002</v>
      </c>
      <c r="F46">
        <v>2905.6046510000001</v>
      </c>
      <c r="G46">
        <v>124.65092</v>
      </c>
      <c r="H46">
        <v>753.48837200000003</v>
      </c>
      <c r="I46">
        <v>1032.5572460000001</v>
      </c>
      <c r="J46">
        <v>353.17107199999998</v>
      </c>
      <c r="K46">
        <v>516.28645200000005</v>
      </c>
      <c r="L46">
        <v>-9.6912420000000008</v>
      </c>
      <c r="M46">
        <v>0.36557392102846697</v>
      </c>
      <c r="N46">
        <v>26.768643118819199</v>
      </c>
    </row>
    <row r="47" spans="1:14" x14ac:dyDescent="0.25">
      <c r="A47" t="s">
        <v>233</v>
      </c>
      <c r="B47">
        <f t="shared" si="2"/>
        <v>490200.25479823537</v>
      </c>
      <c r="C47">
        <v>790.22713399999998</v>
      </c>
      <c r="D47">
        <v>830.53612499999997</v>
      </c>
      <c r="E47">
        <v>758.52029400000004</v>
      </c>
      <c r="F47">
        <v>2737.8279069999999</v>
      </c>
      <c r="G47">
        <v>81.448939999999993</v>
      </c>
      <c r="H47">
        <v>766.94544900000005</v>
      </c>
      <c r="I47">
        <v>887.43323599999997</v>
      </c>
      <c r="J47">
        <v>356.90049399999998</v>
      </c>
      <c r="K47">
        <v>443.96155700000003</v>
      </c>
      <c r="L47">
        <v>-46.45149</v>
      </c>
      <c r="M47">
        <v>0.48690541781450902</v>
      </c>
      <c r="N47">
        <v>38.529969173266899</v>
      </c>
    </row>
    <row r="48" spans="1:14" x14ac:dyDescent="0.25">
      <c r="A48" t="s">
        <v>234</v>
      </c>
      <c r="B48">
        <f t="shared" si="2"/>
        <v>422479.06004669674</v>
      </c>
      <c r="C48">
        <v>733.61426200000005</v>
      </c>
      <c r="D48">
        <v>785.84081800000001</v>
      </c>
      <c r="E48">
        <v>696.52964699999995</v>
      </c>
      <c r="F48">
        <v>2761.8279069999999</v>
      </c>
      <c r="G48">
        <v>82.126215000000002</v>
      </c>
      <c r="H48">
        <v>691.95365500000003</v>
      </c>
      <c r="I48">
        <v>907.39817800000003</v>
      </c>
      <c r="J48">
        <v>322.26160599999997</v>
      </c>
      <c r="K48">
        <v>453.70299</v>
      </c>
      <c r="L48">
        <v>17.624580999999999</v>
      </c>
      <c r="M48">
        <v>0.30387511478420598</v>
      </c>
      <c r="N48">
        <v>22.4569726390115</v>
      </c>
    </row>
    <row r="49" spans="1:14" x14ac:dyDescent="0.25">
      <c r="A49" t="s">
        <v>235</v>
      </c>
      <c r="B49">
        <f t="shared" si="2"/>
        <v>378304.60299080447</v>
      </c>
      <c r="C49">
        <v>694.20219799999995</v>
      </c>
      <c r="D49">
        <v>779.99387400000001</v>
      </c>
      <c r="E49">
        <v>632.32303899999999</v>
      </c>
      <c r="F49">
        <v>2406.5023259999998</v>
      </c>
      <c r="G49">
        <v>84.062088000000003</v>
      </c>
      <c r="H49">
        <v>600</v>
      </c>
      <c r="I49">
        <v>834.03526499999998</v>
      </c>
      <c r="J49">
        <v>293.10858999999999</v>
      </c>
      <c r="K49">
        <v>420.79435899999999</v>
      </c>
      <c r="L49">
        <v>3.6854529999999999</v>
      </c>
      <c r="M49">
        <v>0.32038567493112902</v>
      </c>
      <c r="N49">
        <v>26.7163506924296</v>
      </c>
    </row>
    <row r="50" spans="1:14" x14ac:dyDescent="0.25">
      <c r="A50" t="s">
        <v>236</v>
      </c>
      <c r="B50">
        <f t="shared" si="2"/>
        <v>593531.48664669716</v>
      </c>
      <c r="C50">
        <v>869.53497100000004</v>
      </c>
      <c r="D50">
        <v>989.72617200000002</v>
      </c>
      <c r="E50">
        <v>783.47289000000001</v>
      </c>
      <c r="F50">
        <v>3255.0068339999998</v>
      </c>
      <c r="G50">
        <v>110.809827</v>
      </c>
      <c r="H50">
        <v>782.81069600000001</v>
      </c>
      <c r="I50">
        <v>1047.0531659999999</v>
      </c>
      <c r="J50">
        <v>353.51455900000002</v>
      </c>
      <c r="K50">
        <v>526.58706900000004</v>
      </c>
      <c r="L50">
        <v>40.448304</v>
      </c>
      <c r="M50">
        <v>0.67571166207529798</v>
      </c>
      <c r="N50">
        <v>49.616870833227701</v>
      </c>
    </row>
    <row r="51" spans="1:14" x14ac:dyDescent="0.25">
      <c r="A51" t="s">
        <v>237</v>
      </c>
      <c r="B51">
        <f t="shared" si="2"/>
        <v>265768.74451686855</v>
      </c>
      <c r="C51">
        <v>581.85815300000002</v>
      </c>
      <c r="D51">
        <v>665.30858000000001</v>
      </c>
      <c r="E51">
        <v>545.60164699999996</v>
      </c>
      <c r="F51">
        <v>2234.7671230000001</v>
      </c>
      <c r="G51">
        <v>103.909436</v>
      </c>
      <c r="H51">
        <v>558.77931000000001</v>
      </c>
      <c r="I51">
        <v>717.16091800000004</v>
      </c>
      <c r="J51">
        <v>238.58515800000001</v>
      </c>
      <c r="K51">
        <v>366.62440600000002</v>
      </c>
      <c r="L51">
        <v>22.849775999999999</v>
      </c>
      <c r="M51">
        <v>0.52030043409733295</v>
      </c>
      <c r="N51">
        <v>42.798665484808197</v>
      </c>
    </row>
    <row r="52" spans="1:14" x14ac:dyDescent="0.25">
      <c r="A52" t="s">
        <v>238</v>
      </c>
      <c r="B52">
        <f t="shared" si="2"/>
        <v>367424.82121140329</v>
      </c>
      <c r="C52">
        <v>684.14698499999997</v>
      </c>
      <c r="D52">
        <v>735.37862800000005</v>
      </c>
      <c r="E52">
        <v>681.46017700000004</v>
      </c>
      <c r="F52">
        <v>3233.671233</v>
      </c>
      <c r="G52">
        <v>134.70029700000001</v>
      </c>
      <c r="H52">
        <v>646.98546699999997</v>
      </c>
      <c r="I52">
        <v>836.96135900000002</v>
      </c>
      <c r="J52">
        <v>256.31203799999997</v>
      </c>
      <c r="K52">
        <v>418.67625900000002</v>
      </c>
      <c r="L52">
        <v>65.161795999999995</v>
      </c>
      <c r="M52">
        <v>0.58891070626667497</v>
      </c>
      <c r="N52">
        <v>45.601478813157698</v>
      </c>
    </row>
    <row r="53" spans="1:14" x14ac:dyDescent="0.25">
      <c r="A53" t="s">
        <v>239</v>
      </c>
      <c r="B53">
        <f t="shared" si="2"/>
        <v>467626.52331367065</v>
      </c>
      <c r="C53">
        <v>771.81771000000003</v>
      </c>
      <c r="D53">
        <v>836.66742199999999</v>
      </c>
      <c r="E53">
        <v>733.03749600000003</v>
      </c>
      <c r="F53">
        <v>2706.1953490000001</v>
      </c>
      <c r="G53">
        <v>94.136790000000005</v>
      </c>
      <c r="H53">
        <v>721.30391799999995</v>
      </c>
      <c r="I53">
        <v>871.17048599999998</v>
      </c>
      <c r="J53">
        <v>327.01905699999998</v>
      </c>
      <c r="K53">
        <v>435.63324899999998</v>
      </c>
      <c r="L53">
        <v>-61.016809000000002</v>
      </c>
      <c r="M53">
        <v>0.35979797979798001</v>
      </c>
      <c r="N53">
        <v>27.774635139721699</v>
      </c>
    </row>
    <row r="54" spans="1:14" x14ac:dyDescent="0.25">
      <c r="A54" t="s">
        <v>240</v>
      </c>
      <c r="B54">
        <f t="shared" si="2"/>
        <v>384921.04134810594</v>
      </c>
      <c r="C54">
        <v>700.24658199999999</v>
      </c>
      <c r="D54">
        <v>827.70409600000005</v>
      </c>
      <c r="E54">
        <v>601.23716400000001</v>
      </c>
      <c r="F54">
        <v>2412.5162789999999</v>
      </c>
      <c r="G54">
        <v>92.962868</v>
      </c>
      <c r="H54">
        <v>614.98036200000001</v>
      </c>
      <c r="I54">
        <v>848.40142100000003</v>
      </c>
      <c r="J54">
        <v>274.48063999999999</v>
      </c>
      <c r="K54">
        <v>424.20670100000001</v>
      </c>
      <c r="L54">
        <v>39.307212999999997</v>
      </c>
      <c r="M54">
        <v>0.25054178145087203</v>
      </c>
      <c r="N54">
        <v>19.050599276498101</v>
      </c>
    </row>
    <row r="55" spans="1:14" x14ac:dyDescent="0.25">
      <c r="A55" t="s">
        <v>241</v>
      </c>
      <c r="B55">
        <f t="shared" si="2"/>
        <v>458091.06725500617</v>
      </c>
      <c r="C55">
        <v>763.90804400000002</v>
      </c>
      <c r="D55">
        <v>1202.267321</v>
      </c>
      <c r="E55">
        <v>686.84005999999999</v>
      </c>
      <c r="F55">
        <v>4366.7720929999996</v>
      </c>
      <c r="G55">
        <v>246.31998899999999</v>
      </c>
      <c r="H55">
        <v>747.88873799999999</v>
      </c>
      <c r="I55">
        <v>1145.285265</v>
      </c>
      <c r="J55">
        <v>214.41780900000001</v>
      </c>
      <c r="K55">
        <v>573.86990100000003</v>
      </c>
      <c r="L55">
        <v>-19.904572000000002</v>
      </c>
      <c r="M55">
        <v>0.510459136822773</v>
      </c>
      <c r="N55">
        <v>42.423271418992897</v>
      </c>
    </row>
    <row r="56" spans="1:14" x14ac:dyDescent="0.25">
      <c r="A56" t="s">
        <v>242</v>
      </c>
      <c r="B56">
        <f t="shared" si="2"/>
        <v>529704.28402672417</v>
      </c>
      <c r="C56">
        <v>821.45147599999996</v>
      </c>
      <c r="D56">
        <v>999.72530500000005</v>
      </c>
      <c r="E56">
        <v>737.41992400000004</v>
      </c>
      <c r="F56">
        <v>3670.493023</v>
      </c>
      <c r="G56">
        <v>193.65524099999999</v>
      </c>
      <c r="H56">
        <v>739.50282900000002</v>
      </c>
      <c r="I56">
        <v>1129.629441</v>
      </c>
      <c r="J56">
        <v>287.01620200000002</v>
      </c>
      <c r="K56">
        <v>564.81473400000004</v>
      </c>
      <c r="L56">
        <v>-4.4324810000000001</v>
      </c>
      <c r="M56">
        <v>0.46515151515151498</v>
      </c>
      <c r="N56">
        <v>38.834112035779498</v>
      </c>
    </row>
    <row r="57" spans="1:14" x14ac:dyDescent="0.25">
      <c r="A57" t="s">
        <v>243</v>
      </c>
      <c r="B57">
        <f t="shared" si="2"/>
        <v>328875.9153244216</v>
      </c>
      <c r="C57">
        <v>647.26363300000003</v>
      </c>
      <c r="D57">
        <v>744.09847300000001</v>
      </c>
      <c r="E57">
        <v>599.26383999999996</v>
      </c>
      <c r="F57">
        <v>2506.6744189999999</v>
      </c>
      <c r="G57">
        <v>126.228403</v>
      </c>
      <c r="H57">
        <v>631.85270800000001</v>
      </c>
      <c r="I57">
        <v>851.94303400000001</v>
      </c>
      <c r="J57">
        <v>242.50072800000001</v>
      </c>
      <c r="K57">
        <v>426.694818</v>
      </c>
      <c r="L57">
        <v>-31.954660000000001</v>
      </c>
      <c r="M57">
        <v>0.47391184573002798</v>
      </c>
      <c r="N57">
        <v>34.091494472800299</v>
      </c>
    </row>
    <row r="58" spans="1:14" x14ac:dyDescent="0.25">
      <c r="A58" t="s">
        <v>244</v>
      </c>
      <c r="B58">
        <f t="shared" si="2"/>
        <v>207834.01036163134</v>
      </c>
      <c r="C58">
        <v>514.54513999999995</v>
      </c>
      <c r="D58">
        <v>547.52698099999998</v>
      </c>
      <c r="E58">
        <v>488.12109299999997</v>
      </c>
      <c r="F58">
        <v>1763.1767440000001</v>
      </c>
      <c r="G58">
        <v>36.549453999999997</v>
      </c>
      <c r="H58">
        <v>499.87182799999999</v>
      </c>
      <c r="I58">
        <v>592.32442600000002</v>
      </c>
      <c r="J58">
        <v>224.775925</v>
      </c>
      <c r="K58">
        <v>296.16258499999998</v>
      </c>
      <c r="L58">
        <v>-46.751280999999999</v>
      </c>
      <c r="M58">
        <v>0.68640036730945797</v>
      </c>
      <c r="N58">
        <v>49.3541473665667</v>
      </c>
    </row>
    <row r="59" spans="1:14" x14ac:dyDescent="0.25">
      <c r="A59" t="s">
        <v>245</v>
      </c>
      <c r="B59">
        <f t="shared" si="2"/>
        <v>380366.27723635151</v>
      </c>
      <c r="C59">
        <v>696.09124999999995</v>
      </c>
      <c r="D59">
        <v>902.96325300000001</v>
      </c>
      <c r="E59">
        <v>561.92567799999995</v>
      </c>
      <c r="F59">
        <v>3305.712329</v>
      </c>
      <c r="G59">
        <v>158.65707699999999</v>
      </c>
      <c r="H59">
        <v>618.09307899999999</v>
      </c>
      <c r="I59">
        <v>1059.8451439999999</v>
      </c>
      <c r="J59">
        <v>254.902096</v>
      </c>
      <c r="K59">
        <v>529.926332</v>
      </c>
      <c r="L59">
        <v>81.993971999999999</v>
      </c>
      <c r="M59">
        <v>0.67118667946358601</v>
      </c>
      <c r="N59">
        <v>49.052655139611701</v>
      </c>
    </row>
    <row r="60" spans="1:14" x14ac:dyDescent="0.25">
      <c r="A60" t="s">
        <v>246</v>
      </c>
      <c r="B60">
        <f t="shared" si="2"/>
        <v>394433.07698557427</v>
      </c>
      <c r="C60">
        <v>708.84590600000001</v>
      </c>
      <c r="D60">
        <v>822.748334</v>
      </c>
      <c r="E60">
        <v>633.57890699999996</v>
      </c>
      <c r="F60">
        <v>2714.6575339999999</v>
      </c>
      <c r="G60">
        <v>130.15183999999999</v>
      </c>
      <c r="H60">
        <v>664.12808199999995</v>
      </c>
      <c r="I60">
        <v>884.37941899999998</v>
      </c>
      <c r="J60">
        <v>270.81657899999999</v>
      </c>
      <c r="K60">
        <v>447.79421100000002</v>
      </c>
      <c r="L60">
        <v>-9.1528240000000007</v>
      </c>
      <c r="M60">
        <v>0.36926449999559702</v>
      </c>
      <c r="N60">
        <v>29.185935008709802</v>
      </c>
    </row>
    <row r="61" spans="1:14" x14ac:dyDescent="0.25">
      <c r="A61" t="s">
        <v>247</v>
      </c>
      <c r="B61">
        <f t="shared" si="2"/>
        <v>587804.69037266041</v>
      </c>
      <c r="C61">
        <v>865.32987000000003</v>
      </c>
      <c r="D61">
        <v>1042.44715</v>
      </c>
      <c r="E61">
        <v>741.73184600000002</v>
      </c>
      <c r="F61">
        <v>4038.9315069999998</v>
      </c>
      <c r="G61">
        <v>149.14626799999999</v>
      </c>
      <c r="H61">
        <v>788.91305899999998</v>
      </c>
      <c r="I61">
        <v>1120.991599</v>
      </c>
      <c r="J61">
        <v>335.82205599999998</v>
      </c>
      <c r="K61">
        <v>560.51507000000004</v>
      </c>
      <c r="L61">
        <v>36.029108000000001</v>
      </c>
      <c r="M61">
        <v>0.53409821342091601</v>
      </c>
      <c r="N61">
        <v>43.396307612858799</v>
      </c>
    </row>
    <row r="62" spans="1:14" x14ac:dyDescent="0.25">
      <c r="A62" t="s">
        <v>248</v>
      </c>
      <c r="B62">
        <f t="shared" si="2"/>
        <v>403810.94416766625</v>
      </c>
      <c r="C62">
        <v>717.22301000000004</v>
      </c>
      <c r="D62">
        <v>808.98487299999999</v>
      </c>
      <c r="E62">
        <v>650.57430599999998</v>
      </c>
      <c r="F62">
        <v>2465.6438360000002</v>
      </c>
      <c r="G62">
        <v>98.050983000000002</v>
      </c>
      <c r="H62">
        <v>655.97197200000005</v>
      </c>
      <c r="I62">
        <v>843.98792900000001</v>
      </c>
      <c r="J62">
        <v>291.54821299999998</v>
      </c>
      <c r="K62">
        <v>423.50503900000001</v>
      </c>
      <c r="L62">
        <v>9.6136020000000002</v>
      </c>
      <c r="M62">
        <v>0.43681814579682798</v>
      </c>
      <c r="N62">
        <v>34.224926402840502</v>
      </c>
    </row>
    <row r="63" spans="1:14" x14ac:dyDescent="0.25">
      <c r="A63" t="s">
        <v>249</v>
      </c>
      <c r="B63">
        <f t="shared" si="2"/>
        <v>429506.29951066076</v>
      </c>
      <c r="C63">
        <v>739.69032900000002</v>
      </c>
      <c r="D63">
        <v>811.35116600000003</v>
      </c>
      <c r="E63">
        <v>680.53049899999996</v>
      </c>
      <c r="F63">
        <v>2607.7260270000002</v>
      </c>
      <c r="G63">
        <v>68.973752000000005</v>
      </c>
      <c r="H63">
        <v>671.23287700000003</v>
      </c>
      <c r="I63">
        <v>870.79514800000004</v>
      </c>
      <c r="J63">
        <v>327.71530000000001</v>
      </c>
      <c r="K63">
        <v>435.46362099999999</v>
      </c>
      <c r="L63">
        <v>13.386625</v>
      </c>
      <c r="M63">
        <v>0.59575236200019399</v>
      </c>
      <c r="N63">
        <v>44.557700144056703</v>
      </c>
    </row>
    <row r="64" spans="1:14" x14ac:dyDescent="0.25">
      <c r="A64" t="s">
        <v>250</v>
      </c>
      <c r="B64">
        <f t="shared" si="2"/>
        <v>399905.32852121332</v>
      </c>
      <c r="C64">
        <v>713.74613099999999</v>
      </c>
      <c r="D64">
        <v>787.19655599999999</v>
      </c>
      <c r="E64">
        <v>665.400667</v>
      </c>
      <c r="F64">
        <v>2690.1627910000002</v>
      </c>
      <c r="G64">
        <v>91.267240999999999</v>
      </c>
      <c r="H64">
        <v>669.76744199999996</v>
      </c>
      <c r="I64">
        <v>866.91065200000003</v>
      </c>
      <c r="J64">
        <v>299.91825399999999</v>
      </c>
      <c r="K64">
        <v>433.45742999999999</v>
      </c>
      <c r="L64">
        <v>16.581015000000001</v>
      </c>
      <c r="M64">
        <v>0.71192837465564696</v>
      </c>
      <c r="N64">
        <v>50.538371961956003</v>
      </c>
    </row>
    <row r="65" spans="1:14" x14ac:dyDescent="0.25">
      <c r="A65" t="s">
        <v>251</v>
      </c>
      <c r="B65">
        <f t="shared" si="2"/>
        <v>617469.39553166414</v>
      </c>
      <c r="C65">
        <v>886.89639599999998</v>
      </c>
      <c r="D65">
        <v>1023.0042089999999</v>
      </c>
      <c r="E65">
        <v>776.77468999999996</v>
      </c>
      <c r="F65">
        <v>3193.5348840000001</v>
      </c>
      <c r="G65">
        <v>123.395538</v>
      </c>
      <c r="H65">
        <v>809.30232599999999</v>
      </c>
      <c r="I65">
        <v>1110.8428819999999</v>
      </c>
      <c r="J65">
        <v>375.70917300000002</v>
      </c>
      <c r="K65">
        <v>555.42946700000005</v>
      </c>
      <c r="L65">
        <v>-20.250032000000001</v>
      </c>
      <c r="M65">
        <v>0.47179063360881501</v>
      </c>
      <c r="N65">
        <v>36.821083639306998</v>
      </c>
    </row>
    <row r="66" spans="1:14" x14ac:dyDescent="0.25">
      <c r="A66" t="s">
        <v>252</v>
      </c>
      <c r="B66">
        <f t="shared" si="2"/>
        <v>648410.9754203317</v>
      </c>
      <c r="C66">
        <v>908.84610499999997</v>
      </c>
      <c r="D66">
        <v>1005.374961</v>
      </c>
      <c r="E66">
        <v>828.05795999999998</v>
      </c>
      <c r="F66">
        <v>3139.9813949999998</v>
      </c>
      <c r="G66">
        <v>79.616665999999995</v>
      </c>
      <c r="H66">
        <v>853.69515999999999</v>
      </c>
      <c r="I66">
        <v>1064.2976080000001</v>
      </c>
      <c r="J66">
        <v>399.10703999999998</v>
      </c>
      <c r="K66">
        <v>532.15685099999996</v>
      </c>
      <c r="L66">
        <v>38.354415000000003</v>
      </c>
      <c r="M66">
        <v>0.42413223140495898</v>
      </c>
      <c r="N66">
        <v>28.923750288706799</v>
      </c>
    </row>
    <row r="67" spans="1:14" x14ac:dyDescent="0.25">
      <c r="A67" t="s">
        <v>253</v>
      </c>
      <c r="B67">
        <f t="shared" si="2"/>
        <v>321286.47118265997</v>
      </c>
      <c r="C67">
        <v>639.75161500000002</v>
      </c>
      <c r="D67">
        <v>671.47226499999999</v>
      </c>
      <c r="E67">
        <v>618.852486</v>
      </c>
      <c r="F67">
        <v>2213.567442</v>
      </c>
      <c r="G67">
        <v>50.179156999999996</v>
      </c>
      <c r="H67">
        <v>621.14504699999998</v>
      </c>
      <c r="I67">
        <v>697.66722400000003</v>
      </c>
      <c r="J67">
        <v>284.93550199999999</v>
      </c>
      <c r="K67">
        <v>350.76293399999997</v>
      </c>
      <c r="L67">
        <v>3.1716160000000002</v>
      </c>
      <c r="M67">
        <v>0.56633608815426995</v>
      </c>
      <c r="N67">
        <v>42.239069580268598</v>
      </c>
    </row>
    <row r="68" spans="1:14" x14ac:dyDescent="0.25">
      <c r="A68" t="s">
        <v>254</v>
      </c>
      <c r="B68">
        <f t="shared" si="2"/>
        <v>411581.39634202607</v>
      </c>
      <c r="C68">
        <v>724.09081700000002</v>
      </c>
      <c r="D68">
        <v>876.15436599999998</v>
      </c>
      <c r="E68">
        <v>642.79144399999996</v>
      </c>
      <c r="F68">
        <v>2910.9209300000002</v>
      </c>
      <c r="G68">
        <v>126.22190399999999</v>
      </c>
      <c r="H68">
        <v>684.46849999999995</v>
      </c>
      <c r="I68">
        <v>917.21702100000005</v>
      </c>
      <c r="J68">
        <v>279.02450199999998</v>
      </c>
      <c r="K68">
        <v>459.30323399999997</v>
      </c>
      <c r="L68">
        <v>-45.670484999999999</v>
      </c>
      <c r="M68">
        <v>0.450707070707071</v>
      </c>
      <c r="N68">
        <v>36.692374827383397</v>
      </c>
    </row>
    <row r="69" spans="1:14" x14ac:dyDescent="0.25">
      <c r="A69" t="s">
        <v>255</v>
      </c>
      <c r="B69">
        <f t="shared" ref="B69:B100" si="3">(3.14*C69*C69/4)</f>
        <v>391057.0455223585</v>
      </c>
      <c r="C69">
        <v>705.80580999999995</v>
      </c>
      <c r="D69">
        <v>738.89995299999998</v>
      </c>
      <c r="E69">
        <v>680.837942</v>
      </c>
      <c r="F69">
        <v>2382.4931510000001</v>
      </c>
      <c r="G69">
        <v>57.113895999999997</v>
      </c>
      <c r="H69">
        <v>684.218616</v>
      </c>
      <c r="I69">
        <v>761.71182599999997</v>
      </c>
      <c r="J69">
        <v>316.12157300000001</v>
      </c>
      <c r="K69">
        <v>385.59243300000003</v>
      </c>
      <c r="L69">
        <v>-80.638120999999998</v>
      </c>
      <c r="M69">
        <v>0.37754140654579998</v>
      </c>
      <c r="N69">
        <v>29.723403663858999</v>
      </c>
    </row>
    <row r="70" spans="1:14" x14ac:dyDescent="0.25">
      <c r="A70" t="s">
        <v>256</v>
      </c>
      <c r="B70">
        <f t="shared" si="3"/>
        <v>253952.63279662587</v>
      </c>
      <c r="C70">
        <v>568.77635199999997</v>
      </c>
      <c r="D70">
        <v>664.18667100000005</v>
      </c>
      <c r="E70">
        <v>498.05201299999999</v>
      </c>
      <c r="F70">
        <v>2022.2328769999999</v>
      </c>
      <c r="G70">
        <v>73.532308999999998</v>
      </c>
      <c r="H70">
        <v>521.11528399999997</v>
      </c>
      <c r="I70">
        <v>700.08700199999998</v>
      </c>
      <c r="J70">
        <v>226.425633</v>
      </c>
      <c r="K70">
        <v>350.05294099999998</v>
      </c>
      <c r="L70">
        <v>55.764079000000002</v>
      </c>
      <c r="M70">
        <v>0.39872676522642603</v>
      </c>
      <c r="N70">
        <v>31.236459921367299</v>
      </c>
    </row>
    <row r="71" spans="1:14" x14ac:dyDescent="0.25">
      <c r="A71" t="s">
        <v>257</v>
      </c>
      <c r="B71">
        <f t="shared" si="3"/>
        <v>439071.72302381444</v>
      </c>
      <c r="C71">
        <v>747.88169900000003</v>
      </c>
      <c r="D71">
        <v>1233.750583</v>
      </c>
      <c r="E71">
        <v>509.60726599999998</v>
      </c>
      <c r="F71">
        <v>3988.9589040000001</v>
      </c>
      <c r="G71">
        <v>229.70870600000001</v>
      </c>
      <c r="H71">
        <v>607.29219799999998</v>
      </c>
      <c r="I71">
        <v>1252.6335429999999</v>
      </c>
      <c r="J71">
        <v>185.54779199999999</v>
      </c>
      <c r="K71">
        <v>626.328575</v>
      </c>
      <c r="L71">
        <v>6.5205159999999998</v>
      </c>
      <c r="M71">
        <v>0.73493647033961695</v>
      </c>
      <c r="N71">
        <v>50.317777765798603</v>
      </c>
    </row>
    <row r="72" spans="1:14" x14ac:dyDescent="0.25">
      <c r="A72" t="s">
        <v>258</v>
      </c>
      <c r="B72">
        <f t="shared" si="3"/>
        <v>255828.20615306895</v>
      </c>
      <c r="C72">
        <v>570.87284399999999</v>
      </c>
      <c r="D72">
        <v>651.61984800000005</v>
      </c>
      <c r="E72">
        <v>524.74145699999997</v>
      </c>
      <c r="F72">
        <v>2327.7945209999998</v>
      </c>
      <c r="G72">
        <v>84.848366999999996</v>
      </c>
      <c r="H72">
        <v>532.75168399999995</v>
      </c>
      <c r="I72">
        <v>692.67317400000002</v>
      </c>
      <c r="J72">
        <v>222.062555</v>
      </c>
      <c r="K72">
        <v>352.472217</v>
      </c>
      <c r="L72">
        <v>-33.666131</v>
      </c>
      <c r="M72">
        <v>0.758094198240717</v>
      </c>
      <c r="N72">
        <v>50.711136283035898</v>
      </c>
    </row>
    <row r="73" spans="1:14" x14ac:dyDescent="0.25">
      <c r="A73" t="s">
        <v>259</v>
      </c>
      <c r="B73">
        <f t="shared" si="3"/>
        <v>489337.08972794085</v>
      </c>
      <c r="C73">
        <v>789.53109500000005</v>
      </c>
      <c r="D73">
        <v>912.29278599999998</v>
      </c>
      <c r="E73">
        <v>688.361492</v>
      </c>
      <c r="F73">
        <v>2959.4931510000001</v>
      </c>
      <c r="G73">
        <v>89.674205000000001</v>
      </c>
      <c r="H73">
        <v>700.45202400000005</v>
      </c>
      <c r="I73">
        <v>909.18005900000003</v>
      </c>
      <c r="J73">
        <v>318.94084199999998</v>
      </c>
      <c r="K73">
        <v>454.847669</v>
      </c>
      <c r="L73">
        <v>14.860842</v>
      </c>
      <c r="M73">
        <v>0.70280622352930799</v>
      </c>
      <c r="N73">
        <v>46.733741087908498</v>
      </c>
    </row>
    <row r="74" spans="1:14" x14ac:dyDescent="0.25">
      <c r="A74" t="s">
        <v>260</v>
      </c>
      <c r="B74">
        <f t="shared" si="3"/>
        <v>534538.40655050951</v>
      </c>
      <c r="C74">
        <v>825.19127800000001</v>
      </c>
      <c r="D74">
        <v>1079.994218</v>
      </c>
      <c r="E74">
        <v>672.40285500000005</v>
      </c>
      <c r="F74">
        <v>3660.4246579999999</v>
      </c>
      <c r="G74">
        <v>199.371565</v>
      </c>
      <c r="H74">
        <v>726.02739699999995</v>
      </c>
      <c r="I74">
        <v>1199.591899</v>
      </c>
      <c r="J74">
        <v>302.02409599999999</v>
      </c>
      <c r="K74">
        <v>599.81388200000004</v>
      </c>
      <c r="L74">
        <v>-2.0204089999999999</v>
      </c>
      <c r="M74">
        <v>0.79274273789502403</v>
      </c>
      <c r="N74">
        <v>46.585742217012502</v>
      </c>
    </row>
    <row r="75" spans="1:14" x14ac:dyDescent="0.25">
      <c r="A75" t="s">
        <v>261</v>
      </c>
      <c r="B75">
        <f t="shared" si="3"/>
        <v>424442.25090096385</v>
      </c>
      <c r="C75">
        <v>735.316779</v>
      </c>
      <c r="D75">
        <v>761.72891000000004</v>
      </c>
      <c r="E75">
        <v>736.94058199999995</v>
      </c>
      <c r="F75">
        <v>3375.8493149999999</v>
      </c>
      <c r="G75">
        <v>141.53829999999999</v>
      </c>
      <c r="H75">
        <v>741.30455199999994</v>
      </c>
      <c r="I75">
        <v>841.073982</v>
      </c>
      <c r="J75">
        <v>296.71359799999999</v>
      </c>
      <c r="K75">
        <v>425.758422</v>
      </c>
      <c r="L75">
        <v>58.199821999999998</v>
      </c>
      <c r="M75">
        <v>0.494245788903662</v>
      </c>
      <c r="N75">
        <v>36.599359375254899</v>
      </c>
    </row>
    <row r="76" spans="1:14" x14ac:dyDescent="0.25">
      <c r="A76" t="s">
        <v>262</v>
      </c>
      <c r="B76">
        <f t="shared" si="3"/>
        <v>314721.20971716149</v>
      </c>
      <c r="C76">
        <v>633.18144199999995</v>
      </c>
      <c r="D76">
        <v>835.76460799999995</v>
      </c>
      <c r="E76">
        <v>520.18248900000003</v>
      </c>
      <c r="F76">
        <v>2955.191781</v>
      </c>
      <c r="G76">
        <v>139.90891300000001</v>
      </c>
      <c r="H76">
        <v>544.73907099999997</v>
      </c>
      <c r="I76">
        <v>856.33994700000005</v>
      </c>
      <c r="J76">
        <v>223.88432299999999</v>
      </c>
      <c r="K76">
        <v>433.96391299999999</v>
      </c>
      <c r="L76">
        <v>7.2175079999999996</v>
      </c>
      <c r="M76">
        <v>0.65355862955560096</v>
      </c>
      <c r="N76">
        <v>47.302768961487097</v>
      </c>
    </row>
    <row r="77" spans="1:14" x14ac:dyDescent="0.25">
      <c r="A77" t="s">
        <v>263</v>
      </c>
      <c r="B77">
        <f t="shared" si="3"/>
        <v>371363.52509382984</v>
      </c>
      <c r="C77">
        <v>687.80415400000004</v>
      </c>
      <c r="D77">
        <v>715.00587599999994</v>
      </c>
      <c r="E77">
        <v>696.33961199999999</v>
      </c>
      <c r="F77">
        <v>3098.0410959999999</v>
      </c>
      <c r="G77">
        <v>137.286846</v>
      </c>
      <c r="H77">
        <v>716.79317500000002</v>
      </c>
      <c r="I77">
        <v>830.19165399999997</v>
      </c>
      <c r="J77">
        <v>278.28533900000002</v>
      </c>
      <c r="K77">
        <v>429.67112700000001</v>
      </c>
      <c r="L77">
        <v>45.387608</v>
      </c>
      <c r="M77">
        <v>0.68116299342250097</v>
      </c>
      <c r="N77">
        <v>47.606893887035604</v>
      </c>
    </row>
    <row r="78" spans="1:14" x14ac:dyDescent="0.25">
      <c r="A78" t="s">
        <v>264</v>
      </c>
      <c r="B78">
        <f t="shared" si="3"/>
        <v>706596.71508358442</v>
      </c>
      <c r="C78">
        <v>948.74823000000004</v>
      </c>
      <c r="D78">
        <v>1006.628811</v>
      </c>
      <c r="E78">
        <v>912.05837299999996</v>
      </c>
      <c r="F78">
        <v>3582.3069770000002</v>
      </c>
      <c r="G78">
        <v>141.59113500000001</v>
      </c>
      <c r="H78">
        <v>904.06955200000004</v>
      </c>
      <c r="I78">
        <v>1088.1889630000001</v>
      </c>
      <c r="J78">
        <v>412.11906900000002</v>
      </c>
      <c r="K78">
        <v>545.20358299999998</v>
      </c>
      <c r="L78">
        <v>-43.578681000000003</v>
      </c>
      <c r="M78">
        <v>0.346161616161616</v>
      </c>
      <c r="N78">
        <v>25.6038730122891</v>
      </c>
    </row>
    <row r="79" spans="1:14" x14ac:dyDescent="0.25">
      <c r="A79" t="s">
        <v>265</v>
      </c>
      <c r="B79">
        <f t="shared" si="3"/>
        <v>307314.51011387905</v>
      </c>
      <c r="C79">
        <v>625.68638499999997</v>
      </c>
      <c r="D79">
        <v>710.49019899999996</v>
      </c>
      <c r="E79">
        <v>567.27593300000001</v>
      </c>
      <c r="F79">
        <v>2262.9020500000001</v>
      </c>
      <c r="G79">
        <v>73.109904999999998</v>
      </c>
      <c r="H79">
        <v>581.82877399999995</v>
      </c>
      <c r="I79">
        <v>776.99257</v>
      </c>
      <c r="J79">
        <v>272.52802400000002</v>
      </c>
      <c r="K79">
        <v>388.66284400000001</v>
      </c>
      <c r="L79">
        <v>-49.602136999999999</v>
      </c>
      <c r="M79">
        <v>0.48339761248852198</v>
      </c>
      <c r="N79">
        <v>41.178834595359</v>
      </c>
    </row>
    <row r="80" spans="1:14" x14ac:dyDescent="0.25">
      <c r="A80" t="s">
        <v>266</v>
      </c>
      <c r="B80">
        <f t="shared" si="3"/>
        <v>362018.73361182061</v>
      </c>
      <c r="C80">
        <v>679.09525199999996</v>
      </c>
      <c r="D80">
        <v>730.19028300000002</v>
      </c>
      <c r="E80">
        <v>658.26762299999996</v>
      </c>
      <c r="F80">
        <v>2706.2186790000001</v>
      </c>
      <c r="G80">
        <v>97.047647999999995</v>
      </c>
      <c r="H80">
        <v>680.75324899999998</v>
      </c>
      <c r="I80">
        <v>792.46269600000005</v>
      </c>
      <c r="J80">
        <v>272.67048999999997</v>
      </c>
      <c r="K80">
        <v>397.28932600000002</v>
      </c>
      <c r="L80">
        <v>-15.46101</v>
      </c>
      <c r="M80">
        <v>0.73089072543618006</v>
      </c>
      <c r="N80">
        <v>46.453784325816301</v>
      </c>
    </row>
    <row r="81" spans="1:14" x14ac:dyDescent="0.25">
      <c r="A81" t="s">
        <v>267</v>
      </c>
      <c r="B81">
        <f t="shared" si="3"/>
        <v>431756.98758975475</v>
      </c>
      <c r="C81">
        <v>741.62585000000001</v>
      </c>
      <c r="D81">
        <v>952.51748799999996</v>
      </c>
      <c r="E81">
        <v>611.34549300000003</v>
      </c>
      <c r="F81">
        <v>3278.9726030000002</v>
      </c>
      <c r="G81">
        <v>151.089855</v>
      </c>
      <c r="H81">
        <v>685.81095500000004</v>
      </c>
      <c r="I81">
        <v>1031.292917</v>
      </c>
      <c r="J81">
        <v>275.744012</v>
      </c>
      <c r="K81">
        <v>515.65836200000001</v>
      </c>
      <c r="L81">
        <v>43.329210000000003</v>
      </c>
      <c r="M81">
        <v>0.688215974429642</v>
      </c>
      <c r="N81">
        <v>48.8816629515009</v>
      </c>
    </row>
    <row r="82" spans="1:14" x14ac:dyDescent="0.25">
      <c r="A82" t="s">
        <v>268</v>
      </c>
      <c r="B82">
        <f t="shared" si="3"/>
        <v>645384.79244416486</v>
      </c>
      <c r="C82">
        <v>906.72279800000001</v>
      </c>
      <c r="D82">
        <v>1113.7738979999999</v>
      </c>
      <c r="E82">
        <v>762.22969599999999</v>
      </c>
      <c r="F82">
        <v>3461.1232879999998</v>
      </c>
      <c r="G82">
        <v>166.58291500000001</v>
      </c>
      <c r="H82">
        <v>807.05228799999998</v>
      </c>
      <c r="I82">
        <v>1126.351715</v>
      </c>
      <c r="J82">
        <v>323.15466600000002</v>
      </c>
      <c r="K82">
        <v>564.28182600000002</v>
      </c>
      <c r="L82">
        <v>4.2955699999999997</v>
      </c>
      <c r="M82">
        <v>0.416698218704048</v>
      </c>
      <c r="N82">
        <v>39.234363141367098</v>
      </c>
    </row>
    <row r="83" spans="1:14" x14ac:dyDescent="0.25">
      <c r="A83" t="s">
        <v>269</v>
      </c>
      <c r="B83">
        <f t="shared" si="3"/>
        <v>491962.89142925269</v>
      </c>
      <c r="C83">
        <v>791.64658799999995</v>
      </c>
      <c r="D83">
        <v>1066.2377550000001</v>
      </c>
      <c r="E83">
        <v>608.69527100000005</v>
      </c>
      <c r="F83">
        <v>3110.6027399999998</v>
      </c>
      <c r="G83">
        <v>173.55650299999999</v>
      </c>
      <c r="H83">
        <v>670.58324400000004</v>
      </c>
      <c r="I83">
        <v>1106.1965700000001</v>
      </c>
      <c r="J83">
        <v>279.60154899999998</v>
      </c>
      <c r="K83">
        <v>553.10074599999996</v>
      </c>
      <c r="L83">
        <v>-0.78497799999999995</v>
      </c>
      <c r="M83">
        <v>0.182276853718885</v>
      </c>
      <c r="N83">
        <v>17.076921010931201</v>
      </c>
    </row>
    <row r="84" spans="1:14" x14ac:dyDescent="0.25">
      <c r="A84" t="s">
        <v>270</v>
      </c>
      <c r="B84">
        <f t="shared" si="3"/>
        <v>637694.94245226774</v>
      </c>
      <c r="C84">
        <v>901.30474600000002</v>
      </c>
      <c r="D84">
        <v>999.71320400000002</v>
      </c>
      <c r="E84">
        <v>853.34529999999995</v>
      </c>
      <c r="F84">
        <v>3616.4657529999999</v>
      </c>
      <c r="G84">
        <v>158.368135</v>
      </c>
      <c r="H84">
        <v>889.08408999999995</v>
      </c>
      <c r="I84">
        <v>1074.622302</v>
      </c>
      <c r="J84">
        <v>355.82769100000002</v>
      </c>
      <c r="K84">
        <v>555.27361800000006</v>
      </c>
      <c r="L84">
        <v>-21.867560000000001</v>
      </c>
      <c r="M84">
        <v>0.73347480386372998</v>
      </c>
      <c r="N84">
        <v>50.4723679486424</v>
      </c>
    </row>
    <row r="85" spans="1:14" x14ac:dyDescent="0.25">
      <c r="A85" t="s">
        <v>271</v>
      </c>
      <c r="B85">
        <f t="shared" si="3"/>
        <v>730535.82372760901</v>
      </c>
      <c r="C85">
        <v>964.68589899999995</v>
      </c>
      <c r="D85">
        <v>1166.305441</v>
      </c>
      <c r="E85">
        <v>855.45307000000003</v>
      </c>
      <c r="F85">
        <v>4373.4794519999996</v>
      </c>
      <c r="G85">
        <v>187.30274800000001</v>
      </c>
      <c r="H85">
        <v>915.97534499999995</v>
      </c>
      <c r="I85">
        <v>1310.0210440000001</v>
      </c>
      <c r="J85">
        <v>359.61136800000003</v>
      </c>
      <c r="K85">
        <v>655.03234099999997</v>
      </c>
      <c r="L85">
        <v>-86.000451999999996</v>
      </c>
      <c r="M85">
        <v>0.55748487703510596</v>
      </c>
      <c r="N85">
        <v>41.574040973463497</v>
      </c>
    </row>
    <row r="86" spans="1:14" x14ac:dyDescent="0.25">
      <c r="A86" t="s">
        <v>272</v>
      </c>
      <c r="B86">
        <f t="shared" si="3"/>
        <v>467205.32412119344</v>
      </c>
      <c r="C86">
        <v>771.47003700000005</v>
      </c>
      <c r="D86">
        <v>844.90338399999996</v>
      </c>
      <c r="E86">
        <v>731.36326799999995</v>
      </c>
      <c r="F86">
        <v>2974.8904109999999</v>
      </c>
      <c r="G86">
        <v>115.05617599999999</v>
      </c>
      <c r="H86">
        <v>753.42465800000002</v>
      </c>
      <c r="I86">
        <v>942.689887</v>
      </c>
      <c r="J86">
        <v>324.89867700000002</v>
      </c>
      <c r="K86">
        <v>471.428608</v>
      </c>
      <c r="L86">
        <v>40.725937999999999</v>
      </c>
      <c r="M86">
        <v>0.43723199112433903</v>
      </c>
      <c r="N86">
        <v>32.189577183631002</v>
      </c>
    </row>
    <row r="87" spans="1:14" x14ac:dyDescent="0.25">
      <c r="A87" t="s">
        <v>273</v>
      </c>
      <c r="B87">
        <f t="shared" si="3"/>
        <v>500319.51315343985</v>
      </c>
      <c r="C87">
        <v>798.34184300000004</v>
      </c>
      <c r="D87">
        <v>956.76091799999995</v>
      </c>
      <c r="E87">
        <v>708.65097000000003</v>
      </c>
      <c r="F87">
        <v>2918.651163</v>
      </c>
      <c r="G87">
        <v>125.536219</v>
      </c>
      <c r="H87">
        <v>719.43352900000002</v>
      </c>
      <c r="I87">
        <v>1002.415872</v>
      </c>
      <c r="J87">
        <v>315.100842</v>
      </c>
      <c r="K87">
        <v>502.05120299999999</v>
      </c>
      <c r="L87">
        <v>16.364370000000001</v>
      </c>
      <c r="M87">
        <v>0.40624426078971498</v>
      </c>
      <c r="N87">
        <v>30.467815064343998</v>
      </c>
    </row>
    <row r="88" spans="1:14" x14ac:dyDescent="0.25">
      <c r="A88" t="s">
        <v>274</v>
      </c>
      <c r="B88">
        <f t="shared" si="3"/>
        <v>294820.71713417495</v>
      </c>
      <c r="C88">
        <v>612.83586100000002</v>
      </c>
      <c r="D88">
        <v>657.67118500000004</v>
      </c>
      <c r="E88">
        <v>586.71157200000005</v>
      </c>
      <c r="F88">
        <v>2292.6279070000001</v>
      </c>
      <c r="G88">
        <v>77.265583000000007</v>
      </c>
      <c r="H88">
        <v>610.42164500000001</v>
      </c>
      <c r="I88">
        <v>717.459292</v>
      </c>
      <c r="J88">
        <v>266.58102100000002</v>
      </c>
      <c r="K88">
        <v>358.74307299999998</v>
      </c>
      <c r="L88">
        <v>-88.497831000000005</v>
      </c>
      <c r="M88">
        <v>0.56752984389348005</v>
      </c>
      <c r="N88">
        <v>44.5348488303216</v>
      </c>
    </row>
    <row r="89" spans="1:14" x14ac:dyDescent="0.25">
      <c r="A89" t="s">
        <v>275</v>
      </c>
      <c r="B89">
        <f t="shared" si="3"/>
        <v>359817.49506865628</v>
      </c>
      <c r="C89">
        <v>677.02750000000003</v>
      </c>
      <c r="D89">
        <v>879.65373099999999</v>
      </c>
      <c r="E89">
        <v>567.11873100000003</v>
      </c>
      <c r="F89">
        <v>2798.0651160000002</v>
      </c>
      <c r="G89">
        <v>147.78238999999999</v>
      </c>
      <c r="H89">
        <v>573.62820299999998</v>
      </c>
      <c r="I89">
        <v>977.23971800000004</v>
      </c>
      <c r="J89">
        <v>248.93852000000001</v>
      </c>
      <c r="K89">
        <v>488.84549099999998</v>
      </c>
      <c r="L89">
        <v>-57.299681</v>
      </c>
      <c r="M89">
        <v>0.44733700642791602</v>
      </c>
      <c r="N89">
        <v>36.060196658117803</v>
      </c>
    </row>
    <row r="90" spans="1:14" x14ac:dyDescent="0.25">
      <c r="A90" t="s">
        <v>276</v>
      </c>
      <c r="B90">
        <f t="shared" si="3"/>
        <v>459258.67393962754</v>
      </c>
      <c r="C90">
        <v>764.88096900000005</v>
      </c>
      <c r="D90">
        <v>1000.211582</v>
      </c>
      <c r="E90">
        <v>608.18890799999997</v>
      </c>
      <c r="F90">
        <v>3063.1255809999998</v>
      </c>
      <c r="G90">
        <v>165.508014</v>
      </c>
      <c r="H90">
        <v>624.38666000000001</v>
      </c>
      <c r="I90">
        <v>1032.2625009999999</v>
      </c>
      <c r="J90">
        <v>278.98496799999998</v>
      </c>
      <c r="K90">
        <v>516.13762999999994</v>
      </c>
      <c r="L90">
        <v>9.2937899999999996</v>
      </c>
      <c r="M90">
        <v>0.44856749311294802</v>
      </c>
      <c r="N90">
        <v>36.967210301291502</v>
      </c>
    </row>
    <row r="91" spans="1:14" x14ac:dyDescent="0.25">
      <c r="A91" t="s">
        <v>277</v>
      </c>
      <c r="B91">
        <f t="shared" si="3"/>
        <v>741601.70605282963</v>
      </c>
      <c r="C91">
        <v>971.964788</v>
      </c>
      <c r="D91">
        <v>1102.3921829999999</v>
      </c>
      <c r="E91">
        <v>894.63628800000004</v>
      </c>
      <c r="F91">
        <v>3782.191781</v>
      </c>
      <c r="G91">
        <v>174.301028</v>
      </c>
      <c r="H91">
        <v>939.79107099999999</v>
      </c>
      <c r="I91">
        <v>1204.376962</v>
      </c>
      <c r="J91">
        <v>392.98963600000002</v>
      </c>
      <c r="K91">
        <v>602.19464800000003</v>
      </c>
      <c r="L91">
        <v>-80.276163999999994</v>
      </c>
      <c r="M91">
        <v>0.39357571168188499</v>
      </c>
      <c r="N91">
        <v>33.2064901432271</v>
      </c>
    </row>
    <row r="92" spans="1:14" x14ac:dyDescent="0.25">
      <c r="A92" t="s">
        <v>278</v>
      </c>
      <c r="B92">
        <f t="shared" si="3"/>
        <v>881894.59300592088</v>
      </c>
      <c r="C92">
        <v>1059.921036</v>
      </c>
      <c r="D92">
        <v>1159.8637430000001</v>
      </c>
      <c r="E92">
        <v>1014.881783</v>
      </c>
      <c r="F92">
        <v>5381.2054790000002</v>
      </c>
      <c r="G92">
        <v>227.925456</v>
      </c>
      <c r="H92">
        <v>1066.0251599999999</v>
      </c>
      <c r="I92">
        <v>1238.720276</v>
      </c>
      <c r="J92">
        <v>407.799871</v>
      </c>
      <c r="K92">
        <v>632.17563800000005</v>
      </c>
      <c r="L92">
        <v>5.8124000000000002E-2</v>
      </c>
      <c r="M92">
        <v>0.60490098530408798</v>
      </c>
      <c r="N92">
        <v>45.7685415822964</v>
      </c>
    </row>
    <row r="93" spans="1:14" x14ac:dyDescent="0.25">
      <c r="A93" t="s">
        <v>279</v>
      </c>
      <c r="B93">
        <f t="shared" si="3"/>
        <v>509271.16571181285</v>
      </c>
      <c r="C93">
        <v>805.45209499999999</v>
      </c>
      <c r="D93">
        <v>1044.5851829999999</v>
      </c>
      <c r="E93">
        <v>645.60356000000002</v>
      </c>
      <c r="F93">
        <v>3363.2930230000002</v>
      </c>
      <c r="G93">
        <v>158.36331999999999</v>
      </c>
      <c r="H93">
        <v>687.04344300000002</v>
      </c>
      <c r="I93">
        <v>1130.30394</v>
      </c>
      <c r="J93">
        <v>294.89695799999998</v>
      </c>
      <c r="K93">
        <v>565.15934400000003</v>
      </c>
      <c r="L93">
        <v>-9.1707450000000001</v>
      </c>
      <c r="M93">
        <v>0.768494031221304</v>
      </c>
      <c r="N93">
        <v>51.021762962435901</v>
      </c>
    </row>
    <row r="94" spans="1:14" x14ac:dyDescent="0.25">
      <c r="A94" t="s">
        <v>280</v>
      </c>
      <c r="B94">
        <f t="shared" si="3"/>
        <v>331211.12834914523</v>
      </c>
      <c r="C94">
        <v>649.557545</v>
      </c>
      <c r="D94">
        <v>745.41433400000005</v>
      </c>
      <c r="E94">
        <v>583.74387300000001</v>
      </c>
      <c r="F94">
        <v>2375.1348840000001</v>
      </c>
      <c r="G94">
        <v>64.134317999999993</v>
      </c>
      <c r="H94">
        <v>590.42618400000003</v>
      </c>
      <c r="I94">
        <v>759.38660100000004</v>
      </c>
      <c r="J94">
        <v>255.159043</v>
      </c>
      <c r="K94">
        <v>382.05524400000002</v>
      </c>
      <c r="L94">
        <v>-12.403900999999999</v>
      </c>
      <c r="M94">
        <v>0.39067952249770399</v>
      </c>
      <c r="N94">
        <v>34.624440238216202</v>
      </c>
    </row>
    <row r="95" spans="1:14" x14ac:dyDescent="0.25">
      <c r="A95" t="s">
        <v>281</v>
      </c>
      <c r="B95">
        <f t="shared" si="3"/>
        <v>353006.45619088988</v>
      </c>
      <c r="C95">
        <v>670.58910900000001</v>
      </c>
      <c r="D95">
        <v>853.78117599999996</v>
      </c>
      <c r="E95">
        <v>566.82739200000003</v>
      </c>
      <c r="F95">
        <v>2981.553488</v>
      </c>
      <c r="G95">
        <v>152.98931099999999</v>
      </c>
      <c r="H95">
        <v>628.04697299999998</v>
      </c>
      <c r="I95">
        <v>910.51047700000004</v>
      </c>
      <c r="J95">
        <v>235.718188</v>
      </c>
      <c r="K95">
        <v>455.25594699999999</v>
      </c>
      <c r="L95">
        <v>-14.884672999999999</v>
      </c>
      <c r="M95">
        <v>0.48033057851239702</v>
      </c>
      <c r="N95">
        <v>40.884169521876899</v>
      </c>
    </row>
    <row r="96" spans="1:14" x14ac:dyDescent="0.25">
      <c r="A96" t="s">
        <v>282</v>
      </c>
      <c r="B96">
        <f t="shared" si="3"/>
        <v>463641.7345135361</v>
      </c>
      <c r="C96">
        <v>768.52222700000004</v>
      </c>
      <c r="D96">
        <v>832.97881099999995</v>
      </c>
      <c r="E96">
        <v>722.89251100000001</v>
      </c>
      <c r="F96">
        <v>3137.8219180000001</v>
      </c>
      <c r="G96">
        <v>85.701854999999995</v>
      </c>
      <c r="H96">
        <v>755.97064399999999</v>
      </c>
      <c r="I96">
        <v>910.72048600000005</v>
      </c>
      <c r="J96">
        <v>334.627951</v>
      </c>
      <c r="K96">
        <v>457.24136099999998</v>
      </c>
      <c r="L96">
        <v>-39.415188000000001</v>
      </c>
      <c r="M96">
        <v>0.66401923059989998</v>
      </c>
      <c r="N96">
        <v>47.912197092524998</v>
      </c>
    </row>
    <row r="97" spans="1:14" x14ac:dyDescent="0.25">
      <c r="A97" t="s">
        <v>283</v>
      </c>
      <c r="B97">
        <f t="shared" si="3"/>
        <v>707841.38468202623</v>
      </c>
      <c r="C97">
        <v>949.58347200000003</v>
      </c>
      <c r="D97">
        <v>1133.9762499999999</v>
      </c>
      <c r="E97">
        <v>809.08874500000002</v>
      </c>
      <c r="F97">
        <v>3957.712329</v>
      </c>
      <c r="G97">
        <v>162.80960400000001</v>
      </c>
      <c r="H97">
        <v>835.59719399999994</v>
      </c>
      <c r="I97">
        <v>1182.8233769999999</v>
      </c>
      <c r="J97">
        <v>373.17385200000001</v>
      </c>
      <c r="K97">
        <v>591.49565500000006</v>
      </c>
      <c r="L97">
        <v>6.8523849999999999</v>
      </c>
      <c r="M97">
        <v>0.71449955533640297</v>
      </c>
      <c r="N97">
        <v>48.733253747181301</v>
      </c>
    </row>
    <row r="98" spans="1:14" x14ac:dyDescent="0.25">
      <c r="A98" t="s">
        <v>284</v>
      </c>
      <c r="B98">
        <f t="shared" si="3"/>
        <v>443760.65644510568</v>
      </c>
      <c r="C98">
        <v>751.86448199999995</v>
      </c>
      <c r="D98">
        <v>900.61353199999996</v>
      </c>
      <c r="E98">
        <v>639.77347599999996</v>
      </c>
      <c r="F98">
        <v>2652.5890410000002</v>
      </c>
      <c r="G98">
        <v>119.147593</v>
      </c>
      <c r="H98">
        <v>625.99248</v>
      </c>
      <c r="I98">
        <v>932.81505200000004</v>
      </c>
      <c r="J98">
        <v>302.60739899999999</v>
      </c>
      <c r="K98">
        <v>469.52997099999999</v>
      </c>
      <c r="L98">
        <v>13.654131</v>
      </c>
      <c r="M98">
        <v>0.46690558162878998</v>
      </c>
      <c r="N98">
        <v>37.944213528701297</v>
      </c>
    </row>
    <row r="99" spans="1:14" x14ac:dyDescent="0.25">
      <c r="A99" t="s">
        <v>285</v>
      </c>
      <c r="B99">
        <f t="shared" si="3"/>
        <v>342104.58081419027</v>
      </c>
      <c r="C99">
        <v>660.15302299999996</v>
      </c>
      <c r="D99">
        <v>791.31421599999999</v>
      </c>
      <c r="E99">
        <v>563.64341200000001</v>
      </c>
      <c r="F99">
        <v>2466.1095890000001</v>
      </c>
      <c r="G99">
        <v>89.467922999999999</v>
      </c>
      <c r="H99">
        <v>589.04109600000004</v>
      </c>
      <c r="I99">
        <v>810.98786800000005</v>
      </c>
      <c r="J99">
        <v>271.88307099999997</v>
      </c>
      <c r="K99">
        <v>407.87722100000002</v>
      </c>
      <c r="L99">
        <v>-10.789384999999999</v>
      </c>
      <c r="M99">
        <v>0.50829891959953899</v>
      </c>
      <c r="N99">
        <v>39.267676050336597</v>
      </c>
    </row>
    <row r="100" spans="1:14" x14ac:dyDescent="0.25">
      <c r="A100" t="s">
        <v>286</v>
      </c>
      <c r="B100">
        <f t="shared" si="3"/>
        <v>435711.93716161966</v>
      </c>
      <c r="C100">
        <v>745.01480100000003</v>
      </c>
      <c r="D100">
        <v>1044.158101</v>
      </c>
      <c r="E100">
        <v>582.12998300000004</v>
      </c>
      <c r="F100">
        <v>3201.1674419999999</v>
      </c>
      <c r="G100">
        <v>164.063884</v>
      </c>
      <c r="H100">
        <v>624.06612399999995</v>
      </c>
      <c r="I100">
        <v>1030.074809</v>
      </c>
      <c r="J100">
        <v>232.317498</v>
      </c>
      <c r="K100">
        <v>518.58379400000001</v>
      </c>
      <c r="L100">
        <v>8.0671599999999994</v>
      </c>
      <c r="M100">
        <v>0.70388429752066095</v>
      </c>
      <c r="N100">
        <v>46.8092461469844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6"/>
  <sheetViews>
    <sheetView workbookViewId="0">
      <selection activeCell="C1" sqref="C1:F1"/>
    </sheetView>
  </sheetViews>
  <sheetFormatPr defaultRowHeight="15" x14ac:dyDescent="0.25"/>
  <cols>
    <col min="1" max="1" width="65.7109375" customWidth="1"/>
    <col min="10" max="10" width="16.42578125" customWidth="1"/>
    <col min="11" max="11" width="15.140625" customWidth="1"/>
  </cols>
  <sheetData>
    <row r="1" spans="1:14" x14ac:dyDescent="0.25">
      <c r="B1">
        <f>+STDEV(B4:B96)/1000000</f>
        <v>8.907636264950558E-2</v>
      </c>
      <c r="C1">
        <f>+STDEV(C4:C96)/1000</f>
        <v>8.9516819122237912E-2</v>
      </c>
      <c r="D1">
        <f t="shared" ref="D1:F1" si="0">+STDEV(D4:D96)/1000</f>
        <v>9.8983341368342206E-2</v>
      </c>
      <c r="E1">
        <f t="shared" si="0"/>
        <v>8.6192870546834596E-2</v>
      </c>
      <c r="F1">
        <f t="shared" si="0"/>
        <v>0.33003194055505108</v>
      </c>
    </row>
    <row r="2" spans="1:14" x14ac:dyDescent="0.25">
      <c r="B2">
        <f>+AVERAGE(B4:B96)/1000000</f>
        <v>0.32552947853793701</v>
      </c>
      <c r="C2">
        <f>+AVERAGE(C4:C96)/1000</f>
        <v>0.63777749803225803</v>
      </c>
      <c r="D2">
        <f t="shared" ref="D2:F2" si="1">+AVERAGE(D4:D96)/1000</f>
        <v>0.70009486122580644</v>
      </c>
      <c r="E2">
        <f t="shared" si="1"/>
        <v>0.59276519187096799</v>
      </c>
      <c r="F2">
        <f t="shared" si="1"/>
        <v>2.2065189716989253</v>
      </c>
    </row>
    <row r="3" spans="1:14" x14ac:dyDescent="0.25">
      <c r="A3" t="s">
        <v>16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15</v>
      </c>
      <c r="M3" s="1" t="s">
        <v>13</v>
      </c>
      <c r="N3" s="1" t="s">
        <v>14</v>
      </c>
    </row>
    <row r="4" spans="1:14" x14ac:dyDescent="0.25">
      <c r="A4" t="s">
        <v>97</v>
      </c>
      <c r="B4">
        <f>(3.14*C4*C4/4)</f>
        <v>447886.91802853561</v>
      </c>
      <c r="C4">
        <v>755.35195999999996</v>
      </c>
      <c r="D4">
        <v>853.69637999999998</v>
      </c>
      <c r="E4">
        <v>672.27692500000001</v>
      </c>
      <c r="F4">
        <v>2536.9041099999999</v>
      </c>
      <c r="G4">
        <v>77.857487000000006</v>
      </c>
      <c r="H4">
        <v>684.93150700000001</v>
      </c>
      <c r="I4">
        <v>871.21145000000001</v>
      </c>
      <c r="J4">
        <v>327.63958200000002</v>
      </c>
      <c r="K4">
        <v>435.61859199999998</v>
      </c>
      <c r="L4">
        <v>1.759334</v>
      </c>
      <c r="M4">
        <v>0.68072273243578796</v>
      </c>
      <c r="N4">
        <v>37.126913158109602</v>
      </c>
    </row>
    <row r="5" spans="1:14" x14ac:dyDescent="0.25">
      <c r="A5" t="s">
        <v>98</v>
      </c>
      <c r="B5">
        <f t="shared" ref="B5:B68" si="2">(3.14*C5*C5/4)</f>
        <v>365174.13245961472</v>
      </c>
      <c r="C5">
        <v>682.04836899999998</v>
      </c>
      <c r="D5">
        <v>702.02118800000005</v>
      </c>
      <c r="E5">
        <v>673.07572700000003</v>
      </c>
      <c r="F5">
        <v>2399.0410959999999</v>
      </c>
      <c r="G5">
        <v>58.960154000000003</v>
      </c>
      <c r="H5">
        <v>679.01096700000005</v>
      </c>
      <c r="I5">
        <v>742.88488199999995</v>
      </c>
      <c r="J5">
        <v>300.57617299999998</v>
      </c>
      <c r="K5">
        <v>372.86102599999998</v>
      </c>
      <c r="L5">
        <v>46.485498999999997</v>
      </c>
      <c r="M5">
        <v>0.68057304370030602</v>
      </c>
      <c r="N5">
        <v>36.0157684314511</v>
      </c>
    </row>
    <row r="6" spans="1:14" x14ac:dyDescent="0.25">
      <c r="A6" t="s">
        <v>99</v>
      </c>
      <c r="B6">
        <f t="shared" si="2"/>
        <v>301967.31059751986</v>
      </c>
      <c r="C6">
        <v>620.21910100000002</v>
      </c>
      <c r="D6">
        <v>701.63816599999996</v>
      </c>
      <c r="E6">
        <v>558.47528299999999</v>
      </c>
      <c r="F6">
        <v>2186.616438</v>
      </c>
      <c r="G6">
        <v>74.563917000000004</v>
      </c>
      <c r="H6">
        <v>557.09733400000005</v>
      </c>
      <c r="I6">
        <v>721.86352099999999</v>
      </c>
      <c r="J6">
        <v>254.35390200000001</v>
      </c>
      <c r="K6">
        <v>366.02436999999998</v>
      </c>
      <c r="L6">
        <v>14.943099</v>
      </c>
      <c r="M6">
        <v>0.42720284584701801</v>
      </c>
      <c r="N6">
        <v>25.661816431559899</v>
      </c>
    </row>
    <row r="7" spans="1:14" x14ac:dyDescent="0.25">
      <c r="A7" t="s">
        <v>100</v>
      </c>
      <c r="B7">
        <f t="shared" si="2"/>
        <v>403060.71513875853</v>
      </c>
      <c r="C7">
        <v>716.55644600000005</v>
      </c>
      <c r="D7">
        <v>783.28986699999996</v>
      </c>
      <c r="E7">
        <v>663.93647199999998</v>
      </c>
      <c r="F7">
        <v>2352.4657529999999</v>
      </c>
      <c r="G7">
        <v>63.686765999999999</v>
      </c>
      <c r="H7">
        <v>657.53424700000005</v>
      </c>
      <c r="I7">
        <v>788.59014500000001</v>
      </c>
      <c r="J7">
        <v>307.246937</v>
      </c>
      <c r="K7">
        <v>399.906496</v>
      </c>
      <c r="L7">
        <v>-16.825628999999999</v>
      </c>
      <c r="M7">
        <v>0.39541600260634502</v>
      </c>
      <c r="N7">
        <v>21.990490228244301</v>
      </c>
    </row>
    <row r="8" spans="1:14" x14ac:dyDescent="0.25">
      <c r="A8" t="s">
        <v>101</v>
      </c>
      <c r="B8">
        <f t="shared" si="2"/>
        <v>377928.03145974939</v>
      </c>
      <c r="C8">
        <v>693.85660099999996</v>
      </c>
      <c r="D8">
        <v>763.02381000000003</v>
      </c>
      <c r="E8">
        <v>646.89743499999997</v>
      </c>
      <c r="F8">
        <v>2303.191781</v>
      </c>
      <c r="G8">
        <v>83.852189999999993</v>
      </c>
      <c r="H8">
        <v>650.807907</v>
      </c>
      <c r="I8">
        <v>777.07802800000002</v>
      </c>
      <c r="J8">
        <v>286.94350700000001</v>
      </c>
      <c r="K8">
        <v>389.96601199999998</v>
      </c>
      <c r="L8">
        <v>65.444666999999995</v>
      </c>
      <c r="M8">
        <v>0.27271526560945297</v>
      </c>
      <c r="N8">
        <v>13.031843274538801</v>
      </c>
    </row>
    <row r="9" spans="1:14" x14ac:dyDescent="0.25">
      <c r="A9" t="s">
        <v>102</v>
      </c>
      <c r="B9">
        <f t="shared" si="2"/>
        <v>327099.99397240329</v>
      </c>
      <c r="C9">
        <v>645.51366399999995</v>
      </c>
      <c r="D9">
        <v>679.787103</v>
      </c>
      <c r="E9">
        <v>616.06759299999999</v>
      </c>
      <c r="F9">
        <v>2067.3150679999999</v>
      </c>
      <c r="G9">
        <v>35.115592999999997</v>
      </c>
      <c r="H9">
        <v>602.73972600000002</v>
      </c>
      <c r="I9">
        <v>694.45223399999998</v>
      </c>
      <c r="J9">
        <v>297.09502300000003</v>
      </c>
      <c r="K9">
        <v>353.01159999999999</v>
      </c>
      <c r="L9">
        <v>-5.0611470000000001</v>
      </c>
      <c r="M9">
        <v>0.28167017407919398</v>
      </c>
      <c r="N9">
        <v>12.4723175296319</v>
      </c>
    </row>
    <row r="10" spans="1:14" x14ac:dyDescent="0.25">
      <c r="A10" t="s">
        <v>103</v>
      </c>
      <c r="B10">
        <f t="shared" si="2"/>
        <v>423129.34967229731</v>
      </c>
      <c r="C10">
        <v>734.17864299999997</v>
      </c>
      <c r="D10">
        <v>802.40766599999995</v>
      </c>
      <c r="E10">
        <v>678.04622400000005</v>
      </c>
      <c r="F10">
        <v>2504.9589040000001</v>
      </c>
      <c r="G10">
        <v>79.433255000000003</v>
      </c>
      <c r="H10">
        <v>698.87291300000004</v>
      </c>
      <c r="I10">
        <v>876.81920300000002</v>
      </c>
      <c r="J10">
        <v>327.66246999999998</v>
      </c>
      <c r="K10">
        <v>438.409671</v>
      </c>
      <c r="L10">
        <v>-30.779864</v>
      </c>
      <c r="M10">
        <v>0.40518979651137199</v>
      </c>
      <c r="N10">
        <v>18.7899649655781</v>
      </c>
    </row>
    <row r="11" spans="1:14" x14ac:dyDescent="0.25">
      <c r="A11" t="s">
        <v>104</v>
      </c>
      <c r="B11">
        <f t="shared" si="2"/>
        <v>395933.53588512359</v>
      </c>
      <c r="C11">
        <v>710.19288300000005</v>
      </c>
      <c r="D11">
        <v>754.76032399999997</v>
      </c>
      <c r="E11">
        <v>676.04414999999995</v>
      </c>
      <c r="F11">
        <v>2374.1095890000001</v>
      </c>
      <c r="G11">
        <v>53.519556000000001</v>
      </c>
      <c r="H11">
        <v>684.93150700000001</v>
      </c>
      <c r="I11">
        <v>814.56424200000004</v>
      </c>
      <c r="J11">
        <v>312.86078600000002</v>
      </c>
      <c r="K11">
        <v>407.28955500000001</v>
      </c>
      <c r="L11">
        <v>-18.534883000000001</v>
      </c>
      <c r="M11">
        <v>0.364879500567937</v>
      </c>
      <c r="N11">
        <v>16.960397498444699</v>
      </c>
    </row>
    <row r="12" spans="1:14" x14ac:dyDescent="0.25">
      <c r="A12" t="s">
        <v>105</v>
      </c>
      <c r="B12">
        <f t="shared" si="2"/>
        <v>431756.98758975475</v>
      </c>
      <c r="C12">
        <v>741.62585000000001</v>
      </c>
      <c r="D12">
        <v>805.33477000000005</v>
      </c>
      <c r="E12">
        <v>690.92778099999998</v>
      </c>
      <c r="F12">
        <v>2548.6986299999999</v>
      </c>
      <c r="G12">
        <v>61.420996000000002</v>
      </c>
      <c r="H12">
        <v>703.52657099999999</v>
      </c>
      <c r="I12">
        <v>846.75799199999994</v>
      </c>
      <c r="J12">
        <v>324.72256199999998</v>
      </c>
      <c r="K12">
        <v>423.89690300000001</v>
      </c>
      <c r="L12">
        <v>-0.54011900000000002</v>
      </c>
      <c r="M12">
        <v>0.64772957409152099</v>
      </c>
      <c r="N12">
        <v>40.454467963418203</v>
      </c>
    </row>
    <row r="13" spans="1:14" x14ac:dyDescent="0.25">
      <c r="A13" t="s">
        <v>106</v>
      </c>
      <c r="B13">
        <f t="shared" si="2"/>
        <v>436633.47725883598</v>
      </c>
      <c r="C13">
        <v>745.80224599999997</v>
      </c>
      <c r="D13">
        <v>793.65258500000004</v>
      </c>
      <c r="E13">
        <v>707.72862599999996</v>
      </c>
      <c r="F13">
        <v>2647.8356159999998</v>
      </c>
      <c r="G13">
        <v>56.641281999999997</v>
      </c>
      <c r="H13">
        <v>726.02739699999995</v>
      </c>
      <c r="I13">
        <v>817.314706</v>
      </c>
      <c r="J13">
        <v>337.51230600000002</v>
      </c>
      <c r="K13">
        <v>410.05548399999998</v>
      </c>
      <c r="L13">
        <v>16.440498999999999</v>
      </c>
      <c r="M13">
        <v>0.57705007528462904</v>
      </c>
      <c r="N13">
        <v>37.114540563499901</v>
      </c>
    </row>
    <row r="14" spans="1:14" x14ac:dyDescent="0.25">
      <c r="A14" t="s">
        <v>107</v>
      </c>
      <c r="B14">
        <f t="shared" si="2"/>
        <v>268206.99053272704</v>
      </c>
      <c r="C14">
        <v>584.52113399999996</v>
      </c>
      <c r="D14">
        <v>628.33087</v>
      </c>
      <c r="E14">
        <v>553.38897299999996</v>
      </c>
      <c r="F14">
        <v>1964.452055</v>
      </c>
      <c r="G14">
        <v>48.498924000000002</v>
      </c>
      <c r="H14">
        <v>541.70950600000003</v>
      </c>
      <c r="I14">
        <v>680.11593900000003</v>
      </c>
      <c r="J14">
        <v>252.37126699999999</v>
      </c>
      <c r="K14">
        <v>343.02857699999998</v>
      </c>
      <c r="L14">
        <v>8.0469349999999995</v>
      </c>
      <c r="M14">
        <v>0.45596949871884102</v>
      </c>
      <c r="N14">
        <v>27.707832824129301</v>
      </c>
    </row>
    <row r="15" spans="1:14" x14ac:dyDescent="0.25">
      <c r="A15" t="s">
        <v>108</v>
      </c>
      <c r="B15">
        <f t="shared" si="2"/>
        <v>253952.63279662587</v>
      </c>
      <c r="C15">
        <v>568.77635199999997</v>
      </c>
      <c r="D15">
        <v>614.92154900000003</v>
      </c>
      <c r="E15">
        <v>530.42366100000004</v>
      </c>
      <c r="F15">
        <v>1885.616438</v>
      </c>
      <c r="G15">
        <v>52.576585000000001</v>
      </c>
      <c r="H15">
        <v>534.24657500000001</v>
      </c>
      <c r="I15">
        <v>636.799173</v>
      </c>
      <c r="J15">
        <v>257.64681300000001</v>
      </c>
      <c r="K15">
        <v>319.14030400000001</v>
      </c>
      <c r="L15">
        <v>-15.501421000000001</v>
      </c>
      <c r="M15">
        <v>0.71541529818876604</v>
      </c>
      <c r="N15">
        <v>44.012589109661803</v>
      </c>
    </row>
    <row r="16" spans="1:14" x14ac:dyDescent="0.25">
      <c r="A16" t="s">
        <v>109</v>
      </c>
      <c r="B16">
        <f t="shared" si="2"/>
        <v>334227.17234927323</v>
      </c>
      <c r="C16">
        <v>652.50831300000004</v>
      </c>
      <c r="D16">
        <v>678.06520899999998</v>
      </c>
      <c r="E16">
        <v>635.26108399999998</v>
      </c>
      <c r="F16">
        <v>2141.3013700000001</v>
      </c>
      <c r="G16">
        <v>62.213490999999998</v>
      </c>
      <c r="H16">
        <v>630.13698599999998</v>
      </c>
      <c r="I16">
        <v>710.32560100000001</v>
      </c>
      <c r="J16">
        <v>296.24505799999997</v>
      </c>
      <c r="K16">
        <v>365.83310399999999</v>
      </c>
      <c r="L16">
        <v>-77.195130000000006</v>
      </c>
      <c r="M16">
        <v>0.546865782035591</v>
      </c>
      <c r="N16">
        <v>31.0681020079437</v>
      </c>
    </row>
    <row r="17" spans="1:14" x14ac:dyDescent="0.25">
      <c r="A17" t="s">
        <v>110</v>
      </c>
      <c r="B17">
        <f t="shared" si="2"/>
        <v>397809.10933407751</v>
      </c>
      <c r="C17">
        <v>711.87302</v>
      </c>
      <c r="D17">
        <v>788.29712500000005</v>
      </c>
      <c r="E17">
        <v>649.33944199999996</v>
      </c>
      <c r="F17">
        <v>2334.4520550000002</v>
      </c>
      <c r="G17">
        <v>64.346785999999994</v>
      </c>
      <c r="H17">
        <v>657.53424700000005</v>
      </c>
      <c r="I17">
        <v>816.63812199999995</v>
      </c>
      <c r="J17">
        <v>306.41601500000002</v>
      </c>
      <c r="K17">
        <v>408.32489199999998</v>
      </c>
      <c r="L17">
        <v>-14.708574</v>
      </c>
      <c r="M17">
        <v>0.50833414047847603</v>
      </c>
      <c r="N17">
        <v>29.654761476702401</v>
      </c>
    </row>
    <row r="18" spans="1:14" x14ac:dyDescent="0.25">
      <c r="A18" t="s">
        <v>111</v>
      </c>
      <c r="B18">
        <f t="shared" si="2"/>
        <v>467767.99536292703</v>
      </c>
      <c r="C18">
        <v>771.93445099999997</v>
      </c>
      <c r="D18">
        <v>860.64042400000005</v>
      </c>
      <c r="E18">
        <v>697.51835500000004</v>
      </c>
      <c r="F18">
        <v>2541.2328769999999</v>
      </c>
      <c r="G18">
        <v>57.676316999999997</v>
      </c>
      <c r="H18">
        <v>689.64088700000002</v>
      </c>
      <c r="I18">
        <v>880.23682799999995</v>
      </c>
      <c r="J18">
        <v>325.82300800000002</v>
      </c>
      <c r="K18">
        <v>440.11846100000002</v>
      </c>
      <c r="L18">
        <v>-24.990942</v>
      </c>
      <c r="M18">
        <v>0.46562882476732198</v>
      </c>
      <c r="N18">
        <v>27.490642545227701</v>
      </c>
    </row>
    <row r="19" spans="1:14" x14ac:dyDescent="0.25">
      <c r="A19" t="s">
        <v>112</v>
      </c>
      <c r="B19">
        <f t="shared" si="2"/>
        <v>461953.71800981328</v>
      </c>
      <c r="C19">
        <v>767.12194199999999</v>
      </c>
      <c r="D19">
        <v>822.72790599999996</v>
      </c>
      <c r="E19">
        <v>722.93474300000003</v>
      </c>
      <c r="F19">
        <v>2690.6438360000002</v>
      </c>
      <c r="G19">
        <v>60.739542999999998</v>
      </c>
      <c r="H19">
        <v>737.61889199999996</v>
      </c>
      <c r="I19">
        <v>843.98792900000001</v>
      </c>
      <c r="J19">
        <v>338.74117200000001</v>
      </c>
      <c r="K19">
        <v>428.078597</v>
      </c>
      <c r="L19">
        <v>-28.481259999999999</v>
      </c>
      <c r="M19">
        <v>0.647738379311256</v>
      </c>
      <c r="N19">
        <v>37.296376477268701</v>
      </c>
    </row>
    <row r="20" spans="1:14" x14ac:dyDescent="0.25">
      <c r="A20" t="s">
        <v>113</v>
      </c>
      <c r="B20">
        <f t="shared" si="2"/>
        <v>351857.56242986728</v>
      </c>
      <c r="C20">
        <v>669.49697100000003</v>
      </c>
      <c r="D20">
        <v>763.03129999999999</v>
      </c>
      <c r="E20">
        <v>612.73612800000001</v>
      </c>
      <c r="F20">
        <v>2438.2328769999999</v>
      </c>
      <c r="G20">
        <v>78.545597999999998</v>
      </c>
      <c r="H20">
        <v>599.92920000000004</v>
      </c>
      <c r="I20">
        <v>808.67500800000005</v>
      </c>
      <c r="J20">
        <v>286.37672199999997</v>
      </c>
      <c r="K20">
        <v>411.727237</v>
      </c>
      <c r="L20">
        <v>-22.945094999999998</v>
      </c>
      <c r="M20">
        <v>0.38182954855638401</v>
      </c>
      <c r="N20">
        <v>22.872755659640902</v>
      </c>
    </row>
    <row r="21" spans="1:14" x14ac:dyDescent="0.25">
      <c r="A21" t="s">
        <v>114</v>
      </c>
      <c r="B21">
        <f t="shared" si="2"/>
        <v>311720.29237248481</v>
      </c>
      <c r="C21">
        <v>630.15546800000004</v>
      </c>
      <c r="D21">
        <v>674.29420000000005</v>
      </c>
      <c r="E21">
        <v>601.90499</v>
      </c>
      <c r="F21">
        <v>2341.383562</v>
      </c>
      <c r="G21">
        <v>72.352672999999996</v>
      </c>
      <c r="H21">
        <v>602.59334699999999</v>
      </c>
      <c r="I21">
        <v>700.08700199999998</v>
      </c>
      <c r="J21">
        <v>270.07203399999997</v>
      </c>
      <c r="K21">
        <v>358.70285799999999</v>
      </c>
      <c r="L21">
        <v>2.0055E-2</v>
      </c>
      <c r="M21">
        <v>0.632294023897366</v>
      </c>
      <c r="N21">
        <v>39.006914983187897</v>
      </c>
    </row>
    <row r="22" spans="1:14" x14ac:dyDescent="0.25">
      <c r="A22" t="s">
        <v>115</v>
      </c>
      <c r="B22">
        <f t="shared" si="2"/>
        <v>426692.93913542066</v>
      </c>
      <c r="C22">
        <v>737.26378199999999</v>
      </c>
      <c r="D22">
        <v>802.244056</v>
      </c>
      <c r="E22">
        <v>685.81269799999995</v>
      </c>
      <c r="F22">
        <v>2492.4931510000001</v>
      </c>
      <c r="G22">
        <v>67.272158000000005</v>
      </c>
      <c r="H22">
        <v>698.63013699999999</v>
      </c>
      <c r="I22">
        <v>863.97584800000004</v>
      </c>
      <c r="J22">
        <v>327.70833199999998</v>
      </c>
      <c r="K22">
        <v>431.99580900000001</v>
      </c>
      <c r="L22">
        <v>-4.9290000000000003</v>
      </c>
      <c r="M22">
        <v>0.415685618434608</v>
      </c>
      <c r="N22">
        <v>22.6131399448191</v>
      </c>
    </row>
    <row r="23" spans="1:14" x14ac:dyDescent="0.25">
      <c r="A23" t="s">
        <v>116</v>
      </c>
      <c r="B23">
        <f t="shared" si="2"/>
        <v>400810.02668072609</v>
      </c>
      <c r="C23">
        <v>714.55302200000006</v>
      </c>
      <c r="D23">
        <v>815.61196299999995</v>
      </c>
      <c r="E23">
        <v>646.91489000000001</v>
      </c>
      <c r="F23">
        <v>2547.8904109999999</v>
      </c>
      <c r="G23">
        <v>90.105452</v>
      </c>
      <c r="H23">
        <v>671.23287700000003</v>
      </c>
      <c r="I23">
        <v>883.74745700000005</v>
      </c>
      <c r="J23">
        <v>305.95531599999998</v>
      </c>
      <c r="K23">
        <v>444.58358900000002</v>
      </c>
      <c r="L23">
        <v>18.407630000000001</v>
      </c>
      <c r="M23">
        <v>0.58007907087321398</v>
      </c>
      <c r="N23">
        <v>34.733118225146598</v>
      </c>
    </row>
    <row r="24" spans="1:14" x14ac:dyDescent="0.25">
      <c r="A24" t="s">
        <v>117</v>
      </c>
      <c r="B24">
        <f t="shared" si="2"/>
        <v>393682.8478199598</v>
      </c>
      <c r="C24">
        <v>708.17145700000003</v>
      </c>
      <c r="D24">
        <v>808.02997000000005</v>
      </c>
      <c r="E24">
        <v>625.76502500000004</v>
      </c>
      <c r="F24">
        <v>2349.520548</v>
      </c>
      <c r="G24">
        <v>64.057207000000005</v>
      </c>
      <c r="H24">
        <v>630.13698599999998</v>
      </c>
      <c r="I24">
        <v>806.23741700000005</v>
      </c>
      <c r="J24">
        <v>297.29508499999997</v>
      </c>
      <c r="K24">
        <v>403.12161600000002</v>
      </c>
      <c r="L24">
        <v>78.241979000000001</v>
      </c>
      <c r="M24">
        <v>0.42526569750548099</v>
      </c>
      <c r="N24">
        <v>21.805105330166999</v>
      </c>
    </row>
    <row r="25" spans="1:14" x14ac:dyDescent="0.25">
      <c r="A25" t="s">
        <v>118</v>
      </c>
      <c r="B25">
        <f t="shared" si="2"/>
        <v>445448.67248590937</v>
      </c>
      <c r="C25">
        <v>753.29312900000002</v>
      </c>
      <c r="D25">
        <v>840.25917700000002</v>
      </c>
      <c r="E25">
        <v>688.19741899999997</v>
      </c>
      <c r="F25">
        <v>2599.7808220000002</v>
      </c>
      <c r="G25">
        <v>72.648944999999998</v>
      </c>
      <c r="H25">
        <v>684.93150700000001</v>
      </c>
      <c r="I25">
        <v>863.87096099999997</v>
      </c>
      <c r="J25">
        <v>322.65861699999999</v>
      </c>
      <c r="K25">
        <v>436.61752200000001</v>
      </c>
      <c r="L25">
        <v>-3.9244020000000002</v>
      </c>
      <c r="M25">
        <v>0.36199138849509999</v>
      </c>
      <c r="N25">
        <v>21.249728634488701</v>
      </c>
    </row>
    <row r="26" spans="1:14" x14ac:dyDescent="0.25">
      <c r="A26" t="s">
        <v>119</v>
      </c>
      <c r="B26">
        <f t="shared" si="2"/>
        <v>278522.64364038373</v>
      </c>
      <c r="C26">
        <v>595.65587000000005</v>
      </c>
      <c r="D26">
        <v>611.37363000000005</v>
      </c>
      <c r="E26">
        <v>592.55898999999999</v>
      </c>
      <c r="F26">
        <v>1992.205479</v>
      </c>
      <c r="G26">
        <v>45.181766000000003</v>
      </c>
      <c r="H26">
        <v>589.04109600000004</v>
      </c>
      <c r="I26">
        <v>655.95409500000005</v>
      </c>
      <c r="J26">
        <v>261.85762699999998</v>
      </c>
      <c r="K26">
        <v>328.51174099999997</v>
      </c>
      <c r="L26">
        <v>-75.777383999999998</v>
      </c>
      <c r="M26">
        <v>0.379416918349197</v>
      </c>
      <c r="N26">
        <v>23.452126964775498</v>
      </c>
    </row>
    <row r="27" spans="1:14" x14ac:dyDescent="0.25">
      <c r="A27" t="s">
        <v>120</v>
      </c>
      <c r="B27">
        <f t="shared" si="2"/>
        <v>279085.31562202401</v>
      </c>
      <c r="C27">
        <v>596.25723900000003</v>
      </c>
      <c r="D27">
        <v>636.00513599999999</v>
      </c>
      <c r="E27">
        <v>568.67639699999995</v>
      </c>
      <c r="F27">
        <v>1993.452055</v>
      </c>
      <c r="G27">
        <v>60.061374000000001</v>
      </c>
      <c r="H27">
        <v>570.00048400000003</v>
      </c>
      <c r="I27">
        <v>658.67428299999995</v>
      </c>
      <c r="J27">
        <v>264.83014100000003</v>
      </c>
      <c r="K27">
        <v>331.73547400000001</v>
      </c>
      <c r="L27">
        <v>-83.973911000000001</v>
      </c>
      <c r="M27">
        <v>0.37935528181105799</v>
      </c>
      <c r="N27">
        <v>23.192954311769601</v>
      </c>
    </row>
    <row r="28" spans="1:14" x14ac:dyDescent="0.25">
      <c r="A28" t="s">
        <v>121</v>
      </c>
      <c r="B28">
        <f t="shared" si="2"/>
        <v>235759.57130268347</v>
      </c>
      <c r="C28">
        <v>548.02432799999997</v>
      </c>
      <c r="D28">
        <v>620.44769299999996</v>
      </c>
      <c r="E28">
        <v>486.62616700000001</v>
      </c>
      <c r="F28">
        <v>1815.0273970000001</v>
      </c>
      <c r="G28">
        <v>43.598337999999998</v>
      </c>
      <c r="H28">
        <v>489.47481499999998</v>
      </c>
      <c r="I28">
        <v>634.58148700000004</v>
      </c>
      <c r="J28">
        <v>233.145341</v>
      </c>
      <c r="K28">
        <v>321.05963500000001</v>
      </c>
      <c r="L28">
        <v>-2.4824250000000001</v>
      </c>
      <c r="M28">
        <v>0.53007422800236004</v>
      </c>
      <c r="N28">
        <v>33.4591292845193</v>
      </c>
    </row>
    <row r="29" spans="1:14" x14ac:dyDescent="0.25">
      <c r="A29" t="s">
        <v>122</v>
      </c>
      <c r="B29">
        <f t="shared" si="2"/>
        <v>597370.11465214845</v>
      </c>
      <c r="C29">
        <v>872.34227099999998</v>
      </c>
      <c r="D29">
        <v>949.37359000000004</v>
      </c>
      <c r="E29">
        <v>812.35895700000003</v>
      </c>
      <c r="F29">
        <v>3001.3972600000002</v>
      </c>
      <c r="G29">
        <v>94.569092999999995</v>
      </c>
      <c r="H29">
        <v>835.61643800000002</v>
      </c>
      <c r="I29">
        <v>1011.260657</v>
      </c>
      <c r="J29">
        <v>383.226719</v>
      </c>
      <c r="K29">
        <v>505.79500300000001</v>
      </c>
      <c r="L29">
        <v>6.4617680000000002</v>
      </c>
      <c r="M29">
        <v>0.458725532495663</v>
      </c>
      <c r="N29">
        <v>28.7941678780074</v>
      </c>
    </row>
    <row r="30" spans="1:14" x14ac:dyDescent="0.25">
      <c r="A30" t="s">
        <v>123</v>
      </c>
      <c r="B30">
        <f t="shared" si="2"/>
        <v>445261.1148239547</v>
      </c>
      <c r="C30">
        <v>753.13452400000006</v>
      </c>
      <c r="D30">
        <v>848.70708999999999</v>
      </c>
      <c r="E30">
        <v>673.30861400000003</v>
      </c>
      <c r="F30">
        <v>2517.0821919999998</v>
      </c>
      <c r="G30">
        <v>79.888357999999997</v>
      </c>
      <c r="H30">
        <v>684.37410499999999</v>
      </c>
      <c r="I30">
        <v>872.52610500000003</v>
      </c>
      <c r="J30">
        <v>321.99066499999998</v>
      </c>
      <c r="K30">
        <v>436.26427200000001</v>
      </c>
      <c r="L30">
        <v>-23.025856999999998</v>
      </c>
      <c r="M30">
        <v>0.34553443281177099</v>
      </c>
      <c r="N30">
        <v>19.016927304182602</v>
      </c>
    </row>
    <row r="31" spans="1:14" x14ac:dyDescent="0.25">
      <c r="A31" t="s">
        <v>124</v>
      </c>
      <c r="B31">
        <f t="shared" si="2"/>
        <v>336665.41790654743</v>
      </c>
      <c r="C31">
        <v>654.88406899999995</v>
      </c>
      <c r="D31">
        <v>741.28803400000004</v>
      </c>
      <c r="E31">
        <v>584.23029799999995</v>
      </c>
      <c r="F31">
        <v>2139.8219180000001</v>
      </c>
      <c r="G31">
        <v>62.965971000000003</v>
      </c>
      <c r="H31">
        <v>581.51614400000005</v>
      </c>
      <c r="I31">
        <v>778.39879199999996</v>
      </c>
      <c r="J31">
        <v>274.50449200000003</v>
      </c>
      <c r="K31">
        <v>389.21953500000001</v>
      </c>
      <c r="L31">
        <v>-26.849018999999998</v>
      </c>
      <c r="M31">
        <v>0.32625100159374498</v>
      </c>
      <c r="N31">
        <v>18.597227380868699</v>
      </c>
    </row>
    <row r="32" spans="1:14" x14ac:dyDescent="0.25">
      <c r="A32" t="s">
        <v>125</v>
      </c>
      <c r="B32">
        <f t="shared" si="2"/>
        <v>264268.28582469147</v>
      </c>
      <c r="C32">
        <v>580.21332099999995</v>
      </c>
      <c r="D32">
        <v>697.22957699999995</v>
      </c>
      <c r="E32">
        <v>499.707246</v>
      </c>
      <c r="F32">
        <v>2189.671233</v>
      </c>
      <c r="G32">
        <v>76.324915000000004</v>
      </c>
      <c r="H32">
        <v>499.77705099999997</v>
      </c>
      <c r="I32">
        <v>735.12445400000001</v>
      </c>
      <c r="J32">
        <v>222.70296300000001</v>
      </c>
      <c r="K32">
        <v>368.72972700000003</v>
      </c>
      <c r="L32">
        <v>-1.9959960000000001</v>
      </c>
      <c r="M32">
        <v>0.714631633632417</v>
      </c>
      <c r="N32">
        <v>42.2532278217409</v>
      </c>
    </row>
    <row r="33" spans="1:14" x14ac:dyDescent="0.25">
      <c r="A33" t="s">
        <v>126</v>
      </c>
      <c r="B33">
        <f t="shared" si="2"/>
        <v>226194.14662050578</v>
      </c>
      <c r="C33">
        <v>536.79177500000003</v>
      </c>
      <c r="D33">
        <v>555.00690199999997</v>
      </c>
      <c r="E33">
        <v>531.86950400000001</v>
      </c>
      <c r="F33">
        <v>1929</v>
      </c>
      <c r="G33">
        <v>49.361133000000002</v>
      </c>
      <c r="H33">
        <v>541.96356300000002</v>
      </c>
      <c r="I33">
        <v>604.75922400000002</v>
      </c>
      <c r="J33">
        <v>231.460115</v>
      </c>
      <c r="K33">
        <v>305.83115099999998</v>
      </c>
      <c r="L33">
        <v>65.925905999999998</v>
      </c>
      <c r="M33">
        <v>0.63022479725981595</v>
      </c>
      <c r="N33">
        <v>38.865961467451498</v>
      </c>
    </row>
    <row r="34" spans="1:14" x14ac:dyDescent="0.25">
      <c r="A34" t="s">
        <v>127</v>
      </c>
      <c r="B34">
        <f t="shared" si="2"/>
        <v>393495.29012655071</v>
      </c>
      <c r="C34">
        <v>708.00274400000001</v>
      </c>
      <c r="D34">
        <v>758.90359699999999</v>
      </c>
      <c r="E34">
        <v>664.18473800000004</v>
      </c>
      <c r="F34">
        <v>2404.136986</v>
      </c>
      <c r="G34">
        <v>52.735424999999999</v>
      </c>
      <c r="H34">
        <v>657.53424700000005</v>
      </c>
      <c r="I34">
        <v>794.27197100000001</v>
      </c>
      <c r="J34">
        <v>320.06446999999997</v>
      </c>
      <c r="K34">
        <v>399.58985200000001</v>
      </c>
      <c r="L34">
        <v>-11.779449</v>
      </c>
      <c r="M34">
        <v>0.44851147760392401</v>
      </c>
      <c r="N34">
        <v>28.312961696876702</v>
      </c>
    </row>
    <row r="35" spans="1:14" x14ac:dyDescent="0.25">
      <c r="A35" t="s">
        <v>128</v>
      </c>
      <c r="B35">
        <f t="shared" si="2"/>
        <v>411500.79502011411</v>
      </c>
      <c r="C35">
        <v>724.01991299999997</v>
      </c>
      <c r="D35">
        <v>780.94068500000003</v>
      </c>
      <c r="E35">
        <v>700.08073100000001</v>
      </c>
      <c r="F35">
        <v>2831.8219180000001</v>
      </c>
      <c r="G35">
        <v>97.115161999999998</v>
      </c>
      <c r="H35">
        <v>685.96243400000003</v>
      </c>
      <c r="I35">
        <v>875.20071900000005</v>
      </c>
      <c r="J35">
        <v>316.99584399999998</v>
      </c>
      <c r="K35">
        <v>443.22806800000001</v>
      </c>
      <c r="L35">
        <v>-62.168120999999999</v>
      </c>
      <c r="M35">
        <v>0.62765367309741205</v>
      </c>
      <c r="N35">
        <v>41.900764749795698</v>
      </c>
    </row>
    <row r="36" spans="1:14" x14ac:dyDescent="0.25">
      <c r="A36" t="s">
        <v>129</v>
      </c>
      <c r="B36">
        <f t="shared" si="2"/>
        <v>356921.61001541093</v>
      </c>
      <c r="C36">
        <v>674.29756799999996</v>
      </c>
      <c r="D36">
        <v>714.74472500000002</v>
      </c>
      <c r="E36">
        <v>643.78396199999997</v>
      </c>
      <c r="F36">
        <v>2274.3013700000001</v>
      </c>
      <c r="G36">
        <v>50.884377999999998</v>
      </c>
      <c r="H36">
        <v>657.53424700000005</v>
      </c>
      <c r="I36">
        <v>745.516526</v>
      </c>
      <c r="J36">
        <v>296.06933199999997</v>
      </c>
      <c r="K36">
        <v>375.533231</v>
      </c>
      <c r="L36">
        <v>-20.533214999999998</v>
      </c>
      <c r="M36">
        <v>0.42817142001778702</v>
      </c>
      <c r="N36">
        <v>26.301356526254299</v>
      </c>
    </row>
    <row r="37" spans="1:14" x14ac:dyDescent="0.25">
      <c r="A37" t="s">
        <v>130</v>
      </c>
      <c r="B37">
        <f t="shared" si="2"/>
        <v>289776.08364530018</v>
      </c>
      <c r="C37">
        <v>607.57016699999997</v>
      </c>
      <c r="D37">
        <v>642.79015100000004</v>
      </c>
      <c r="E37">
        <v>587.59747100000004</v>
      </c>
      <c r="F37">
        <v>2091.4520550000002</v>
      </c>
      <c r="G37">
        <v>55.472267000000002</v>
      </c>
      <c r="H37">
        <v>601.27148199999999</v>
      </c>
      <c r="I37">
        <v>654.81265299999995</v>
      </c>
      <c r="J37">
        <v>266.78336000000002</v>
      </c>
      <c r="K37">
        <v>345.27616999999998</v>
      </c>
      <c r="L37">
        <v>-73.932637999999997</v>
      </c>
      <c r="M37">
        <v>0.47147549067087002</v>
      </c>
      <c r="N37">
        <v>30.827734309779999</v>
      </c>
    </row>
    <row r="38" spans="1:14" x14ac:dyDescent="0.25">
      <c r="A38" t="s">
        <v>131</v>
      </c>
      <c r="B38">
        <f t="shared" si="2"/>
        <v>242886.75017875843</v>
      </c>
      <c r="C38">
        <v>556.24623399999996</v>
      </c>
      <c r="D38">
        <v>584.99996499999997</v>
      </c>
      <c r="E38">
        <v>537.80173300000001</v>
      </c>
      <c r="F38">
        <v>1906.452055</v>
      </c>
      <c r="G38">
        <v>39.562263999999999</v>
      </c>
      <c r="H38">
        <v>541.69932700000004</v>
      </c>
      <c r="I38">
        <v>618.10675900000001</v>
      </c>
      <c r="J38">
        <v>242.545117</v>
      </c>
      <c r="K38">
        <v>309.48780299999999</v>
      </c>
      <c r="L38">
        <v>67.330157999999997</v>
      </c>
      <c r="M38">
        <v>0.52572444945363594</v>
      </c>
      <c r="N38">
        <v>35.365405802423801</v>
      </c>
    </row>
    <row r="39" spans="1:14" x14ac:dyDescent="0.25">
      <c r="A39" t="s">
        <v>132</v>
      </c>
      <c r="B39">
        <f t="shared" si="2"/>
        <v>387493.45585202525</v>
      </c>
      <c r="C39">
        <v>702.58254799999997</v>
      </c>
      <c r="D39">
        <v>768.325693</v>
      </c>
      <c r="E39">
        <v>650.74007500000005</v>
      </c>
      <c r="F39">
        <v>2326.191781</v>
      </c>
      <c r="G39">
        <v>61.009466000000003</v>
      </c>
      <c r="H39">
        <v>643.83561599999996</v>
      </c>
      <c r="I39">
        <v>796.38482499999998</v>
      </c>
      <c r="J39">
        <v>315.24371200000002</v>
      </c>
      <c r="K39">
        <v>405.50027699999998</v>
      </c>
      <c r="L39">
        <v>-9.3183690000000006</v>
      </c>
      <c r="M39">
        <v>0.230397379566607</v>
      </c>
      <c r="N39">
        <v>9.7250045529047497</v>
      </c>
    </row>
    <row r="40" spans="1:14" x14ac:dyDescent="0.25">
      <c r="A40" t="s">
        <v>133</v>
      </c>
      <c r="B40">
        <f t="shared" si="2"/>
        <v>200873.90680035422</v>
      </c>
      <c r="C40">
        <v>505.85603400000002</v>
      </c>
      <c r="D40">
        <v>571.29874900000004</v>
      </c>
      <c r="E40">
        <v>457.05123099999997</v>
      </c>
      <c r="F40">
        <v>1737.643836</v>
      </c>
      <c r="G40">
        <v>49.798434999999998</v>
      </c>
      <c r="H40">
        <v>452.05479500000001</v>
      </c>
      <c r="I40">
        <v>604.13901199999998</v>
      </c>
      <c r="J40">
        <v>219.090869</v>
      </c>
      <c r="K40">
        <v>302.36911700000002</v>
      </c>
      <c r="L40">
        <v>-21.077345000000001</v>
      </c>
      <c r="M40">
        <v>0.43223943153501398</v>
      </c>
      <c r="N40">
        <v>26.886149161194201</v>
      </c>
    </row>
    <row r="41" spans="1:14" x14ac:dyDescent="0.25">
      <c r="A41" t="s">
        <v>134</v>
      </c>
      <c r="B41">
        <f t="shared" si="2"/>
        <v>324849.30521304259</v>
      </c>
      <c r="C41">
        <v>643.28902600000004</v>
      </c>
      <c r="D41">
        <v>685.65803800000003</v>
      </c>
      <c r="E41">
        <v>608.23197300000004</v>
      </c>
      <c r="F41">
        <v>2163.6027399999998</v>
      </c>
      <c r="G41">
        <v>53.44417</v>
      </c>
      <c r="H41">
        <v>588.233836</v>
      </c>
      <c r="I41">
        <v>723.80214599999999</v>
      </c>
      <c r="J41">
        <v>287.75276100000002</v>
      </c>
      <c r="K41">
        <v>361.91355700000003</v>
      </c>
      <c r="L41">
        <v>-12.185406</v>
      </c>
      <c r="M41">
        <v>0.373138796678671</v>
      </c>
      <c r="N41">
        <v>20.599758890898102</v>
      </c>
    </row>
    <row r="42" spans="1:14" x14ac:dyDescent="0.25">
      <c r="A42" t="s">
        <v>135</v>
      </c>
      <c r="B42">
        <f t="shared" si="2"/>
        <v>307406.47366410162</v>
      </c>
      <c r="C42">
        <v>625.77999599999998</v>
      </c>
      <c r="D42">
        <v>670.33629800000006</v>
      </c>
      <c r="E42">
        <v>593.27450399999998</v>
      </c>
      <c r="F42">
        <v>2079.8904109999999</v>
      </c>
      <c r="G42">
        <v>55.685299999999998</v>
      </c>
      <c r="H42">
        <v>616.438356</v>
      </c>
      <c r="I42">
        <v>710.87764000000004</v>
      </c>
      <c r="J42">
        <v>279.87488300000001</v>
      </c>
      <c r="K42">
        <v>355.62178699999998</v>
      </c>
      <c r="L42">
        <v>-40.397956000000001</v>
      </c>
      <c r="M42">
        <v>0.49226461446345399</v>
      </c>
      <c r="N42">
        <v>28.130645023322302</v>
      </c>
    </row>
    <row r="43" spans="1:14" x14ac:dyDescent="0.25">
      <c r="A43" t="s">
        <v>136</v>
      </c>
      <c r="B43">
        <f t="shared" si="2"/>
        <v>310219.83380090701</v>
      </c>
      <c r="C43">
        <v>628.63701900000001</v>
      </c>
      <c r="D43">
        <v>709.93345799999997</v>
      </c>
      <c r="E43">
        <v>567.69370300000003</v>
      </c>
      <c r="F43">
        <v>2193.9726030000002</v>
      </c>
      <c r="G43">
        <v>70.703041999999996</v>
      </c>
      <c r="H43">
        <v>547.94520499999999</v>
      </c>
      <c r="I43">
        <v>792.74540100000002</v>
      </c>
      <c r="J43">
        <v>267.714316</v>
      </c>
      <c r="K43">
        <v>396.46330499999999</v>
      </c>
      <c r="L43">
        <v>-6.4387740000000004</v>
      </c>
      <c r="M43">
        <v>0.39770535973725202</v>
      </c>
      <c r="N43">
        <v>23.287240405040301</v>
      </c>
    </row>
    <row r="44" spans="1:14" x14ac:dyDescent="0.25">
      <c r="A44" t="s">
        <v>137</v>
      </c>
      <c r="B44">
        <f t="shared" si="2"/>
        <v>316784.34043529356</v>
      </c>
      <c r="C44">
        <v>635.25343799999996</v>
      </c>
      <c r="D44">
        <v>755.59914100000003</v>
      </c>
      <c r="E44">
        <v>544.32258300000001</v>
      </c>
      <c r="F44">
        <v>2199.0684930000002</v>
      </c>
      <c r="G44">
        <v>97.745092</v>
      </c>
      <c r="H44">
        <v>548.45682599999998</v>
      </c>
      <c r="I44">
        <v>775.98796700000003</v>
      </c>
      <c r="J44">
        <v>251.430747</v>
      </c>
      <c r="K44">
        <v>391.74732899999998</v>
      </c>
      <c r="L44">
        <v>-29.058584</v>
      </c>
      <c r="M44">
        <v>0.30458135582773499</v>
      </c>
      <c r="N44">
        <v>17.736518533331299</v>
      </c>
    </row>
    <row r="45" spans="1:14" x14ac:dyDescent="0.25">
      <c r="A45" t="s">
        <v>138</v>
      </c>
      <c r="B45">
        <f t="shared" si="2"/>
        <v>356171.38040923333</v>
      </c>
      <c r="C45">
        <v>673.588527</v>
      </c>
      <c r="D45">
        <v>694.92351599999995</v>
      </c>
      <c r="E45">
        <v>664.43213500000002</v>
      </c>
      <c r="F45">
        <v>2364.5890410000002</v>
      </c>
      <c r="G45">
        <v>72.092198999999994</v>
      </c>
      <c r="H45">
        <v>657.53424700000005</v>
      </c>
      <c r="I45">
        <v>744.90234399999997</v>
      </c>
      <c r="J45">
        <v>292.19852600000002</v>
      </c>
      <c r="K45">
        <v>375.360457</v>
      </c>
      <c r="L45">
        <v>8.6676870000000008</v>
      </c>
      <c r="M45">
        <v>0.71021141332582005</v>
      </c>
      <c r="N45">
        <v>39.874628607022998</v>
      </c>
    </row>
    <row r="46" spans="1:14" x14ac:dyDescent="0.25">
      <c r="A46" t="s">
        <v>139</v>
      </c>
      <c r="B46">
        <f t="shared" si="2"/>
        <v>348856.6442761643</v>
      </c>
      <c r="C46">
        <v>666.63585899999998</v>
      </c>
      <c r="D46">
        <v>729.21081800000002</v>
      </c>
      <c r="E46">
        <v>624.98983499999997</v>
      </c>
      <c r="F46">
        <v>2297.9589040000001</v>
      </c>
      <c r="G46">
        <v>83.928939999999997</v>
      </c>
      <c r="H46">
        <v>589.04109600000004</v>
      </c>
      <c r="I46">
        <v>768.22280799999999</v>
      </c>
      <c r="J46">
        <v>285.39672000000002</v>
      </c>
      <c r="K46">
        <v>386.38508200000001</v>
      </c>
      <c r="L46">
        <v>-12.008715</v>
      </c>
      <c r="M46">
        <v>0.62877193600366299</v>
      </c>
      <c r="N46">
        <v>38.451887351246597</v>
      </c>
    </row>
    <row r="47" spans="1:14" x14ac:dyDescent="0.25">
      <c r="A47" t="s">
        <v>140</v>
      </c>
      <c r="B47">
        <f t="shared" si="2"/>
        <v>112395.7078128086</v>
      </c>
      <c r="C47">
        <v>378.39033499999999</v>
      </c>
      <c r="D47">
        <v>427.677482</v>
      </c>
      <c r="E47">
        <v>361.14387299999999</v>
      </c>
      <c r="F47">
        <v>1393.7904329999999</v>
      </c>
      <c r="G47">
        <v>46.404967999999997</v>
      </c>
      <c r="H47">
        <v>354.71691900000002</v>
      </c>
      <c r="I47">
        <v>501.24111900000003</v>
      </c>
      <c r="J47">
        <v>148.88798800000001</v>
      </c>
      <c r="K47">
        <v>250.621241</v>
      </c>
      <c r="L47">
        <v>77.566022000000004</v>
      </c>
      <c r="M47">
        <v>0.41277318640955002</v>
      </c>
      <c r="N47">
        <v>22.0881402838423</v>
      </c>
    </row>
    <row r="48" spans="1:14" x14ac:dyDescent="0.25">
      <c r="A48" t="s">
        <v>141</v>
      </c>
      <c r="B48">
        <f t="shared" si="2"/>
        <v>216763.15114979513</v>
      </c>
      <c r="C48">
        <v>525.48206700000003</v>
      </c>
      <c r="D48">
        <v>581.24704399999996</v>
      </c>
      <c r="E48">
        <v>507.67764</v>
      </c>
      <c r="F48">
        <v>2009.3849660000001</v>
      </c>
      <c r="G48">
        <v>67.761893999999998</v>
      </c>
      <c r="H48">
        <v>522.27079200000003</v>
      </c>
      <c r="I48">
        <v>640.61249399999997</v>
      </c>
      <c r="J48">
        <v>208.595079</v>
      </c>
      <c r="K48">
        <v>326.42832499999997</v>
      </c>
      <c r="L48">
        <v>55.397478999999997</v>
      </c>
      <c r="M48">
        <v>0.68898071625344404</v>
      </c>
      <c r="N48">
        <v>37.303946704196598</v>
      </c>
    </row>
    <row r="49" spans="1:14" x14ac:dyDescent="0.25">
      <c r="A49" t="s">
        <v>142</v>
      </c>
      <c r="B49">
        <f t="shared" si="2"/>
        <v>435320.57638808811</v>
      </c>
      <c r="C49">
        <v>744.68013599999995</v>
      </c>
      <c r="D49">
        <v>845.41541299999994</v>
      </c>
      <c r="E49">
        <v>670.32914500000004</v>
      </c>
      <c r="F49">
        <v>2708</v>
      </c>
      <c r="G49">
        <v>100.947738</v>
      </c>
      <c r="H49">
        <v>692.596003</v>
      </c>
      <c r="I49">
        <v>871.66297499999996</v>
      </c>
      <c r="J49">
        <v>314.87460599999997</v>
      </c>
      <c r="K49">
        <v>449.677052</v>
      </c>
      <c r="L49">
        <v>-78.316378</v>
      </c>
      <c r="M49">
        <v>0.56230133222974599</v>
      </c>
      <c r="N49">
        <v>33.8460233837543</v>
      </c>
    </row>
    <row r="50" spans="1:14" x14ac:dyDescent="0.25">
      <c r="A50" t="s">
        <v>143</v>
      </c>
      <c r="B50">
        <f t="shared" si="2"/>
        <v>456514.55483935366</v>
      </c>
      <c r="C50">
        <v>762.59242300000005</v>
      </c>
      <c r="D50">
        <v>839.10093800000004</v>
      </c>
      <c r="E50">
        <v>705.22704999999996</v>
      </c>
      <c r="F50">
        <v>2555.6301370000001</v>
      </c>
      <c r="G50">
        <v>75.793315000000007</v>
      </c>
      <c r="H50">
        <v>709.35080900000003</v>
      </c>
      <c r="I50">
        <v>871.21145000000001</v>
      </c>
      <c r="J50">
        <v>331.131077</v>
      </c>
      <c r="K50">
        <v>439.24224299999997</v>
      </c>
      <c r="L50">
        <v>-19.345694000000002</v>
      </c>
      <c r="M50">
        <v>0.51935827558576697</v>
      </c>
      <c r="N50">
        <v>33.189470841117299</v>
      </c>
    </row>
    <row r="51" spans="1:14" x14ac:dyDescent="0.25">
      <c r="A51" t="s">
        <v>144</v>
      </c>
      <c r="B51">
        <f t="shared" si="2"/>
        <v>305343.34308883577</v>
      </c>
      <c r="C51">
        <v>623.67652799999996</v>
      </c>
      <c r="D51">
        <v>699.30407700000001</v>
      </c>
      <c r="E51">
        <v>567.10110199999997</v>
      </c>
      <c r="F51">
        <v>2192.054795</v>
      </c>
      <c r="G51">
        <v>87.557922000000005</v>
      </c>
      <c r="H51">
        <v>555.02163199999995</v>
      </c>
      <c r="I51">
        <v>734.23846100000003</v>
      </c>
      <c r="J51">
        <v>257.67992700000002</v>
      </c>
      <c r="K51">
        <v>369.55576400000001</v>
      </c>
      <c r="L51">
        <v>-34.972355</v>
      </c>
      <c r="M51">
        <v>0.693120481821624</v>
      </c>
      <c r="N51">
        <v>37.718138170945601</v>
      </c>
    </row>
    <row r="52" spans="1:14" x14ac:dyDescent="0.25">
      <c r="A52" t="s">
        <v>145</v>
      </c>
      <c r="B52">
        <f t="shared" si="2"/>
        <v>276271.95573096751</v>
      </c>
      <c r="C52">
        <v>593.24429799999996</v>
      </c>
      <c r="D52">
        <v>685.40090299999997</v>
      </c>
      <c r="E52">
        <v>516.47649000000001</v>
      </c>
      <c r="F52">
        <v>1975.7808219999999</v>
      </c>
      <c r="G52">
        <v>63.609749999999998</v>
      </c>
      <c r="H52">
        <v>514.95916099999999</v>
      </c>
      <c r="I52">
        <v>714.40898100000004</v>
      </c>
      <c r="J52">
        <v>246.00576599999999</v>
      </c>
      <c r="K52">
        <v>357.21656999999999</v>
      </c>
      <c r="L52">
        <v>-31.121129</v>
      </c>
      <c r="M52">
        <v>0.62325986845001702</v>
      </c>
      <c r="N52">
        <v>36.8870869399816</v>
      </c>
    </row>
    <row r="53" spans="1:14" x14ac:dyDescent="0.25">
      <c r="A53" t="s">
        <v>146</v>
      </c>
      <c r="B53">
        <f t="shared" si="2"/>
        <v>214061.24685689973</v>
      </c>
      <c r="C53">
        <v>522.19678899999997</v>
      </c>
      <c r="D53">
        <v>560.25432899999998</v>
      </c>
      <c r="E53">
        <v>496.55399399999999</v>
      </c>
      <c r="F53">
        <v>1777.018605</v>
      </c>
      <c r="G53">
        <v>44.385303999999998</v>
      </c>
      <c r="H53">
        <v>488.37209300000001</v>
      </c>
      <c r="I53">
        <v>594.110952</v>
      </c>
      <c r="J53">
        <v>221.81147799999999</v>
      </c>
      <c r="K53">
        <v>297.10879399999999</v>
      </c>
      <c r="L53">
        <v>-6.3125299999999998</v>
      </c>
      <c r="M53">
        <v>0.50682277318641</v>
      </c>
      <c r="N53">
        <v>32.822146816858897</v>
      </c>
    </row>
    <row r="54" spans="1:14" x14ac:dyDescent="0.25">
      <c r="A54" t="s">
        <v>147</v>
      </c>
      <c r="B54">
        <f t="shared" si="2"/>
        <v>272333.25132230506</v>
      </c>
      <c r="C54">
        <v>589.00028799999995</v>
      </c>
      <c r="D54">
        <v>632.26937699999996</v>
      </c>
      <c r="E54">
        <v>552.85483399999998</v>
      </c>
      <c r="F54">
        <v>2044.671233</v>
      </c>
      <c r="G54">
        <v>31.898185000000002</v>
      </c>
      <c r="H54">
        <v>547.94520499999999</v>
      </c>
      <c r="I54">
        <v>654.81265299999995</v>
      </c>
      <c r="J54">
        <v>265.76360199999999</v>
      </c>
      <c r="K54">
        <v>332.33671099999998</v>
      </c>
      <c r="L54">
        <v>-8.8356270000000006</v>
      </c>
      <c r="M54">
        <v>0.64402257658339901</v>
      </c>
      <c r="N54">
        <v>42.050524330788299</v>
      </c>
    </row>
    <row r="55" spans="1:14" x14ac:dyDescent="0.25">
      <c r="A55" t="s">
        <v>148</v>
      </c>
      <c r="B55">
        <f t="shared" si="2"/>
        <v>406436.7464795952</v>
      </c>
      <c r="C55">
        <v>719.55112199999996</v>
      </c>
      <c r="D55">
        <v>744.28537800000004</v>
      </c>
      <c r="E55">
        <v>699.31770600000004</v>
      </c>
      <c r="F55">
        <v>2343.0684930000002</v>
      </c>
      <c r="G55">
        <v>48.450682</v>
      </c>
      <c r="H55">
        <v>698.63013699999999</v>
      </c>
      <c r="I55">
        <v>778.766526</v>
      </c>
      <c r="J55">
        <v>329.122029</v>
      </c>
      <c r="K55">
        <v>389.38823000000002</v>
      </c>
      <c r="L55">
        <v>-46.620494999999998</v>
      </c>
      <c r="M55">
        <v>0.49659678257270901</v>
      </c>
      <c r="N55">
        <v>31.421774278917098</v>
      </c>
    </row>
    <row r="56" spans="1:14" x14ac:dyDescent="0.25">
      <c r="A56" t="s">
        <v>149</v>
      </c>
      <c r="B56">
        <f t="shared" si="2"/>
        <v>365924.3626774216</v>
      </c>
      <c r="C56">
        <v>682.74862499999995</v>
      </c>
      <c r="D56">
        <v>803.97146999999995</v>
      </c>
      <c r="E56">
        <v>595.43240400000002</v>
      </c>
      <c r="F56">
        <v>2407.3150679999999</v>
      </c>
      <c r="G56">
        <v>98.390645000000006</v>
      </c>
      <c r="H56">
        <v>610.242839</v>
      </c>
      <c r="I56">
        <v>914.11191299999996</v>
      </c>
      <c r="J56">
        <v>293.14960200000002</v>
      </c>
      <c r="K56">
        <v>457.06029100000001</v>
      </c>
      <c r="L56">
        <v>20.869215000000001</v>
      </c>
      <c r="M56">
        <v>0.54029708811383403</v>
      </c>
      <c r="N56">
        <v>31.954859809190499</v>
      </c>
    </row>
    <row r="57" spans="1:14" x14ac:dyDescent="0.25">
      <c r="A57" t="s">
        <v>150</v>
      </c>
      <c r="B57">
        <f t="shared" si="2"/>
        <v>368362.6073283024</v>
      </c>
      <c r="C57">
        <v>685.01950999999997</v>
      </c>
      <c r="D57">
        <v>767.60236799999996</v>
      </c>
      <c r="E57">
        <v>627.12418200000002</v>
      </c>
      <c r="F57">
        <v>2490.808219</v>
      </c>
      <c r="G57">
        <v>69.014145999999997</v>
      </c>
      <c r="H57">
        <v>615.10668799999996</v>
      </c>
      <c r="I57">
        <v>866.35247800000002</v>
      </c>
      <c r="J57">
        <v>287.75276100000002</v>
      </c>
      <c r="K57">
        <v>433.18872099999999</v>
      </c>
      <c r="L57">
        <v>4.0320939999999998</v>
      </c>
      <c r="M57">
        <v>0.48434872192235601</v>
      </c>
      <c r="N57">
        <v>27.436691655818102</v>
      </c>
    </row>
    <row r="58" spans="1:14" x14ac:dyDescent="0.25">
      <c r="A58" t="s">
        <v>151</v>
      </c>
      <c r="B58">
        <f t="shared" si="2"/>
        <v>366111.91936545284</v>
      </c>
      <c r="C58">
        <v>682.92357600000003</v>
      </c>
      <c r="D58">
        <v>774.21206400000005</v>
      </c>
      <c r="E58">
        <v>617.91732999999999</v>
      </c>
      <c r="F58">
        <v>2277.8219180000001</v>
      </c>
      <c r="G58">
        <v>91.156046000000003</v>
      </c>
      <c r="H58">
        <v>634.75573399999996</v>
      </c>
      <c r="I58">
        <v>787.52174400000001</v>
      </c>
      <c r="J58">
        <v>289.57476000000003</v>
      </c>
      <c r="K58">
        <v>395.49768499999999</v>
      </c>
      <c r="L58">
        <v>-7.9728050000000001</v>
      </c>
      <c r="M58">
        <v>0.31288467803713998</v>
      </c>
      <c r="N58">
        <v>16.0413516014717</v>
      </c>
    </row>
    <row r="59" spans="1:14" x14ac:dyDescent="0.25">
      <c r="A59" t="s">
        <v>152</v>
      </c>
      <c r="B59">
        <f t="shared" si="2"/>
        <v>375774.78812455182</v>
      </c>
      <c r="C59">
        <v>691.87715500000002</v>
      </c>
      <c r="D59">
        <v>789.25466600000004</v>
      </c>
      <c r="E59">
        <v>615.151025</v>
      </c>
      <c r="F59">
        <v>2379.8651159999999</v>
      </c>
      <c r="G59">
        <v>67.945432999999994</v>
      </c>
      <c r="H59">
        <v>637.199656</v>
      </c>
      <c r="I59">
        <v>810.02300100000002</v>
      </c>
      <c r="J59">
        <v>291.56798700000002</v>
      </c>
      <c r="K59">
        <v>405.69109400000002</v>
      </c>
      <c r="L59">
        <v>22.387784</v>
      </c>
      <c r="M59">
        <v>0.38940312213039502</v>
      </c>
      <c r="N59">
        <v>18.392444435063201</v>
      </c>
    </row>
    <row r="60" spans="1:14" x14ac:dyDescent="0.25">
      <c r="A60" t="s">
        <v>153</v>
      </c>
      <c r="B60">
        <f t="shared" si="2"/>
        <v>226710.32048703637</v>
      </c>
      <c r="C60">
        <v>537.40390400000001</v>
      </c>
      <c r="D60">
        <v>636.62442199999998</v>
      </c>
      <c r="E60">
        <v>459.765759</v>
      </c>
      <c r="F60">
        <v>1792.1302330000001</v>
      </c>
      <c r="G60">
        <v>70.534662999999995</v>
      </c>
      <c r="H60">
        <v>460.46511600000002</v>
      </c>
      <c r="I60">
        <v>655.95978000000002</v>
      </c>
      <c r="J60">
        <v>222.92688799999999</v>
      </c>
      <c r="K60">
        <v>327.98118899999997</v>
      </c>
      <c r="L60">
        <v>-17.306654999999999</v>
      </c>
      <c r="M60">
        <v>0.58132231404958701</v>
      </c>
      <c r="N60">
        <v>39.156170687405002</v>
      </c>
    </row>
    <row r="61" spans="1:14" x14ac:dyDescent="0.25">
      <c r="A61" t="s">
        <v>154</v>
      </c>
      <c r="B61">
        <f t="shared" si="2"/>
        <v>162102.74421180502</v>
      </c>
      <c r="C61">
        <v>454.42305299999998</v>
      </c>
      <c r="D61">
        <v>481.630359</v>
      </c>
      <c r="E61">
        <v>436.00670000000002</v>
      </c>
      <c r="F61">
        <v>1478.0093019999999</v>
      </c>
      <c r="G61">
        <v>32.839430999999998</v>
      </c>
      <c r="H61">
        <v>432.55813999999998</v>
      </c>
      <c r="I61">
        <v>499.60441600000001</v>
      </c>
      <c r="J61">
        <v>196.58388299999999</v>
      </c>
      <c r="K61">
        <v>252.874697</v>
      </c>
      <c r="L61">
        <v>-48.805132</v>
      </c>
      <c r="M61">
        <v>0.36215794306703403</v>
      </c>
      <c r="N61">
        <v>21.211107501737199</v>
      </c>
    </row>
    <row r="62" spans="1:14" x14ac:dyDescent="0.25">
      <c r="A62" t="s">
        <v>155</v>
      </c>
      <c r="B62">
        <f t="shared" si="2"/>
        <v>424814.2733838571</v>
      </c>
      <c r="C62">
        <v>735.63896</v>
      </c>
      <c r="D62">
        <v>793.29082500000004</v>
      </c>
      <c r="E62">
        <v>702.71203400000002</v>
      </c>
      <c r="F62">
        <v>2846.4139530000002</v>
      </c>
      <c r="G62">
        <v>95.687460999999999</v>
      </c>
      <c r="H62">
        <v>718.31169799999998</v>
      </c>
      <c r="I62">
        <v>865.559437</v>
      </c>
      <c r="J62">
        <v>312.15776399999999</v>
      </c>
      <c r="K62">
        <v>447.15946400000001</v>
      </c>
      <c r="L62">
        <v>40.286810000000003</v>
      </c>
      <c r="M62">
        <v>0.67677685950413202</v>
      </c>
      <c r="N62">
        <v>40.663592876703298</v>
      </c>
    </row>
    <row r="63" spans="1:14" x14ac:dyDescent="0.25">
      <c r="A63" t="s">
        <v>156</v>
      </c>
      <c r="B63">
        <f t="shared" si="2"/>
        <v>502265.52531173243</v>
      </c>
      <c r="C63">
        <v>799.89292699999999</v>
      </c>
      <c r="D63">
        <v>853.58905300000004</v>
      </c>
      <c r="E63">
        <v>773.13158599999997</v>
      </c>
      <c r="F63">
        <v>2995.84186</v>
      </c>
      <c r="G63">
        <v>103.50839499999999</v>
      </c>
      <c r="H63">
        <v>767.44186000000002</v>
      </c>
      <c r="I63">
        <v>962.04802299999994</v>
      </c>
      <c r="J63">
        <v>346.40045800000001</v>
      </c>
      <c r="K63">
        <v>481.04132600000003</v>
      </c>
      <c r="L63">
        <v>89.198599999999999</v>
      </c>
      <c r="M63">
        <v>0.47300275482093701</v>
      </c>
      <c r="N63">
        <v>28.338394131992001</v>
      </c>
    </row>
    <row r="64" spans="1:14" x14ac:dyDescent="0.25">
      <c r="A64" t="s">
        <v>157</v>
      </c>
      <c r="B64">
        <f t="shared" si="2"/>
        <v>298966.39327996905</v>
      </c>
      <c r="C64">
        <v>617.12957200000005</v>
      </c>
      <c r="D64">
        <v>689.202091</v>
      </c>
      <c r="E64">
        <v>560.303226</v>
      </c>
      <c r="F64">
        <v>2135.7397259999998</v>
      </c>
      <c r="G64">
        <v>68.298912000000001</v>
      </c>
      <c r="H64">
        <v>574.89652899999999</v>
      </c>
      <c r="I64">
        <v>723.29281600000002</v>
      </c>
      <c r="J64">
        <v>257.62137999999999</v>
      </c>
      <c r="K64">
        <v>362.49788799999999</v>
      </c>
      <c r="L64">
        <v>-11.879092</v>
      </c>
      <c r="M64">
        <v>0.58065141015594102</v>
      </c>
      <c r="N64">
        <v>30.529770971161899</v>
      </c>
    </row>
    <row r="65" spans="1:14" x14ac:dyDescent="0.25">
      <c r="A65" t="s">
        <v>158</v>
      </c>
      <c r="B65">
        <f t="shared" si="2"/>
        <v>244199.65144909246</v>
      </c>
      <c r="C65">
        <v>557.74757599999998</v>
      </c>
      <c r="D65">
        <v>693.96080400000005</v>
      </c>
      <c r="E65">
        <v>461.75860299999999</v>
      </c>
      <c r="F65">
        <v>1967.287671</v>
      </c>
      <c r="G65">
        <v>68.959412999999998</v>
      </c>
      <c r="H65">
        <v>487.05395700000003</v>
      </c>
      <c r="I65">
        <v>741.34621300000003</v>
      </c>
      <c r="J65">
        <v>218.59887499999999</v>
      </c>
      <c r="K65">
        <v>370.68655100000001</v>
      </c>
      <c r="L65">
        <v>35.270059000000003</v>
      </c>
      <c r="M65">
        <v>0.49141050814923098</v>
      </c>
      <c r="N65">
        <v>26.317799847211599</v>
      </c>
    </row>
    <row r="66" spans="1:14" x14ac:dyDescent="0.25">
      <c r="A66" t="s">
        <v>159</v>
      </c>
      <c r="B66">
        <f t="shared" si="2"/>
        <v>353201.05662545061</v>
      </c>
      <c r="C66">
        <v>670.77391999999998</v>
      </c>
      <c r="D66">
        <v>723.05441900000005</v>
      </c>
      <c r="E66">
        <v>636.49616700000001</v>
      </c>
      <c r="F66">
        <v>2311.5488369999998</v>
      </c>
      <c r="G66">
        <v>63.207881999999998</v>
      </c>
      <c r="H66">
        <v>629.23415799999998</v>
      </c>
      <c r="I66">
        <v>747.91203399999995</v>
      </c>
      <c r="J66">
        <v>287.406091</v>
      </c>
      <c r="K66">
        <v>376.11762800000002</v>
      </c>
      <c r="L66">
        <v>37.729455000000002</v>
      </c>
      <c r="M66">
        <v>0.57150596877869597</v>
      </c>
      <c r="N66">
        <v>39.340426132640403</v>
      </c>
    </row>
    <row r="67" spans="1:14" x14ac:dyDescent="0.25">
      <c r="A67" t="s">
        <v>160</v>
      </c>
      <c r="B67">
        <f t="shared" si="2"/>
        <v>464767.07810743613</v>
      </c>
      <c r="C67">
        <v>769.45433400000002</v>
      </c>
      <c r="D67">
        <v>790.30966799999999</v>
      </c>
      <c r="E67">
        <v>756.90457300000003</v>
      </c>
      <c r="F67">
        <v>2566.9315069999998</v>
      </c>
      <c r="G67">
        <v>65.708056999999997</v>
      </c>
      <c r="H67">
        <v>750.63378499999999</v>
      </c>
      <c r="I67">
        <v>826.12001599999996</v>
      </c>
      <c r="J67">
        <v>356.41395599999998</v>
      </c>
      <c r="K67">
        <v>422.15525700000001</v>
      </c>
      <c r="L67">
        <v>-10.97512</v>
      </c>
      <c r="M67">
        <v>0.36710722116070399</v>
      </c>
      <c r="N67">
        <v>22.979281608086701</v>
      </c>
    </row>
    <row r="68" spans="1:14" x14ac:dyDescent="0.25">
      <c r="A68" t="s">
        <v>161</v>
      </c>
      <c r="B68">
        <f t="shared" si="2"/>
        <v>254927.48413364435</v>
      </c>
      <c r="C68">
        <v>569.86699099999998</v>
      </c>
      <c r="D68">
        <v>663.44443699999999</v>
      </c>
      <c r="E68">
        <v>499.54619000000002</v>
      </c>
      <c r="F68">
        <v>1968.125581</v>
      </c>
      <c r="G68">
        <v>69.239913000000001</v>
      </c>
      <c r="H68">
        <v>488.37209300000001</v>
      </c>
      <c r="I68">
        <v>708.88215700000001</v>
      </c>
      <c r="J68">
        <v>240.475269</v>
      </c>
      <c r="K68">
        <v>354.44332500000002</v>
      </c>
      <c r="L68">
        <v>-6.3375659999999998</v>
      </c>
      <c r="M68">
        <v>0.40972451790633602</v>
      </c>
      <c r="N68">
        <v>24.200791885881699</v>
      </c>
    </row>
    <row r="69" spans="1:14" x14ac:dyDescent="0.25">
      <c r="A69" t="s">
        <v>162</v>
      </c>
      <c r="B69">
        <f t="shared" ref="B69:B96" si="3">(3.14*C69*C69/4)</f>
        <v>315448.43694141565</v>
      </c>
      <c r="C69">
        <v>633.91256699999997</v>
      </c>
      <c r="D69">
        <v>696.53070000000002</v>
      </c>
      <c r="E69">
        <v>591.08960500000001</v>
      </c>
      <c r="F69">
        <v>2303.469767</v>
      </c>
      <c r="G69">
        <v>65.471525</v>
      </c>
      <c r="H69">
        <v>600</v>
      </c>
      <c r="I69">
        <v>736.36853900000006</v>
      </c>
      <c r="J69">
        <v>271.71075300000001</v>
      </c>
      <c r="K69">
        <v>368.22093000000001</v>
      </c>
      <c r="L69">
        <v>76.264993000000004</v>
      </c>
      <c r="M69">
        <v>0.67028466483011895</v>
      </c>
      <c r="N69">
        <v>41.472355550707299</v>
      </c>
    </row>
    <row r="70" spans="1:14" x14ac:dyDescent="0.25">
      <c r="A70" t="s">
        <v>163</v>
      </c>
      <c r="B70">
        <f t="shared" si="3"/>
        <v>274582.19882358494</v>
      </c>
      <c r="C70">
        <v>591.42729099999997</v>
      </c>
      <c r="D70">
        <v>638.84072600000002</v>
      </c>
      <c r="E70">
        <v>570.47941200000002</v>
      </c>
      <c r="F70">
        <v>2191.074419</v>
      </c>
      <c r="G70">
        <v>85.756444999999999</v>
      </c>
      <c r="H70">
        <v>596.29908599999999</v>
      </c>
      <c r="I70">
        <v>700.59454600000004</v>
      </c>
      <c r="J70">
        <v>235.362009</v>
      </c>
      <c r="K70">
        <v>350.66931299999999</v>
      </c>
      <c r="L70">
        <v>53.540748000000001</v>
      </c>
      <c r="M70">
        <v>0.59373737373737401</v>
      </c>
      <c r="N70">
        <v>35.415276035177598</v>
      </c>
    </row>
    <row r="71" spans="1:14" x14ac:dyDescent="0.25">
      <c r="A71" t="s">
        <v>164</v>
      </c>
      <c r="B71">
        <f t="shared" si="3"/>
        <v>344095.16558771388</v>
      </c>
      <c r="C71">
        <v>662.07083499999999</v>
      </c>
      <c r="D71">
        <v>699.08012199999996</v>
      </c>
      <c r="E71">
        <v>648.25711999999999</v>
      </c>
      <c r="F71">
        <v>2421.034169</v>
      </c>
      <c r="G71">
        <v>82.951401000000004</v>
      </c>
      <c r="H71">
        <v>655.29988000000003</v>
      </c>
      <c r="I71">
        <v>762.05040199999996</v>
      </c>
      <c r="J71">
        <v>278.309258</v>
      </c>
      <c r="K71">
        <v>386.24585200000001</v>
      </c>
      <c r="L71">
        <v>54.840508999999997</v>
      </c>
      <c r="M71">
        <v>0.471157024793388</v>
      </c>
      <c r="N71">
        <v>28.067705153705301</v>
      </c>
    </row>
    <row r="72" spans="1:14" x14ac:dyDescent="0.25">
      <c r="A72" t="s">
        <v>165</v>
      </c>
      <c r="B72">
        <f t="shared" si="3"/>
        <v>265866.25955627899</v>
      </c>
      <c r="C72">
        <v>581.96488999999997</v>
      </c>
      <c r="D72">
        <v>607.867572</v>
      </c>
      <c r="E72">
        <v>570.12695900000006</v>
      </c>
      <c r="F72">
        <v>2031.9635539999999</v>
      </c>
      <c r="G72">
        <v>79.606947000000005</v>
      </c>
      <c r="H72">
        <v>546.69703900000002</v>
      </c>
      <c r="I72">
        <v>644.10366099999999</v>
      </c>
      <c r="J72">
        <v>247.296888</v>
      </c>
      <c r="K72">
        <v>330.118765</v>
      </c>
      <c r="L72">
        <v>-73.150447</v>
      </c>
      <c r="M72">
        <v>0.55588613406795195</v>
      </c>
      <c r="N72">
        <v>35.715128545199697</v>
      </c>
    </row>
    <row r="73" spans="1:14" x14ac:dyDescent="0.25">
      <c r="A73" t="s">
        <v>166</v>
      </c>
      <c r="B73">
        <f t="shared" si="3"/>
        <v>253577.5184799564</v>
      </c>
      <c r="C73">
        <v>568.35612600000002</v>
      </c>
      <c r="D73">
        <v>619.497793</v>
      </c>
      <c r="E73">
        <v>548.66152899999997</v>
      </c>
      <c r="F73">
        <v>2258.9178080000002</v>
      </c>
      <c r="G73">
        <v>101.00416300000001</v>
      </c>
      <c r="H73">
        <v>552.12447299999997</v>
      </c>
      <c r="I73">
        <v>763.19919400000003</v>
      </c>
      <c r="J73">
        <v>245.81995800000001</v>
      </c>
      <c r="K73">
        <v>381.59967899999998</v>
      </c>
      <c r="L73">
        <v>53.781202</v>
      </c>
      <c r="M73">
        <v>0.64035079995421296</v>
      </c>
      <c r="N73">
        <v>40.303925426321399</v>
      </c>
    </row>
    <row r="74" spans="1:14" x14ac:dyDescent="0.25">
      <c r="A74" t="s">
        <v>167</v>
      </c>
      <c r="B74">
        <f t="shared" si="3"/>
        <v>235384.45623858046</v>
      </c>
      <c r="C74">
        <v>547.58817599999998</v>
      </c>
      <c r="D74">
        <v>599.41483700000003</v>
      </c>
      <c r="E74">
        <v>520.70107099999996</v>
      </c>
      <c r="F74">
        <v>2127.0273969999998</v>
      </c>
      <c r="G74">
        <v>76.591764999999995</v>
      </c>
      <c r="H74">
        <v>534.27044599999999</v>
      </c>
      <c r="I74">
        <v>638.55984899999999</v>
      </c>
      <c r="J74">
        <v>228.87816100000001</v>
      </c>
      <c r="K74">
        <v>319.56560100000002</v>
      </c>
      <c r="L74">
        <v>-4.7291109999999996</v>
      </c>
      <c r="M74">
        <v>0.65930843804207095</v>
      </c>
      <c r="N74">
        <v>40.320834881504297</v>
      </c>
    </row>
    <row r="75" spans="1:14" x14ac:dyDescent="0.25">
      <c r="A75" t="s">
        <v>168</v>
      </c>
      <c r="B75">
        <f t="shared" si="3"/>
        <v>302215.56017750659</v>
      </c>
      <c r="C75">
        <v>620.47399199999995</v>
      </c>
      <c r="D75">
        <v>647.18087400000002</v>
      </c>
      <c r="E75">
        <v>606.76056300000005</v>
      </c>
      <c r="F75">
        <v>2416.9116279999998</v>
      </c>
      <c r="G75">
        <v>60.167723000000002</v>
      </c>
      <c r="H75">
        <v>627.90697699999998</v>
      </c>
      <c r="I75">
        <v>663.33499900000004</v>
      </c>
      <c r="J75">
        <v>266.264095</v>
      </c>
      <c r="K75">
        <v>343.405485</v>
      </c>
      <c r="L75">
        <v>43.033093000000001</v>
      </c>
      <c r="M75">
        <v>0.69753902662993605</v>
      </c>
      <c r="N75">
        <v>42.980912209441399</v>
      </c>
    </row>
    <row r="76" spans="1:14" x14ac:dyDescent="0.25">
      <c r="A76" t="s">
        <v>169</v>
      </c>
      <c r="B76">
        <f t="shared" si="3"/>
        <v>238970.19145624756</v>
      </c>
      <c r="C76">
        <v>551.74326099999996</v>
      </c>
      <c r="D76">
        <v>610.43288800000005</v>
      </c>
      <c r="E76">
        <v>507.14463899999998</v>
      </c>
      <c r="F76">
        <v>1952.776744</v>
      </c>
      <c r="G76">
        <v>57.689174999999999</v>
      </c>
      <c r="H76">
        <v>507.13023500000003</v>
      </c>
      <c r="I76">
        <v>623.08203900000001</v>
      </c>
      <c r="J76">
        <v>231.45306099999999</v>
      </c>
      <c r="K76">
        <v>312.65667100000002</v>
      </c>
      <c r="L76">
        <v>37.893498999999998</v>
      </c>
      <c r="M76">
        <v>0.551129476584022</v>
      </c>
      <c r="N76">
        <v>38.013679976050099</v>
      </c>
    </row>
    <row r="77" spans="1:14" x14ac:dyDescent="0.25">
      <c r="A77" t="s">
        <v>170</v>
      </c>
      <c r="B77">
        <f t="shared" si="3"/>
        <v>276139.00784904172</v>
      </c>
      <c r="C77">
        <v>593.10154</v>
      </c>
      <c r="D77">
        <v>647.00804700000003</v>
      </c>
      <c r="E77">
        <v>548.68167000000005</v>
      </c>
      <c r="F77">
        <v>1971.8093019999999</v>
      </c>
      <c r="G77">
        <v>52.362208000000003</v>
      </c>
      <c r="H77">
        <v>550.45325300000002</v>
      </c>
      <c r="I77">
        <v>666.98769800000002</v>
      </c>
      <c r="J77">
        <v>259.89720599999998</v>
      </c>
      <c r="K77">
        <v>334.140309</v>
      </c>
      <c r="L77">
        <v>-31.343083</v>
      </c>
      <c r="M77">
        <v>0.67217630853994503</v>
      </c>
      <c r="N77">
        <v>43.450697704236099</v>
      </c>
    </row>
    <row r="78" spans="1:14" x14ac:dyDescent="0.25">
      <c r="A78" t="s">
        <v>171</v>
      </c>
      <c r="B78">
        <f t="shared" si="3"/>
        <v>215423.4545746668</v>
      </c>
      <c r="C78">
        <v>523.85568899999998</v>
      </c>
      <c r="D78">
        <v>583.98943099999997</v>
      </c>
      <c r="E78">
        <v>475.15108700000002</v>
      </c>
      <c r="F78">
        <v>1700.386047</v>
      </c>
      <c r="G78">
        <v>46.283880000000003</v>
      </c>
      <c r="H78">
        <v>474.41860500000001</v>
      </c>
      <c r="I78">
        <v>593.62241800000004</v>
      </c>
      <c r="J78">
        <v>222.862483</v>
      </c>
      <c r="K78">
        <v>297.33128799999997</v>
      </c>
      <c r="L78">
        <v>6.847969</v>
      </c>
      <c r="M78">
        <v>0.56516988062442597</v>
      </c>
      <c r="N78">
        <v>27.705104289706401</v>
      </c>
    </row>
    <row r="79" spans="1:14" x14ac:dyDescent="0.25">
      <c r="A79" t="s">
        <v>172</v>
      </c>
      <c r="B79">
        <f t="shared" si="3"/>
        <v>255705.88883511245</v>
      </c>
      <c r="C79">
        <v>570.73635400000001</v>
      </c>
      <c r="D79">
        <v>620.41699100000005</v>
      </c>
      <c r="E79">
        <v>540.33215199999995</v>
      </c>
      <c r="F79">
        <v>1883.5255810000001</v>
      </c>
      <c r="G79">
        <v>75.199304999999995</v>
      </c>
      <c r="H79">
        <v>530.23255800000004</v>
      </c>
      <c r="I79">
        <v>647.44652799999994</v>
      </c>
      <c r="J79">
        <v>243.18592899999999</v>
      </c>
      <c r="K79">
        <v>333.11309</v>
      </c>
      <c r="L79">
        <v>-19.532550000000001</v>
      </c>
      <c r="M79">
        <v>0.60910927456382002</v>
      </c>
      <c r="N79">
        <v>30.710538865045301</v>
      </c>
    </row>
    <row r="80" spans="1:14" x14ac:dyDescent="0.25">
      <c r="A80" t="s">
        <v>173</v>
      </c>
      <c r="B80">
        <f t="shared" si="3"/>
        <v>352870.24537184549</v>
      </c>
      <c r="C80">
        <v>670.45971999999995</v>
      </c>
      <c r="D80">
        <v>740.73276099999998</v>
      </c>
      <c r="E80">
        <v>614.335869</v>
      </c>
      <c r="F80">
        <v>2307.444191</v>
      </c>
      <c r="G80">
        <v>61.791303999999997</v>
      </c>
      <c r="H80">
        <v>639.78451700000005</v>
      </c>
      <c r="I80">
        <v>802.19266000000005</v>
      </c>
      <c r="J80">
        <v>302.05235199999998</v>
      </c>
      <c r="K80">
        <v>401.16050799999999</v>
      </c>
      <c r="L80">
        <v>0.88529100000000005</v>
      </c>
      <c r="M80">
        <v>0.38076411696853901</v>
      </c>
      <c r="N80">
        <v>18.505141624693501</v>
      </c>
    </row>
    <row r="81" spans="1:14" x14ac:dyDescent="0.25">
      <c r="A81" t="s">
        <v>174</v>
      </c>
      <c r="B81">
        <f t="shared" si="3"/>
        <v>354737.28372681199</v>
      </c>
      <c r="C81">
        <v>672.23108300000001</v>
      </c>
      <c r="D81">
        <v>782.52739599999995</v>
      </c>
      <c r="E81">
        <v>583.72066500000005</v>
      </c>
      <c r="F81">
        <v>2246.7471529999998</v>
      </c>
      <c r="G81">
        <v>66.689441000000002</v>
      </c>
      <c r="H81">
        <v>601.36674300000004</v>
      </c>
      <c r="I81">
        <v>815.45410500000003</v>
      </c>
      <c r="J81">
        <v>290.85553399999998</v>
      </c>
      <c r="K81">
        <v>407.73851200000001</v>
      </c>
      <c r="L81">
        <v>5.3446429999999996</v>
      </c>
      <c r="M81">
        <v>0.51109274563819995</v>
      </c>
      <c r="N81">
        <v>30.4456071088252</v>
      </c>
    </row>
    <row r="82" spans="1:14" x14ac:dyDescent="0.25">
      <c r="A82" t="s">
        <v>175</v>
      </c>
      <c r="B82">
        <f t="shared" si="3"/>
        <v>205187.7252540185</v>
      </c>
      <c r="C82">
        <v>511.25887499999999</v>
      </c>
      <c r="D82">
        <v>576.93691799999999</v>
      </c>
      <c r="E82">
        <v>463.58621399999998</v>
      </c>
      <c r="F82">
        <v>1700.3698629999999</v>
      </c>
      <c r="G82">
        <v>47.702275</v>
      </c>
      <c r="H82">
        <v>468.01391000000001</v>
      </c>
      <c r="I82">
        <v>589.18545300000005</v>
      </c>
      <c r="J82">
        <v>208.47315399999999</v>
      </c>
      <c r="K82">
        <v>294.687794</v>
      </c>
      <c r="L82">
        <v>-17.911455</v>
      </c>
      <c r="M82">
        <v>0.48910354057885502</v>
      </c>
      <c r="N82">
        <v>27.580847778268801</v>
      </c>
    </row>
    <row r="83" spans="1:14" x14ac:dyDescent="0.25">
      <c r="A83" t="s">
        <v>176</v>
      </c>
      <c r="B83">
        <f t="shared" si="3"/>
        <v>247532.6416766597</v>
      </c>
      <c r="C83">
        <v>561.54092100000003</v>
      </c>
      <c r="D83">
        <v>603.22948899999994</v>
      </c>
      <c r="E83">
        <v>533.85588700000005</v>
      </c>
      <c r="F83">
        <v>1949.3162789999999</v>
      </c>
      <c r="G83">
        <v>59.044705999999998</v>
      </c>
      <c r="H83">
        <v>530.23255800000004</v>
      </c>
      <c r="I83">
        <v>653.28554799999995</v>
      </c>
      <c r="J83">
        <v>245.97704999999999</v>
      </c>
      <c r="K83">
        <v>326.642788</v>
      </c>
      <c r="L83">
        <v>-85.998953</v>
      </c>
      <c r="M83">
        <v>0.52534435261708001</v>
      </c>
      <c r="N83">
        <v>31.715087164287201</v>
      </c>
    </row>
    <row r="84" spans="1:14" x14ac:dyDescent="0.25">
      <c r="A84" t="s">
        <v>177</v>
      </c>
      <c r="B84">
        <f t="shared" si="3"/>
        <v>250646.25961296918</v>
      </c>
      <c r="C84">
        <v>565.06158800000003</v>
      </c>
      <c r="D84">
        <v>633.19485799999995</v>
      </c>
      <c r="E84">
        <v>518.42920700000002</v>
      </c>
      <c r="F84">
        <v>2002.269767</v>
      </c>
      <c r="G84">
        <v>32.971770999999997</v>
      </c>
      <c r="H84">
        <v>537.20929899999999</v>
      </c>
      <c r="I84">
        <v>670.04387699999995</v>
      </c>
      <c r="J84">
        <v>247.02203499999999</v>
      </c>
      <c r="K84">
        <v>336.66904499999998</v>
      </c>
      <c r="L84">
        <v>37.716545000000004</v>
      </c>
      <c r="M84">
        <v>0.45003673094582203</v>
      </c>
      <c r="N84">
        <v>28.168099335814698</v>
      </c>
    </row>
    <row r="85" spans="1:14" x14ac:dyDescent="0.25">
      <c r="A85" t="s">
        <v>178</v>
      </c>
      <c r="B85">
        <f t="shared" si="3"/>
        <v>328097.51104714675</v>
      </c>
      <c r="C85">
        <v>646.49718700000005</v>
      </c>
      <c r="D85">
        <v>734.59615699999995</v>
      </c>
      <c r="E85">
        <v>572.59628199999997</v>
      </c>
      <c r="F85">
        <v>2143.8697670000001</v>
      </c>
      <c r="G85">
        <v>56.696415999999999</v>
      </c>
      <c r="H85">
        <v>581.74809100000004</v>
      </c>
      <c r="I85">
        <v>789.91780200000005</v>
      </c>
      <c r="J85">
        <v>273.84276399999999</v>
      </c>
      <c r="K85">
        <v>394.97246100000001</v>
      </c>
      <c r="L85">
        <v>-15.578564999999999</v>
      </c>
      <c r="M85">
        <v>0.42029384756657501</v>
      </c>
      <c r="N85">
        <v>23.0649295151477</v>
      </c>
    </row>
    <row r="86" spans="1:14" x14ac:dyDescent="0.25">
      <c r="A86" t="s">
        <v>179</v>
      </c>
      <c r="B86">
        <f t="shared" si="3"/>
        <v>285674.46363823512</v>
      </c>
      <c r="C86">
        <v>603.25493300000005</v>
      </c>
      <c r="D86">
        <v>624.88700800000004</v>
      </c>
      <c r="E86">
        <v>590.47724000000005</v>
      </c>
      <c r="F86">
        <v>2007.4744189999999</v>
      </c>
      <c r="G86">
        <v>35.834069</v>
      </c>
      <c r="H86">
        <v>588.28258600000004</v>
      </c>
      <c r="I86">
        <v>654.02973999999995</v>
      </c>
      <c r="J86">
        <v>266.35544099999998</v>
      </c>
      <c r="K86">
        <v>327.56676399999998</v>
      </c>
      <c r="L86">
        <v>13.650651999999999</v>
      </c>
      <c r="M86">
        <v>0.41290174471992702</v>
      </c>
      <c r="N86">
        <v>23.683681040449201</v>
      </c>
    </row>
    <row r="87" spans="1:14" x14ac:dyDescent="0.25">
      <c r="A87" t="s">
        <v>180</v>
      </c>
      <c r="B87">
        <f t="shared" si="3"/>
        <v>224180.50532240531</v>
      </c>
      <c r="C87">
        <v>534.39710100000002</v>
      </c>
      <c r="D87">
        <v>617.371982</v>
      </c>
      <c r="E87">
        <v>479.779087</v>
      </c>
      <c r="F87">
        <v>1970.413953</v>
      </c>
      <c r="G87">
        <v>85.647953000000001</v>
      </c>
      <c r="H87">
        <v>474.41860500000001</v>
      </c>
      <c r="I87">
        <v>654.02973999999995</v>
      </c>
      <c r="J87">
        <v>224.09329500000001</v>
      </c>
      <c r="K87">
        <v>327.07922400000001</v>
      </c>
      <c r="L87">
        <v>13.528941</v>
      </c>
      <c r="M87">
        <v>0.40987144168962403</v>
      </c>
      <c r="N87">
        <v>23.738241677123</v>
      </c>
    </row>
    <row r="88" spans="1:14" x14ac:dyDescent="0.25">
      <c r="A88" t="s">
        <v>181</v>
      </c>
      <c r="B88">
        <f t="shared" si="3"/>
        <v>249089.45060849641</v>
      </c>
      <c r="C88">
        <v>563.30400499999996</v>
      </c>
      <c r="D88">
        <v>634.08015799999998</v>
      </c>
      <c r="E88">
        <v>506.38321400000001</v>
      </c>
      <c r="F88">
        <v>1889.1906980000001</v>
      </c>
      <c r="G88">
        <v>59.494664</v>
      </c>
      <c r="H88">
        <v>515.54884600000003</v>
      </c>
      <c r="I88">
        <v>637.75164099999995</v>
      </c>
      <c r="J88">
        <v>236.180148</v>
      </c>
      <c r="K88">
        <v>320.72583700000001</v>
      </c>
      <c r="L88">
        <v>-68.422150999999999</v>
      </c>
      <c r="M88">
        <v>0.42601469237832901</v>
      </c>
      <c r="N88">
        <v>25.389936625036899</v>
      </c>
    </row>
    <row r="89" spans="1:14" x14ac:dyDescent="0.25">
      <c r="A89" t="s">
        <v>182</v>
      </c>
      <c r="B89">
        <f t="shared" si="3"/>
        <v>238191.78745705847</v>
      </c>
      <c r="C89">
        <v>550.84392400000002</v>
      </c>
      <c r="D89">
        <v>643.433134</v>
      </c>
      <c r="E89">
        <v>477.17386499999998</v>
      </c>
      <c r="F89">
        <v>1847.5255810000001</v>
      </c>
      <c r="G89">
        <v>55.077612000000002</v>
      </c>
      <c r="H89">
        <v>499.37893400000002</v>
      </c>
      <c r="I89">
        <v>653.28554799999995</v>
      </c>
      <c r="J89">
        <v>223.20969500000001</v>
      </c>
      <c r="K89">
        <v>326.64396799999997</v>
      </c>
      <c r="L89">
        <v>76.267562999999996</v>
      </c>
      <c r="M89">
        <v>0.51966942148760298</v>
      </c>
      <c r="N89">
        <v>30.707378807177101</v>
      </c>
    </row>
    <row r="90" spans="1:14" x14ac:dyDescent="0.25">
      <c r="A90" t="s">
        <v>183</v>
      </c>
      <c r="B90">
        <f t="shared" si="3"/>
        <v>285674.46363823512</v>
      </c>
      <c r="C90">
        <v>603.25493300000005</v>
      </c>
      <c r="D90">
        <v>670.37621300000001</v>
      </c>
      <c r="E90">
        <v>547.16636400000004</v>
      </c>
      <c r="F90">
        <v>1958.07907</v>
      </c>
      <c r="G90">
        <v>58.652845999999997</v>
      </c>
      <c r="H90">
        <v>559.93546300000003</v>
      </c>
      <c r="I90">
        <v>702.26376500000003</v>
      </c>
      <c r="J90">
        <v>263.970282</v>
      </c>
      <c r="K90">
        <v>351.58841999999999</v>
      </c>
      <c r="L90">
        <v>-10.847236000000001</v>
      </c>
      <c r="M90">
        <v>0.49691460055096398</v>
      </c>
      <c r="N90">
        <v>26.5405301305038</v>
      </c>
    </row>
    <row r="91" spans="1:14" x14ac:dyDescent="0.25">
      <c r="A91" t="s">
        <v>184</v>
      </c>
      <c r="B91">
        <f t="shared" si="3"/>
        <v>297350.53150791372</v>
      </c>
      <c r="C91">
        <v>615.45957299999998</v>
      </c>
      <c r="D91">
        <v>672.626216</v>
      </c>
      <c r="E91">
        <v>567.16923699999995</v>
      </c>
      <c r="F91">
        <v>2052.2372089999999</v>
      </c>
      <c r="G91">
        <v>53.622566999999997</v>
      </c>
      <c r="H91">
        <v>567.874775</v>
      </c>
      <c r="I91">
        <v>723.54096100000004</v>
      </c>
      <c r="J91">
        <v>271.75295599999998</v>
      </c>
      <c r="K91">
        <v>361.78303699999998</v>
      </c>
      <c r="L91">
        <v>60.206375999999999</v>
      </c>
      <c r="M91">
        <v>0.56807162534435296</v>
      </c>
      <c r="N91">
        <v>35.3953355489787</v>
      </c>
    </row>
    <row r="92" spans="1:14" x14ac:dyDescent="0.25">
      <c r="A92" t="s">
        <v>185</v>
      </c>
      <c r="B92">
        <f t="shared" si="3"/>
        <v>155485.03110459517</v>
      </c>
      <c r="C92">
        <v>445.05067500000001</v>
      </c>
      <c r="D92">
        <v>472.874527</v>
      </c>
      <c r="E92">
        <v>426.29022900000001</v>
      </c>
      <c r="F92">
        <v>1455.4383560000001</v>
      </c>
      <c r="G92">
        <v>43.577435999999999</v>
      </c>
      <c r="H92">
        <v>424.657534</v>
      </c>
      <c r="I92">
        <v>502.93703799999997</v>
      </c>
      <c r="J92">
        <v>196.73403099999999</v>
      </c>
      <c r="K92">
        <v>252.55853500000001</v>
      </c>
      <c r="L92">
        <v>-18.58943</v>
      </c>
      <c r="M92">
        <v>0.511715344856431</v>
      </c>
      <c r="N92">
        <v>30.856102197066999</v>
      </c>
    </row>
    <row r="93" spans="1:14" x14ac:dyDescent="0.25">
      <c r="A93" t="s">
        <v>186</v>
      </c>
      <c r="B93">
        <f t="shared" si="3"/>
        <v>164112.66917602636</v>
      </c>
      <c r="C93">
        <v>457.23158799999999</v>
      </c>
      <c r="D93">
        <v>478.52464199999997</v>
      </c>
      <c r="E93">
        <v>447.24357400000002</v>
      </c>
      <c r="F93">
        <v>1499.9589040000001</v>
      </c>
      <c r="G93">
        <v>43.607529</v>
      </c>
      <c r="H93">
        <v>438.35616399999998</v>
      </c>
      <c r="I93">
        <v>493.903907</v>
      </c>
      <c r="J93">
        <v>195.10329400000001</v>
      </c>
      <c r="K93">
        <v>256.41287699999998</v>
      </c>
      <c r="L93">
        <v>43.712887000000002</v>
      </c>
      <c r="M93">
        <v>0.51168892919722797</v>
      </c>
      <c r="N93">
        <v>31.906354147793099</v>
      </c>
    </row>
    <row r="94" spans="1:14" x14ac:dyDescent="0.25">
      <c r="A94" t="s">
        <v>187</v>
      </c>
      <c r="B94">
        <f t="shared" si="3"/>
        <v>476967.37701933237</v>
      </c>
      <c r="C94">
        <v>779.48813600000005</v>
      </c>
      <c r="D94">
        <v>845.96319100000005</v>
      </c>
      <c r="E94">
        <v>723.535754</v>
      </c>
      <c r="F94">
        <v>2641.8139529999999</v>
      </c>
      <c r="G94">
        <v>62.483148999999997</v>
      </c>
      <c r="H94">
        <v>711.62790700000005</v>
      </c>
      <c r="I94">
        <v>874.62844700000005</v>
      </c>
      <c r="J94">
        <v>342.22192000000001</v>
      </c>
      <c r="K94">
        <v>437.93763899999999</v>
      </c>
      <c r="L94">
        <v>-15.333310000000001</v>
      </c>
      <c r="M94">
        <v>0.58674012855831004</v>
      </c>
      <c r="N94">
        <v>40.941757824914703</v>
      </c>
    </row>
    <row r="95" spans="1:14" x14ac:dyDescent="0.25">
      <c r="A95" t="s">
        <v>188</v>
      </c>
      <c r="B95">
        <f t="shared" si="3"/>
        <v>430068.97066300811</v>
      </c>
      <c r="C95">
        <v>740.17468299999996</v>
      </c>
      <c r="D95">
        <v>799.32120899999995</v>
      </c>
      <c r="E95">
        <v>699.27352399999995</v>
      </c>
      <c r="F95">
        <v>2814.9315069999998</v>
      </c>
      <c r="G95">
        <v>98.013239999999996</v>
      </c>
      <c r="H95">
        <v>682.60196399999995</v>
      </c>
      <c r="I95">
        <v>855.91284499999995</v>
      </c>
      <c r="J95">
        <v>302.253578</v>
      </c>
      <c r="K95">
        <v>427.95888600000001</v>
      </c>
      <c r="L95">
        <v>8.0900169999999996</v>
      </c>
      <c r="M95">
        <v>0.683742922804639</v>
      </c>
      <c r="N95">
        <v>41.315243415802101</v>
      </c>
    </row>
    <row r="96" spans="1:14" x14ac:dyDescent="0.25">
      <c r="A96" t="s">
        <v>189</v>
      </c>
      <c r="B96">
        <f t="shared" si="3"/>
        <v>312334.81932627701</v>
      </c>
      <c r="C96">
        <v>630.77630799999997</v>
      </c>
      <c r="D96">
        <v>669.62257299999999</v>
      </c>
      <c r="E96">
        <v>602.63474099999996</v>
      </c>
      <c r="F96">
        <v>2146.1720930000001</v>
      </c>
      <c r="G96">
        <v>53.688952999999998</v>
      </c>
      <c r="H96">
        <v>599.21369900000002</v>
      </c>
      <c r="I96">
        <v>712.85196800000006</v>
      </c>
      <c r="J96">
        <v>280.49158599999998</v>
      </c>
      <c r="K96">
        <v>364.49888099999998</v>
      </c>
      <c r="L96">
        <v>-36.190885999999999</v>
      </c>
      <c r="M96">
        <v>0.53416896235078104</v>
      </c>
      <c r="N96">
        <v>34.903814652749901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6"/>
  <sheetViews>
    <sheetView topLeftCell="A73" workbookViewId="0">
      <selection activeCell="B92" sqref="B92:C92"/>
    </sheetView>
  </sheetViews>
  <sheetFormatPr defaultColWidth="54.28515625" defaultRowHeight="11.25" x14ac:dyDescent="0.2"/>
  <cols>
    <col min="1" max="1" width="5.140625" style="4" bestFit="1" customWidth="1"/>
    <col min="2" max="2" width="7" style="4" bestFit="1" customWidth="1"/>
    <col min="3" max="3" width="22.28515625" style="4" bestFit="1" customWidth="1"/>
    <col min="4" max="4" width="3.42578125" style="4" bestFit="1" customWidth="1"/>
    <col min="5" max="5" width="6" style="4" bestFit="1" customWidth="1"/>
    <col min="6" max="6" width="3.28515625" style="4" bestFit="1" customWidth="1"/>
    <col min="7" max="7" width="11" style="4" bestFit="1" customWidth="1"/>
    <col min="8" max="8" width="12.7109375" style="4" bestFit="1" customWidth="1"/>
    <col min="9" max="9" width="12.7109375" style="4" customWidth="1"/>
    <col min="10" max="10" width="4.42578125" style="4" bestFit="1" customWidth="1"/>
    <col min="11" max="11" width="5.28515625" style="4" bestFit="1" customWidth="1"/>
    <col min="12" max="12" width="2.85546875" style="4" bestFit="1" customWidth="1"/>
    <col min="13" max="13" width="13.7109375" style="4" customWidth="1"/>
    <col min="14" max="14" width="9.5703125" style="4" customWidth="1"/>
    <col min="15" max="15" width="10.7109375" style="4" customWidth="1"/>
    <col min="16" max="16" width="11" style="4" customWidth="1"/>
    <col min="17" max="17" width="14.85546875" style="4" customWidth="1"/>
    <col min="18" max="18" width="13.7109375" style="4" customWidth="1"/>
    <col min="19" max="19" width="16" style="4" customWidth="1"/>
    <col min="20" max="20" width="14" style="4" customWidth="1"/>
    <col min="21" max="21" width="13.140625" style="4" customWidth="1"/>
    <col min="22" max="16384" width="54.28515625" style="4"/>
  </cols>
  <sheetData>
    <row r="1" spans="1:16" x14ac:dyDescent="0.2">
      <c r="A1" s="3" t="s">
        <v>287</v>
      </c>
      <c r="B1" s="3" t="s">
        <v>288</v>
      </c>
      <c r="C1" s="3" t="s">
        <v>16</v>
      </c>
      <c r="D1" s="3" t="s">
        <v>289</v>
      </c>
      <c r="E1" s="3" t="s">
        <v>290</v>
      </c>
      <c r="F1" s="3" t="s">
        <v>291</v>
      </c>
      <c r="G1" s="3" t="s">
        <v>292</v>
      </c>
      <c r="H1" s="3" t="s">
        <v>293</v>
      </c>
      <c r="I1" s="3" t="s">
        <v>293</v>
      </c>
      <c r="J1" s="3" t="s">
        <v>294</v>
      </c>
      <c r="K1" s="3" t="s">
        <v>295</v>
      </c>
      <c r="L1" s="3" t="s">
        <v>296</v>
      </c>
    </row>
    <row r="2" spans="1:16" ht="15" x14ac:dyDescent="0.25">
      <c r="A2" s="5" t="s">
        <v>313</v>
      </c>
      <c r="B2" s="5">
        <v>258823</v>
      </c>
      <c r="C2" s="3" t="s">
        <v>314</v>
      </c>
      <c r="D2" s="5">
        <v>47</v>
      </c>
      <c r="E2" s="3" t="s">
        <v>299</v>
      </c>
      <c r="F2" s="3" t="s">
        <v>305</v>
      </c>
      <c r="G2" s="3" t="s">
        <v>302</v>
      </c>
      <c r="H2" s="3" t="s">
        <v>302</v>
      </c>
      <c r="I2" s="3" t="s">
        <v>302</v>
      </c>
      <c r="J2" s="5">
        <v>-0.3</v>
      </c>
      <c r="K2" s="5">
        <v>0</v>
      </c>
      <c r="L2" s="5">
        <v>6</v>
      </c>
      <c r="N2"/>
      <c r="O2"/>
      <c r="P2"/>
    </row>
    <row r="3" spans="1:16" ht="15" x14ac:dyDescent="0.25">
      <c r="A3" s="5" t="s">
        <v>315</v>
      </c>
      <c r="B3" s="5">
        <v>258823</v>
      </c>
      <c r="C3" s="3" t="s">
        <v>314</v>
      </c>
      <c r="D3" s="5">
        <v>47</v>
      </c>
      <c r="E3" s="3" t="s">
        <v>299</v>
      </c>
      <c r="F3" s="3" t="s">
        <v>300</v>
      </c>
      <c r="G3" s="3" t="s">
        <v>302</v>
      </c>
      <c r="H3" s="3" t="s">
        <v>302</v>
      </c>
      <c r="I3" s="3" t="s">
        <v>302</v>
      </c>
      <c r="J3" s="5">
        <v>-0.3</v>
      </c>
      <c r="K3" s="5">
        <v>0</v>
      </c>
      <c r="L3" s="5">
        <v>6</v>
      </c>
      <c r="N3"/>
      <c r="O3"/>
      <c r="P3"/>
    </row>
    <row r="4" spans="1:16" ht="15" x14ac:dyDescent="0.25">
      <c r="A4" s="5" t="s">
        <v>354</v>
      </c>
      <c r="B4" s="5">
        <v>301279</v>
      </c>
      <c r="C4" s="3" t="s">
        <v>355</v>
      </c>
      <c r="D4" s="5">
        <v>49</v>
      </c>
      <c r="E4" s="3" t="s">
        <v>299</v>
      </c>
      <c r="F4" s="3" t="s">
        <v>305</v>
      </c>
      <c r="G4" s="3" t="s">
        <v>302</v>
      </c>
      <c r="H4" s="3" t="s">
        <v>302</v>
      </c>
      <c r="I4" s="3" t="s">
        <v>302</v>
      </c>
      <c r="J4" s="5">
        <v>0</v>
      </c>
      <c r="K4" s="5">
        <v>0</v>
      </c>
      <c r="L4" s="5">
        <v>6</v>
      </c>
      <c r="N4"/>
      <c r="O4"/>
    </row>
    <row r="5" spans="1:16" ht="15" x14ac:dyDescent="0.25">
      <c r="A5" s="5" t="s">
        <v>356</v>
      </c>
      <c r="B5" s="5">
        <v>301279</v>
      </c>
      <c r="C5" s="3" t="s">
        <v>355</v>
      </c>
      <c r="D5" s="5">
        <v>49</v>
      </c>
      <c r="E5" s="3" t="s">
        <v>299</v>
      </c>
      <c r="F5" s="3" t="s">
        <v>300</v>
      </c>
      <c r="G5" s="3" t="s">
        <v>302</v>
      </c>
      <c r="H5" s="3" t="s">
        <v>302</v>
      </c>
      <c r="I5" s="3" t="s">
        <v>302</v>
      </c>
      <c r="J5" s="5">
        <v>0</v>
      </c>
      <c r="K5" s="5">
        <v>0</v>
      </c>
      <c r="L5" s="5">
        <v>6</v>
      </c>
      <c r="N5"/>
      <c r="O5"/>
    </row>
    <row r="6" spans="1:16" ht="15" x14ac:dyDescent="0.25">
      <c r="A6" s="5" t="s">
        <v>443</v>
      </c>
      <c r="B6" s="6">
        <v>305277</v>
      </c>
      <c r="C6" s="7" t="s">
        <v>444</v>
      </c>
      <c r="D6" s="6">
        <v>41</v>
      </c>
      <c r="E6" s="7" t="s">
        <v>299</v>
      </c>
      <c r="F6" s="7" t="s">
        <v>300</v>
      </c>
      <c r="G6" s="7" t="s">
        <v>302</v>
      </c>
      <c r="H6" s="7" t="s">
        <v>302</v>
      </c>
      <c r="I6" s="3" t="s">
        <v>302</v>
      </c>
      <c r="J6" s="6">
        <v>0</v>
      </c>
      <c r="K6" s="6">
        <v>0</v>
      </c>
      <c r="L6" s="6">
        <v>6</v>
      </c>
      <c r="N6"/>
      <c r="O6"/>
    </row>
    <row r="7" spans="1:16" ht="15" x14ac:dyDescent="0.25">
      <c r="A7" s="5" t="s">
        <v>441</v>
      </c>
      <c r="B7" s="6">
        <v>333542</v>
      </c>
      <c r="C7" s="7" t="s">
        <v>442</v>
      </c>
      <c r="D7" s="6">
        <v>50</v>
      </c>
      <c r="E7" s="7" t="s">
        <v>299</v>
      </c>
      <c r="F7" s="7" t="s">
        <v>300</v>
      </c>
      <c r="G7" s="7" t="s">
        <v>302</v>
      </c>
      <c r="H7" s="7" t="s">
        <v>302</v>
      </c>
      <c r="I7" s="3" t="s">
        <v>302</v>
      </c>
      <c r="J7" s="6">
        <v>0</v>
      </c>
      <c r="K7" s="6">
        <v>0</v>
      </c>
      <c r="L7" s="6">
        <v>6</v>
      </c>
      <c r="N7"/>
      <c r="O7"/>
    </row>
    <row r="8" spans="1:16" ht="15" x14ac:dyDescent="0.25">
      <c r="A8" s="5" t="s">
        <v>460</v>
      </c>
      <c r="B8" s="6">
        <v>429419</v>
      </c>
      <c r="C8" s="7" t="s">
        <v>461</v>
      </c>
      <c r="D8" s="6">
        <v>58</v>
      </c>
      <c r="E8" s="7" t="s">
        <v>299</v>
      </c>
      <c r="F8" s="7" t="s">
        <v>300</v>
      </c>
      <c r="G8" s="7" t="s">
        <v>302</v>
      </c>
      <c r="H8" s="7" t="s">
        <v>302</v>
      </c>
      <c r="I8" s="3" t="s">
        <v>302</v>
      </c>
      <c r="J8" s="6">
        <v>1.5</v>
      </c>
      <c r="K8" s="6">
        <v>0</v>
      </c>
      <c r="L8" s="6">
        <v>6</v>
      </c>
      <c r="N8"/>
      <c r="O8"/>
    </row>
    <row r="9" spans="1:16" ht="15" x14ac:dyDescent="0.25">
      <c r="A9" s="5" t="s">
        <v>375</v>
      </c>
      <c r="B9" s="5">
        <v>519266</v>
      </c>
      <c r="C9" s="3" t="s">
        <v>376</v>
      </c>
      <c r="D9" s="5">
        <v>67</v>
      </c>
      <c r="E9" s="3" t="s">
        <v>299</v>
      </c>
      <c r="F9" s="3" t="s">
        <v>305</v>
      </c>
      <c r="G9" s="3" t="s">
        <v>377</v>
      </c>
      <c r="H9" s="3" t="s">
        <v>336</v>
      </c>
      <c r="I9" s="3" t="s">
        <v>302</v>
      </c>
      <c r="J9" s="5">
        <v>1.75</v>
      </c>
      <c r="K9" s="5">
        <v>0.2</v>
      </c>
      <c r="L9" s="5">
        <v>6</v>
      </c>
      <c r="N9"/>
      <c r="O9"/>
    </row>
    <row r="10" spans="1:16" ht="15" x14ac:dyDescent="0.25">
      <c r="A10" s="5" t="s">
        <v>430</v>
      </c>
      <c r="B10" s="6">
        <v>787513</v>
      </c>
      <c r="C10" s="7" t="s">
        <v>431</v>
      </c>
      <c r="D10" s="6">
        <v>39</v>
      </c>
      <c r="E10" s="7" t="s">
        <v>299</v>
      </c>
      <c r="F10" s="7" t="s">
        <v>300</v>
      </c>
      <c r="G10" s="7" t="s">
        <v>302</v>
      </c>
      <c r="H10" s="7" t="s">
        <v>302</v>
      </c>
      <c r="I10" s="3" t="s">
        <v>302</v>
      </c>
      <c r="J10" s="6">
        <v>0</v>
      </c>
      <c r="K10" s="6">
        <v>0</v>
      </c>
      <c r="L10" s="6">
        <v>6</v>
      </c>
      <c r="N10"/>
      <c r="O10"/>
    </row>
    <row r="11" spans="1:16" ht="15" x14ac:dyDescent="0.25">
      <c r="A11" s="5" t="s">
        <v>334</v>
      </c>
      <c r="B11" s="5">
        <v>902196</v>
      </c>
      <c r="C11" s="3" t="s">
        <v>335</v>
      </c>
      <c r="D11" s="5">
        <v>47</v>
      </c>
      <c r="E11" s="3" t="s">
        <v>299</v>
      </c>
      <c r="F11" s="3" t="s">
        <v>305</v>
      </c>
      <c r="G11" s="3" t="s">
        <v>302</v>
      </c>
      <c r="H11" s="3" t="s">
        <v>336</v>
      </c>
      <c r="I11" s="3" t="s">
        <v>302</v>
      </c>
      <c r="J11" s="5">
        <v>1</v>
      </c>
      <c r="K11" s="5">
        <v>0</v>
      </c>
      <c r="L11" s="5">
        <v>6</v>
      </c>
      <c r="N11"/>
      <c r="O11"/>
    </row>
    <row r="12" spans="1:16" ht="15" x14ac:dyDescent="0.25">
      <c r="A12" s="5" t="s">
        <v>337</v>
      </c>
      <c r="B12" s="5">
        <v>902196</v>
      </c>
      <c r="C12" s="3" t="s">
        <v>335</v>
      </c>
      <c r="D12" s="5">
        <v>47</v>
      </c>
      <c r="E12" s="3" t="s">
        <v>299</v>
      </c>
      <c r="F12" s="3" t="s">
        <v>300</v>
      </c>
      <c r="G12" s="3" t="s">
        <v>302</v>
      </c>
      <c r="H12" s="3" t="s">
        <v>336</v>
      </c>
      <c r="I12" s="3" t="s">
        <v>302</v>
      </c>
      <c r="J12" s="5">
        <v>1</v>
      </c>
      <c r="K12" s="5">
        <v>0</v>
      </c>
      <c r="L12" s="5">
        <v>6</v>
      </c>
      <c r="N12"/>
      <c r="O12"/>
    </row>
    <row r="13" spans="1:16" ht="15" x14ac:dyDescent="0.25">
      <c r="A13" s="5" t="s">
        <v>345</v>
      </c>
      <c r="B13" s="5">
        <v>1189801</v>
      </c>
      <c r="C13" s="3" t="s">
        <v>346</v>
      </c>
      <c r="D13" s="5">
        <v>24</v>
      </c>
      <c r="E13" s="3" t="s">
        <v>299</v>
      </c>
      <c r="F13" s="3" t="s">
        <v>305</v>
      </c>
      <c r="G13" s="3" t="s">
        <v>302</v>
      </c>
      <c r="H13" s="3" t="s">
        <v>336</v>
      </c>
      <c r="I13" s="3" t="s">
        <v>302</v>
      </c>
      <c r="J13" s="5">
        <v>0.5</v>
      </c>
      <c r="K13" s="5">
        <v>0</v>
      </c>
      <c r="L13" s="5">
        <v>6</v>
      </c>
      <c r="N13"/>
      <c r="O13"/>
    </row>
    <row r="14" spans="1:16" ht="15" x14ac:dyDescent="0.25">
      <c r="A14" s="5" t="s">
        <v>347</v>
      </c>
      <c r="B14" s="5">
        <v>1189801</v>
      </c>
      <c r="C14" s="3" t="s">
        <v>346</v>
      </c>
      <c r="D14" s="5">
        <v>24</v>
      </c>
      <c r="E14" s="3" t="s">
        <v>299</v>
      </c>
      <c r="F14" s="3" t="s">
        <v>300</v>
      </c>
      <c r="G14" s="3" t="s">
        <v>302</v>
      </c>
      <c r="H14" s="3" t="s">
        <v>336</v>
      </c>
      <c r="I14" s="3" t="s">
        <v>302</v>
      </c>
      <c r="J14" s="5">
        <v>0.5</v>
      </c>
      <c r="K14" s="5">
        <v>0</v>
      </c>
      <c r="L14" s="5">
        <v>6</v>
      </c>
      <c r="N14"/>
      <c r="O14"/>
    </row>
    <row r="15" spans="1:16" ht="15" x14ac:dyDescent="0.25">
      <c r="A15" s="5" t="s">
        <v>397</v>
      </c>
      <c r="B15" s="5">
        <v>1193671</v>
      </c>
      <c r="C15" s="3" t="s">
        <v>398</v>
      </c>
      <c r="D15" s="5">
        <v>23</v>
      </c>
      <c r="E15" s="3" t="s">
        <v>299</v>
      </c>
      <c r="F15" s="3" t="s">
        <v>305</v>
      </c>
      <c r="G15" s="3" t="s">
        <v>302</v>
      </c>
      <c r="H15" s="3" t="s">
        <v>302</v>
      </c>
      <c r="I15" s="3" t="s">
        <v>302</v>
      </c>
      <c r="J15" s="5">
        <v>0</v>
      </c>
      <c r="K15" s="5">
        <v>0</v>
      </c>
      <c r="L15" s="5">
        <v>6</v>
      </c>
      <c r="N15"/>
      <c r="O15"/>
    </row>
    <row r="16" spans="1:16" ht="15" x14ac:dyDescent="0.25">
      <c r="A16" s="5" t="s">
        <v>328</v>
      </c>
      <c r="B16" s="5">
        <v>1204143</v>
      </c>
      <c r="C16" s="3" t="s">
        <v>329</v>
      </c>
      <c r="D16" s="5">
        <v>22</v>
      </c>
      <c r="E16" s="3" t="s">
        <v>299</v>
      </c>
      <c r="F16" s="3" t="s">
        <v>305</v>
      </c>
      <c r="G16" s="3" t="s">
        <v>302</v>
      </c>
      <c r="H16" s="3" t="s">
        <v>302</v>
      </c>
      <c r="I16" s="3" t="s">
        <v>302</v>
      </c>
      <c r="J16" s="5">
        <v>0</v>
      </c>
      <c r="K16" s="5">
        <v>0</v>
      </c>
      <c r="L16" s="5">
        <v>6</v>
      </c>
      <c r="N16"/>
      <c r="O16"/>
    </row>
    <row r="17" spans="1:15" ht="15" x14ac:dyDescent="0.25">
      <c r="A17" s="5" t="s">
        <v>330</v>
      </c>
      <c r="B17" s="5">
        <v>1204143</v>
      </c>
      <c r="C17" s="3" t="s">
        <v>329</v>
      </c>
      <c r="D17" s="5">
        <v>22</v>
      </c>
      <c r="E17" s="3" t="s">
        <v>299</v>
      </c>
      <c r="F17" s="3" t="s">
        <v>300</v>
      </c>
      <c r="G17" s="3" t="s">
        <v>302</v>
      </c>
      <c r="H17" s="3" t="s">
        <v>302</v>
      </c>
      <c r="I17" s="3" t="s">
        <v>302</v>
      </c>
      <c r="J17" s="5">
        <v>0</v>
      </c>
      <c r="K17" s="5">
        <v>0</v>
      </c>
      <c r="L17" s="5">
        <v>6</v>
      </c>
      <c r="N17"/>
      <c r="O17"/>
    </row>
    <row r="18" spans="1:15" ht="15" x14ac:dyDescent="0.25">
      <c r="A18" s="5" t="s">
        <v>309</v>
      </c>
      <c r="B18" s="5">
        <v>1204144</v>
      </c>
      <c r="C18" s="3" t="s">
        <v>310</v>
      </c>
      <c r="D18" s="5">
        <v>24</v>
      </c>
      <c r="E18" s="3" t="s">
        <v>311</v>
      </c>
      <c r="F18" s="3" t="s">
        <v>305</v>
      </c>
      <c r="G18" s="3" t="s">
        <v>302</v>
      </c>
      <c r="H18" s="3" t="s">
        <v>302</v>
      </c>
      <c r="I18" s="3" t="s">
        <v>302</v>
      </c>
      <c r="J18" s="5">
        <v>0</v>
      </c>
      <c r="K18" s="5">
        <v>0</v>
      </c>
      <c r="L18" s="5">
        <v>6</v>
      </c>
      <c r="N18"/>
      <c r="O18"/>
    </row>
    <row r="19" spans="1:15" ht="15" x14ac:dyDescent="0.25">
      <c r="A19" s="5" t="s">
        <v>312</v>
      </c>
      <c r="B19" s="5">
        <v>1204144</v>
      </c>
      <c r="C19" s="3" t="s">
        <v>310</v>
      </c>
      <c r="D19" s="5">
        <v>24</v>
      </c>
      <c r="E19" s="3" t="s">
        <v>311</v>
      </c>
      <c r="F19" s="3" t="s">
        <v>300</v>
      </c>
      <c r="G19" s="3" t="s">
        <v>302</v>
      </c>
      <c r="H19" s="3" t="s">
        <v>302</v>
      </c>
      <c r="I19" s="3" t="s">
        <v>302</v>
      </c>
      <c r="J19" s="5">
        <v>0</v>
      </c>
      <c r="K19" s="5">
        <v>0</v>
      </c>
      <c r="L19" s="5">
        <v>6</v>
      </c>
      <c r="N19"/>
      <c r="O19"/>
    </row>
    <row r="20" spans="1:15" x14ac:dyDescent="0.2">
      <c r="A20" s="5" t="s">
        <v>319</v>
      </c>
      <c r="B20" s="5">
        <v>1204147</v>
      </c>
      <c r="C20" s="3" t="s">
        <v>320</v>
      </c>
      <c r="D20" s="5">
        <v>21</v>
      </c>
      <c r="E20" s="3" t="s">
        <v>311</v>
      </c>
      <c r="F20" s="3" t="s">
        <v>305</v>
      </c>
      <c r="G20" s="3" t="s">
        <v>302</v>
      </c>
      <c r="H20" s="3" t="s">
        <v>302</v>
      </c>
      <c r="I20" s="3" t="s">
        <v>302</v>
      </c>
      <c r="J20" s="5">
        <v>0</v>
      </c>
      <c r="K20" s="5">
        <v>0</v>
      </c>
      <c r="L20" s="5">
        <v>6</v>
      </c>
    </row>
    <row r="21" spans="1:15" x14ac:dyDescent="0.2">
      <c r="A21" s="5" t="s">
        <v>321</v>
      </c>
      <c r="B21" s="5">
        <v>1204147</v>
      </c>
      <c r="C21" s="3" t="s">
        <v>320</v>
      </c>
      <c r="D21" s="5">
        <v>21</v>
      </c>
      <c r="E21" s="3" t="s">
        <v>311</v>
      </c>
      <c r="F21" s="3" t="s">
        <v>300</v>
      </c>
      <c r="G21" s="3" t="s">
        <v>302</v>
      </c>
      <c r="H21" s="3" t="s">
        <v>302</v>
      </c>
      <c r="I21" s="3" t="s">
        <v>302</v>
      </c>
      <c r="J21" s="5">
        <v>0</v>
      </c>
      <c r="K21" s="5">
        <v>0</v>
      </c>
      <c r="L21" s="5">
        <v>6</v>
      </c>
    </row>
    <row r="22" spans="1:15" x14ac:dyDescent="0.2">
      <c r="A22" s="5" t="s">
        <v>357</v>
      </c>
      <c r="B22" s="5">
        <v>1204148</v>
      </c>
      <c r="C22" s="3" t="s">
        <v>358</v>
      </c>
      <c r="D22" s="5">
        <v>23</v>
      </c>
      <c r="E22" s="3" t="s">
        <v>311</v>
      </c>
      <c r="F22" s="3" t="s">
        <v>305</v>
      </c>
      <c r="G22" s="3" t="s">
        <v>302</v>
      </c>
      <c r="H22" s="3" t="s">
        <v>302</v>
      </c>
      <c r="I22" s="3" t="s">
        <v>302</v>
      </c>
      <c r="J22" s="5">
        <v>0</v>
      </c>
      <c r="K22" s="5">
        <v>0</v>
      </c>
      <c r="L22" s="5">
        <v>6</v>
      </c>
    </row>
    <row r="23" spans="1:15" x14ac:dyDescent="0.2">
      <c r="A23" s="5" t="s">
        <v>359</v>
      </c>
      <c r="B23" s="5">
        <v>1204148</v>
      </c>
      <c r="C23" s="3" t="s">
        <v>358</v>
      </c>
      <c r="D23" s="5">
        <v>23</v>
      </c>
      <c r="E23" s="3" t="s">
        <v>311</v>
      </c>
      <c r="F23" s="3" t="s">
        <v>300</v>
      </c>
      <c r="G23" s="3" t="s">
        <v>302</v>
      </c>
      <c r="H23" s="3" t="s">
        <v>302</v>
      </c>
      <c r="I23" s="3" t="s">
        <v>302</v>
      </c>
      <c r="J23" s="5">
        <v>0</v>
      </c>
      <c r="K23" s="5">
        <v>0</v>
      </c>
      <c r="L23" s="5">
        <v>6</v>
      </c>
    </row>
    <row r="24" spans="1:15" x14ac:dyDescent="0.2">
      <c r="A24" s="5" t="s">
        <v>322</v>
      </c>
      <c r="B24" s="5">
        <v>1204149</v>
      </c>
      <c r="C24" s="3" t="s">
        <v>323</v>
      </c>
      <c r="D24" s="5">
        <v>22</v>
      </c>
      <c r="E24" s="3" t="s">
        <v>299</v>
      </c>
      <c r="F24" s="3" t="s">
        <v>305</v>
      </c>
      <c r="G24" s="3" t="s">
        <v>302</v>
      </c>
      <c r="H24" s="3" t="s">
        <v>302</v>
      </c>
      <c r="I24" s="3" t="s">
        <v>302</v>
      </c>
      <c r="J24" s="5">
        <v>0.25</v>
      </c>
      <c r="K24" s="5">
        <v>0</v>
      </c>
      <c r="L24" s="5">
        <v>6</v>
      </c>
    </row>
    <row r="25" spans="1:15" x14ac:dyDescent="0.2">
      <c r="A25" s="5" t="s">
        <v>324</v>
      </c>
      <c r="B25" s="5">
        <v>1204149</v>
      </c>
      <c r="C25" s="3" t="s">
        <v>323</v>
      </c>
      <c r="D25" s="5">
        <v>22</v>
      </c>
      <c r="E25" s="3" t="s">
        <v>299</v>
      </c>
      <c r="F25" s="3" t="s">
        <v>300</v>
      </c>
      <c r="G25" s="3" t="s">
        <v>302</v>
      </c>
      <c r="H25" s="3" t="s">
        <v>302</v>
      </c>
      <c r="I25" s="3" t="s">
        <v>302</v>
      </c>
      <c r="J25" s="5">
        <v>0.25</v>
      </c>
      <c r="K25" s="5">
        <v>0</v>
      </c>
      <c r="L25" s="5">
        <v>6</v>
      </c>
    </row>
    <row r="26" spans="1:15" x14ac:dyDescent="0.2">
      <c r="A26" s="5" t="s">
        <v>351</v>
      </c>
      <c r="B26" s="5">
        <v>1204306</v>
      </c>
      <c r="C26" s="3" t="s">
        <v>352</v>
      </c>
      <c r="D26" s="5">
        <v>21</v>
      </c>
      <c r="E26" s="3" t="s">
        <v>311</v>
      </c>
      <c r="F26" s="3" t="s">
        <v>305</v>
      </c>
      <c r="G26" s="3" t="s">
        <v>302</v>
      </c>
      <c r="H26" s="3" t="s">
        <v>302</v>
      </c>
      <c r="I26" s="3" t="s">
        <v>302</v>
      </c>
      <c r="J26" s="5">
        <v>0</v>
      </c>
      <c r="K26" s="5">
        <v>0</v>
      </c>
      <c r="L26" s="5">
        <v>6</v>
      </c>
    </row>
    <row r="27" spans="1:15" x14ac:dyDescent="0.2">
      <c r="A27" s="5" t="s">
        <v>353</v>
      </c>
      <c r="B27" s="5">
        <v>1204306</v>
      </c>
      <c r="C27" s="3" t="s">
        <v>352</v>
      </c>
      <c r="D27" s="5">
        <v>21</v>
      </c>
      <c r="E27" s="3" t="s">
        <v>311</v>
      </c>
      <c r="F27" s="3" t="s">
        <v>300</v>
      </c>
      <c r="G27" s="3" t="s">
        <v>302</v>
      </c>
      <c r="H27" s="3" t="s">
        <v>302</v>
      </c>
      <c r="I27" s="3" t="s">
        <v>302</v>
      </c>
      <c r="J27" s="5">
        <v>0</v>
      </c>
      <c r="K27" s="5">
        <v>0</v>
      </c>
      <c r="L27" s="5">
        <v>6</v>
      </c>
    </row>
    <row r="28" spans="1:15" x14ac:dyDescent="0.2">
      <c r="A28" s="5" t="s">
        <v>331</v>
      </c>
      <c r="B28" s="5">
        <v>1204320</v>
      </c>
      <c r="C28" s="3" t="s">
        <v>332</v>
      </c>
      <c r="D28" s="5">
        <v>21</v>
      </c>
      <c r="E28" s="3" t="s">
        <v>311</v>
      </c>
      <c r="F28" s="3" t="s">
        <v>305</v>
      </c>
      <c r="G28" s="3" t="s">
        <v>302</v>
      </c>
      <c r="H28" s="3" t="s">
        <v>302</v>
      </c>
      <c r="I28" s="3" t="s">
        <v>302</v>
      </c>
      <c r="J28" s="5">
        <v>0</v>
      </c>
      <c r="K28" s="5">
        <v>0</v>
      </c>
      <c r="L28" s="5">
        <v>6</v>
      </c>
    </row>
    <row r="29" spans="1:15" x14ac:dyDescent="0.2">
      <c r="A29" s="5" t="s">
        <v>333</v>
      </c>
      <c r="B29" s="5">
        <v>1204320</v>
      </c>
      <c r="C29" s="3" t="s">
        <v>332</v>
      </c>
      <c r="D29" s="5">
        <v>21</v>
      </c>
      <c r="E29" s="3" t="s">
        <v>311</v>
      </c>
      <c r="F29" s="3" t="s">
        <v>300</v>
      </c>
      <c r="G29" s="3" t="s">
        <v>302</v>
      </c>
      <c r="H29" s="3" t="s">
        <v>302</v>
      </c>
      <c r="I29" s="3" t="s">
        <v>302</v>
      </c>
      <c r="J29" s="5">
        <v>0</v>
      </c>
      <c r="K29" s="5">
        <v>0</v>
      </c>
      <c r="L29" s="5">
        <v>6</v>
      </c>
    </row>
    <row r="30" spans="1:15" x14ac:dyDescent="0.2">
      <c r="A30" s="5" t="s">
        <v>382</v>
      </c>
      <c r="B30" s="5">
        <v>1287283</v>
      </c>
      <c r="C30" s="3" t="s">
        <v>383</v>
      </c>
      <c r="D30" s="5">
        <v>37</v>
      </c>
      <c r="E30" s="3" t="s">
        <v>311</v>
      </c>
      <c r="F30" s="3" t="s">
        <v>300</v>
      </c>
      <c r="G30" s="3" t="s">
        <v>302</v>
      </c>
      <c r="H30" s="3" t="s">
        <v>302</v>
      </c>
      <c r="I30" s="3" t="s">
        <v>302</v>
      </c>
      <c r="J30" s="5">
        <v>0</v>
      </c>
      <c r="K30" s="5">
        <v>-7.9000000000000001E-2</v>
      </c>
      <c r="L30" s="5">
        <v>6</v>
      </c>
    </row>
    <row r="31" spans="1:15" x14ac:dyDescent="0.2">
      <c r="A31" s="5" t="s">
        <v>325</v>
      </c>
      <c r="B31" s="5">
        <v>1400532</v>
      </c>
      <c r="C31" s="3" t="s">
        <v>326</v>
      </c>
      <c r="D31" s="5">
        <v>20</v>
      </c>
      <c r="E31" s="3" t="s">
        <v>299</v>
      </c>
      <c r="F31" s="3" t="s">
        <v>305</v>
      </c>
      <c r="G31" s="3" t="s">
        <v>302</v>
      </c>
      <c r="H31" s="3" t="s">
        <v>302</v>
      </c>
      <c r="I31" s="3" t="s">
        <v>302</v>
      </c>
      <c r="J31" s="5">
        <v>0</v>
      </c>
      <c r="K31" s="5">
        <v>0</v>
      </c>
      <c r="L31" s="5">
        <v>6</v>
      </c>
    </row>
    <row r="32" spans="1:15" x14ac:dyDescent="0.2">
      <c r="A32" s="5" t="s">
        <v>327</v>
      </c>
      <c r="B32" s="5">
        <v>1400532</v>
      </c>
      <c r="C32" s="3" t="s">
        <v>326</v>
      </c>
      <c r="D32" s="5">
        <v>20</v>
      </c>
      <c r="E32" s="3" t="s">
        <v>299</v>
      </c>
      <c r="F32" s="3" t="s">
        <v>300</v>
      </c>
      <c r="G32" s="3" t="s">
        <v>302</v>
      </c>
      <c r="H32" s="3" t="s">
        <v>302</v>
      </c>
      <c r="I32" s="3" t="s">
        <v>302</v>
      </c>
      <c r="J32" s="5">
        <v>0</v>
      </c>
      <c r="K32" s="5">
        <v>0</v>
      </c>
      <c r="L32" s="5">
        <v>6</v>
      </c>
    </row>
    <row r="33" spans="1:12" x14ac:dyDescent="0.2">
      <c r="A33" s="5" t="s">
        <v>409</v>
      </c>
      <c r="B33" s="6">
        <v>1615826</v>
      </c>
      <c r="C33" s="7" t="s">
        <v>410</v>
      </c>
      <c r="D33" s="6">
        <v>48</v>
      </c>
      <c r="E33" s="7" t="s">
        <v>299</v>
      </c>
      <c r="F33" s="7" t="s">
        <v>305</v>
      </c>
      <c r="G33" s="7" t="s">
        <v>302</v>
      </c>
      <c r="H33" s="7" t="s">
        <v>302</v>
      </c>
      <c r="I33" s="3" t="s">
        <v>302</v>
      </c>
      <c r="J33" s="6">
        <v>0</v>
      </c>
      <c r="K33" s="6">
        <v>0</v>
      </c>
      <c r="L33" s="6">
        <v>6</v>
      </c>
    </row>
    <row r="34" spans="1:12" x14ac:dyDescent="0.2">
      <c r="A34" s="5" t="s">
        <v>367</v>
      </c>
      <c r="B34" s="5">
        <v>1633923</v>
      </c>
      <c r="C34" s="3" t="s">
        <v>368</v>
      </c>
      <c r="D34" s="5">
        <v>63</v>
      </c>
      <c r="E34" s="3" t="s">
        <v>311</v>
      </c>
      <c r="F34" s="3" t="s">
        <v>300</v>
      </c>
      <c r="G34" s="3" t="s">
        <v>302</v>
      </c>
      <c r="H34" s="3" t="s">
        <v>302</v>
      </c>
      <c r="I34" s="3" t="s">
        <v>302</v>
      </c>
      <c r="J34" s="5">
        <v>0</v>
      </c>
      <c r="K34" s="5">
        <v>0</v>
      </c>
      <c r="L34" s="5">
        <v>6</v>
      </c>
    </row>
    <row r="35" spans="1:12" x14ac:dyDescent="0.2">
      <c r="A35" s="5" t="s">
        <v>386</v>
      </c>
      <c r="B35" s="5">
        <v>1698286</v>
      </c>
      <c r="C35" s="3" t="s">
        <v>387</v>
      </c>
      <c r="D35" s="5">
        <v>13</v>
      </c>
      <c r="E35" s="3" t="s">
        <v>299</v>
      </c>
      <c r="F35" s="3" t="s">
        <v>300</v>
      </c>
      <c r="G35" s="3" t="s">
        <v>302</v>
      </c>
      <c r="H35" s="3" t="s">
        <v>302</v>
      </c>
      <c r="I35" s="3" t="s">
        <v>302</v>
      </c>
      <c r="J35" s="5">
        <v>0</v>
      </c>
      <c r="K35" s="5">
        <v>0</v>
      </c>
      <c r="L35" s="5">
        <v>6</v>
      </c>
    </row>
    <row r="36" spans="1:12" x14ac:dyDescent="0.2">
      <c r="A36" s="5" t="s">
        <v>399</v>
      </c>
      <c r="B36" s="5">
        <v>1700683</v>
      </c>
      <c r="C36" s="3" t="s">
        <v>400</v>
      </c>
      <c r="D36" s="5">
        <v>23</v>
      </c>
      <c r="E36" s="3" t="s">
        <v>311</v>
      </c>
      <c r="F36" s="3" t="s">
        <v>300</v>
      </c>
      <c r="G36" s="3" t="s">
        <v>302</v>
      </c>
      <c r="H36" s="3" t="s">
        <v>302</v>
      </c>
      <c r="I36" s="3" t="s">
        <v>302</v>
      </c>
      <c r="J36" s="5">
        <v>0</v>
      </c>
      <c r="K36" s="5">
        <v>0</v>
      </c>
      <c r="L36" s="5">
        <v>6</v>
      </c>
    </row>
    <row r="37" spans="1:12" x14ac:dyDescent="0.2">
      <c r="A37" s="5" t="s">
        <v>316</v>
      </c>
      <c r="B37" s="5">
        <v>2160777</v>
      </c>
      <c r="C37" s="3" t="s">
        <v>317</v>
      </c>
      <c r="D37" s="5">
        <v>20</v>
      </c>
      <c r="E37" s="3" t="s">
        <v>299</v>
      </c>
      <c r="F37" s="3" t="s">
        <v>305</v>
      </c>
      <c r="G37" s="3" t="s">
        <v>302</v>
      </c>
      <c r="H37" s="3" t="s">
        <v>302</v>
      </c>
      <c r="I37" s="3" t="s">
        <v>302</v>
      </c>
      <c r="J37" s="5">
        <v>0</v>
      </c>
      <c r="K37" s="5">
        <v>0</v>
      </c>
      <c r="L37" s="5">
        <v>6</v>
      </c>
    </row>
    <row r="38" spans="1:12" x14ac:dyDescent="0.2">
      <c r="A38" s="5" t="s">
        <v>318</v>
      </c>
      <c r="B38" s="5">
        <v>2160777</v>
      </c>
      <c r="C38" s="3" t="s">
        <v>317</v>
      </c>
      <c r="D38" s="5">
        <v>20</v>
      </c>
      <c r="E38" s="3" t="s">
        <v>299</v>
      </c>
      <c r="F38" s="3" t="s">
        <v>305</v>
      </c>
      <c r="G38" s="3" t="s">
        <v>302</v>
      </c>
      <c r="H38" s="3" t="s">
        <v>302</v>
      </c>
      <c r="I38" s="3" t="s">
        <v>302</v>
      </c>
      <c r="J38" s="5">
        <v>0</v>
      </c>
      <c r="K38" s="5">
        <v>0</v>
      </c>
      <c r="L38" s="5">
        <v>6</v>
      </c>
    </row>
    <row r="39" spans="1:12" x14ac:dyDescent="0.2">
      <c r="A39" s="5" t="s">
        <v>342</v>
      </c>
      <c r="B39" s="5">
        <v>2502374</v>
      </c>
      <c r="C39" s="3" t="s">
        <v>343</v>
      </c>
      <c r="D39" s="5">
        <v>52</v>
      </c>
      <c r="E39" s="3" t="s">
        <v>299</v>
      </c>
      <c r="F39" s="3" t="s">
        <v>305</v>
      </c>
      <c r="G39" s="3" t="s">
        <v>302</v>
      </c>
      <c r="H39" s="3" t="s">
        <v>302</v>
      </c>
      <c r="I39" s="3" t="s">
        <v>302</v>
      </c>
      <c r="J39" s="5">
        <v>0</v>
      </c>
      <c r="K39" s="5">
        <v>0</v>
      </c>
      <c r="L39" s="5">
        <v>6</v>
      </c>
    </row>
    <row r="40" spans="1:12" x14ac:dyDescent="0.2">
      <c r="A40" s="5" t="s">
        <v>344</v>
      </c>
      <c r="B40" s="5">
        <v>2502374</v>
      </c>
      <c r="C40" s="3" t="s">
        <v>343</v>
      </c>
      <c r="D40" s="5">
        <v>52</v>
      </c>
      <c r="E40" s="3" t="s">
        <v>299</v>
      </c>
      <c r="F40" s="3" t="s">
        <v>300</v>
      </c>
      <c r="G40" s="3" t="s">
        <v>302</v>
      </c>
      <c r="H40" s="3" t="s">
        <v>302</v>
      </c>
      <c r="I40" s="3" t="s">
        <v>302</v>
      </c>
      <c r="J40" s="5">
        <v>0</v>
      </c>
      <c r="K40" s="5">
        <v>0</v>
      </c>
      <c r="L40" s="5">
        <v>6</v>
      </c>
    </row>
    <row r="41" spans="1:12" x14ac:dyDescent="0.2">
      <c r="A41" s="5" t="s">
        <v>462</v>
      </c>
      <c r="B41" s="5">
        <v>2836849</v>
      </c>
      <c r="C41" s="3" t="s">
        <v>463</v>
      </c>
      <c r="D41" s="6">
        <v>80</v>
      </c>
      <c r="E41" s="7" t="s">
        <v>299</v>
      </c>
      <c r="F41" s="7" t="s">
        <v>305</v>
      </c>
      <c r="G41" s="7" t="s">
        <v>302</v>
      </c>
      <c r="H41" s="7" t="s">
        <v>302</v>
      </c>
      <c r="I41" s="3" t="s">
        <v>302</v>
      </c>
      <c r="J41" s="6">
        <v>0.62</v>
      </c>
      <c r="K41" s="6">
        <v>0.1</v>
      </c>
      <c r="L41" s="6">
        <v>6</v>
      </c>
    </row>
    <row r="42" spans="1:12" x14ac:dyDescent="0.2">
      <c r="A42" s="5" t="s">
        <v>464</v>
      </c>
      <c r="B42" s="5">
        <v>2836849</v>
      </c>
      <c r="C42" s="3" t="s">
        <v>463</v>
      </c>
      <c r="D42" s="6">
        <v>80</v>
      </c>
      <c r="E42" s="7" t="s">
        <v>299</v>
      </c>
      <c r="F42" s="7" t="s">
        <v>300</v>
      </c>
      <c r="G42" s="7" t="s">
        <v>302</v>
      </c>
      <c r="H42" s="7" t="s">
        <v>302</v>
      </c>
      <c r="I42" s="3" t="s">
        <v>302</v>
      </c>
      <c r="J42" s="6">
        <v>0.75</v>
      </c>
      <c r="K42" s="5">
        <v>-7.9000000000000001E-2</v>
      </c>
      <c r="L42" s="6">
        <v>6</v>
      </c>
    </row>
    <row r="43" spans="1:12" x14ac:dyDescent="0.2">
      <c r="A43" s="5" t="s">
        <v>371</v>
      </c>
      <c r="B43" s="5">
        <v>2864947</v>
      </c>
      <c r="C43" s="3" t="s">
        <v>372</v>
      </c>
      <c r="D43" s="5">
        <v>52</v>
      </c>
      <c r="E43" s="3" t="s">
        <v>299</v>
      </c>
      <c r="F43" s="3" t="s">
        <v>300</v>
      </c>
      <c r="G43" s="3" t="s">
        <v>302</v>
      </c>
      <c r="H43" s="3" t="s">
        <v>302</v>
      </c>
      <c r="I43" s="3" t="s">
        <v>302</v>
      </c>
      <c r="J43" s="5">
        <v>0</v>
      </c>
      <c r="K43" s="5">
        <v>0</v>
      </c>
      <c r="L43" s="5">
        <v>6</v>
      </c>
    </row>
    <row r="44" spans="1:12" x14ac:dyDescent="0.2">
      <c r="A44" s="5" t="s">
        <v>432</v>
      </c>
      <c r="B44" s="6">
        <v>2865382</v>
      </c>
      <c r="C44" s="7" t="s">
        <v>433</v>
      </c>
      <c r="D44" s="6">
        <v>54</v>
      </c>
      <c r="E44" s="7" t="s">
        <v>299</v>
      </c>
      <c r="F44" s="7" t="s">
        <v>305</v>
      </c>
      <c r="G44" s="7" t="s">
        <v>377</v>
      </c>
      <c r="H44" s="7" t="s">
        <v>302</v>
      </c>
      <c r="I44" s="3" t="s">
        <v>302</v>
      </c>
      <c r="J44" s="6">
        <v>-0.62</v>
      </c>
      <c r="K44" s="6">
        <v>0</v>
      </c>
      <c r="L44" s="6">
        <v>6</v>
      </c>
    </row>
    <row r="45" spans="1:12" x14ac:dyDescent="0.2">
      <c r="A45" s="5" t="s">
        <v>380</v>
      </c>
      <c r="B45" s="5">
        <v>2865623</v>
      </c>
      <c r="C45" s="3" t="s">
        <v>381</v>
      </c>
      <c r="D45" s="5">
        <v>67</v>
      </c>
      <c r="E45" s="3" t="s">
        <v>299</v>
      </c>
      <c r="F45" s="3" t="s">
        <v>305</v>
      </c>
      <c r="G45" s="3" t="s">
        <v>377</v>
      </c>
      <c r="H45" s="3" t="s">
        <v>302</v>
      </c>
      <c r="I45" s="3" t="s">
        <v>302</v>
      </c>
      <c r="J45" s="5">
        <v>0</v>
      </c>
      <c r="K45" s="5">
        <v>0</v>
      </c>
      <c r="L45" s="5">
        <v>6</v>
      </c>
    </row>
    <row r="46" spans="1:12" x14ac:dyDescent="0.2">
      <c r="A46" s="5" t="s">
        <v>448</v>
      </c>
      <c r="B46" s="6">
        <v>2865623</v>
      </c>
      <c r="C46" s="7" t="s">
        <v>449</v>
      </c>
      <c r="D46" s="6">
        <v>67</v>
      </c>
      <c r="E46" s="7" t="s">
        <v>299</v>
      </c>
      <c r="F46" s="7" t="s">
        <v>305</v>
      </c>
      <c r="G46" s="7" t="s">
        <v>450</v>
      </c>
      <c r="H46" s="7" t="s">
        <v>302</v>
      </c>
      <c r="I46" s="3" t="s">
        <v>302</v>
      </c>
      <c r="J46" s="6">
        <v>-0.25</v>
      </c>
      <c r="K46" s="6">
        <v>0</v>
      </c>
      <c r="L46" s="6">
        <v>6</v>
      </c>
    </row>
    <row r="47" spans="1:12" x14ac:dyDescent="0.2">
      <c r="A47" s="5" t="s">
        <v>451</v>
      </c>
      <c r="B47" s="6">
        <v>2865623</v>
      </c>
      <c r="C47" s="7" t="s">
        <v>449</v>
      </c>
      <c r="D47" s="6">
        <v>67</v>
      </c>
      <c r="E47" s="7" t="s">
        <v>299</v>
      </c>
      <c r="F47" s="7" t="s">
        <v>300</v>
      </c>
      <c r="G47" s="7" t="s">
        <v>450</v>
      </c>
      <c r="H47" s="7" t="s">
        <v>302</v>
      </c>
      <c r="I47" s="3" t="s">
        <v>302</v>
      </c>
      <c r="J47" s="6">
        <v>1.5</v>
      </c>
      <c r="K47" s="6">
        <v>0</v>
      </c>
      <c r="L47" s="6">
        <v>6</v>
      </c>
    </row>
    <row r="48" spans="1:12" x14ac:dyDescent="0.2">
      <c r="A48" s="5" t="s">
        <v>373</v>
      </c>
      <c r="B48" s="5">
        <v>2883524</v>
      </c>
      <c r="C48" s="3" t="s">
        <v>374</v>
      </c>
      <c r="D48" s="5">
        <v>39</v>
      </c>
      <c r="E48" s="3" t="s">
        <v>299</v>
      </c>
      <c r="F48" s="3" t="s">
        <v>300</v>
      </c>
      <c r="G48" s="3" t="s">
        <v>302</v>
      </c>
      <c r="H48" s="3" t="s">
        <v>302</v>
      </c>
      <c r="I48" s="3" t="s">
        <v>302</v>
      </c>
      <c r="J48" s="5">
        <v>0</v>
      </c>
      <c r="K48" s="5">
        <v>0</v>
      </c>
      <c r="L48" s="5">
        <v>6</v>
      </c>
    </row>
    <row r="49" spans="1:12" x14ac:dyDescent="0.2">
      <c r="A49" s="5" t="s">
        <v>360</v>
      </c>
      <c r="B49" s="5">
        <v>2885369</v>
      </c>
      <c r="C49" s="3" t="s">
        <v>361</v>
      </c>
      <c r="D49" s="5">
        <v>39</v>
      </c>
      <c r="E49" s="3" t="s">
        <v>299</v>
      </c>
      <c r="F49" s="3" t="s">
        <v>300</v>
      </c>
      <c r="G49" s="3" t="s">
        <v>302</v>
      </c>
      <c r="H49" s="3" t="s">
        <v>302</v>
      </c>
      <c r="I49" s="3" t="s">
        <v>302</v>
      </c>
      <c r="J49" s="5">
        <v>0</v>
      </c>
      <c r="K49" s="5">
        <v>0</v>
      </c>
      <c r="L49" s="5">
        <v>6</v>
      </c>
    </row>
    <row r="50" spans="1:12" x14ac:dyDescent="0.2">
      <c r="A50" s="5" t="s">
        <v>362</v>
      </c>
      <c r="B50" s="5">
        <v>2885391</v>
      </c>
      <c r="C50" s="3" t="s">
        <v>363</v>
      </c>
      <c r="D50" s="5">
        <v>40</v>
      </c>
      <c r="E50" s="3" t="s">
        <v>299</v>
      </c>
      <c r="F50" s="3" t="s">
        <v>305</v>
      </c>
      <c r="G50" s="3" t="s">
        <v>302</v>
      </c>
      <c r="H50" s="3" t="s">
        <v>336</v>
      </c>
      <c r="I50" s="3" t="s">
        <v>302</v>
      </c>
      <c r="J50" s="5">
        <v>1.5</v>
      </c>
      <c r="K50" s="5">
        <v>0</v>
      </c>
      <c r="L50" s="5">
        <v>6</v>
      </c>
    </row>
    <row r="51" spans="1:12" x14ac:dyDescent="0.2">
      <c r="A51" s="5" t="s">
        <v>364</v>
      </c>
      <c r="B51" s="5">
        <v>2885391</v>
      </c>
      <c r="C51" s="3" t="s">
        <v>363</v>
      </c>
      <c r="D51" s="5">
        <v>40</v>
      </c>
      <c r="E51" s="3" t="s">
        <v>299</v>
      </c>
      <c r="F51" s="3" t="s">
        <v>300</v>
      </c>
      <c r="G51" s="3" t="s">
        <v>302</v>
      </c>
      <c r="H51" s="3" t="s">
        <v>336</v>
      </c>
      <c r="I51" s="3" t="s">
        <v>302</v>
      </c>
      <c r="J51" s="5">
        <v>4</v>
      </c>
      <c r="K51" s="5">
        <v>0.2</v>
      </c>
      <c r="L51" s="5">
        <v>6</v>
      </c>
    </row>
    <row r="52" spans="1:12" x14ac:dyDescent="0.2">
      <c r="A52" s="5" t="s">
        <v>390</v>
      </c>
      <c r="B52" s="5">
        <v>2885590</v>
      </c>
      <c r="C52" s="3" t="s">
        <v>391</v>
      </c>
      <c r="D52" s="5">
        <v>44</v>
      </c>
      <c r="E52" s="3" t="s">
        <v>311</v>
      </c>
      <c r="F52" s="3" t="s">
        <v>300</v>
      </c>
      <c r="G52" s="3" t="s">
        <v>377</v>
      </c>
      <c r="H52" s="3" t="s">
        <v>302</v>
      </c>
      <c r="I52" s="3" t="s">
        <v>302</v>
      </c>
      <c r="J52" s="5">
        <v>0</v>
      </c>
      <c r="K52" s="5">
        <v>0</v>
      </c>
      <c r="L52" s="5">
        <v>6</v>
      </c>
    </row>
    <row r="53" spans="1:12" x14ac:dyDescent="0.2">
      <c r="A53" s="5" t="s">
        <v>420</v>
      </c>
      <c r="B53" s="6">
        <v>2888002</v>
      </c>
      <c r="C53" s="7" t="s">
        <v>421</v>
      </c>
      <c r="D53" s="6">
        <v>19</v>
      </c>
      <c r="E53" s="7" t="s">
        <v>299</v>
      </c>
      <c r="F53" s="7" t="s">
        <v>305</v>
      </c>
      <c r="G53" s="7" t="s">
        <v>302</v>
      </c>
      <c r="H53" s="7" t="s">
        <v>422</v>
      </c>
      <c r="I53" s="3" t="s">
        <v>302</v>
      </c>
      <c r="J53" s="6">
        <v>1</v>
      </c>
      <c r="K53" s="6">
        <v>0</v>
      </c>
      <c r="L53" s="6">
        <v>6</v>
      </c>
    </row>
    <row r="54" spans="1:12" x14ac:dyDescent="0.2">
      <c r="A54" s="5" t="s">
        <v>425</v>
      </c>
      <c r="B54" s="6">
        <v>2888041</v>
      </c>
      <c r="C54" s="7" t="s">
        <v>426</v>
      </c>
      <c r="D54" s="6">
        <v>22</v>
      </c>
      <c r="E54" s="7" t="s">
        <v>299</v>
      </c>
      <c r="F54" s="7" t="s">
        <v>305</v>
      </c>
      <c r="G54" s="7" t="s">
        <v>302</v>
      </c>
      <c r="H54" s="7" t="s">
        <v>302</v>
      </c>
      <c r="I54" s="3" t="s">
        <v>302</v>
      </c>
      <c r="J54" s="6">
        <v>0</v>
      </c>
      <c r="K54" s="6">
        <v>0</v>
      </c>
      <c r="L54" s="6">
        <v>6</v>
      </c>
    </row>
    <row r="55" spans="1:12" x14ac:dyDescent="0.2">
      <c r="A55" s="5" t="s">
        <v>427</v>
      </c>
      <c r="B55" s="6">
        <v>2888041</v>
      </c>
      <c r="C55" s="7" t="s">
        <v>426</v>
      </c>
      <c r="D55" s="6">
        <v>22</v>
      </c>
      <c r="E55" s="7" t="s">
        <v>299</v>
      </c>
      <c r="F55" s="7" t="s">
        <v>300</v>
      </c>
      <c r="G55" s="7" t="s">
        <v>302</v>
      </c>
      <c r="H55" s="7" t="s">
        <v>302</v>
      </c>
      <c r="I55" s="3" t="s">
        <v>302</v>
      </c>
      <c r="J55" s="6">
        <v>0</v>
      </c>
      <c r="K55" s="6">
        <v>0</v>
      </c>
      <c r="L55" s="6">
        <v>6</v>
      </c>
    </row>
    <row r="56" spans="1:12" x14ac:dyDescent="0.2">
      <c r="A56" s="5" t="s">
        <v>456</v>
      </c>
      <c r="B56" s="6">
        <v>2889508</v>
      </c>
      <c r="C56" s="7" t="s">
        <v>457</v>
      </c>
      <c r="D56" s="6">
        <v>59</v>
      </c>
      <c r="E56" s="7" t="s">
        <v>299</v>
      </c>
      <c r="F56" s="7" t="s">
        <v>305</v>
      </c>
      <c r="G56" s="7" t="s">
        <v>302</v>
      </c>
      <c r="H56" s="7" t="s">
        <v>302</v>
      </c>
      <c r="I56" s="3" t="s">
        <v>302</v>
      </c>
      <c r="J56" s="6">
        <v>0</v>
      </c>
      <c r="K56" s="6">
        <v>0</v>
      </c>
      <c r="L56" s="6">
        <v>6</v>
      </c>
    </row>
    <row r="57" spans="1:12" x14ac:dyDescent="0.2">
      <c r="A57" s="5" t="s">
        <v>473</v>
      </c>
      <c r="B57" s="6">
        <v>2917920</v>
      </c>
      <c r="C57" s="7" t="s">
        <v>474</v>
      </c>
      <c r="D57" s="6">
        <v>8</v>
      </c>
      <c r="E57" s="7" t="s">
        <v>299</v>
      </c>
      <c r="F57" s="7" t="s">
        <v>305</v>
      </c>
      <c r="G57" s="7" t="s">
        <v>302</v>
      </c>
      <c r="H57" s="7" t="s">
        <v>302</v>
      </c>
      <c r="I57" s="3" t="s">
        <v>302</v>
      </c>
      <c r="J57" s="6">
        <v>0</v>
      </c>
      <c r="K57" s="6">
        <v>0</v>
      </c>
      <c r="L57" s="6">
        <v>6</v>
      </c>
    </row>
    <row r="58" spans="1:12" x14ac:dyDescent="0.2">
      <c r="A58" s="5" t="s">
        <v>306</v>
      </c>
      <c r="B58" s="5">
        <v>2921584</v>
      </c>
      <c r="C58" s="3" t="s">
        <v>307</v>
      </c>
      <c r="D58" s="5">
        <v>42</v>
      </c>
      <c r="E58" s="3" t="s">
        <v>299</v>
      </c>
      <c r="F58" s="3" t="s">
        <v>305</v>
      </c>
      <c r="G58" s="3" t="s">
        <v>302</v>
      </c>
      <c r="H58" s="3" t="s">
        <v>302</v>
      </c>
      <c r="I58" s="3" t="s">
        <v>302</v>
      </c>
      <c r="J58" s="5">
        <v>0</v>
      </c>
      <c r="K58" s="5">
        <v>0</v>
      </c>
      <c r="L58" s="5">
        <v>6</v>
      </c>
    </row>
    <row r="59" spans="1:12" x14ac:dyDescent="0.2">
      <c r="A59" s="5" t="s">
        <v>308</v>
      </c>
      <c r="B59" s="5">
        <v>2921584</v>
      </c>
      <c r="C59" s="3" t="s">
        <v>307</v>
      </c>
      <c r="D59" s="5">
        <v>42</v>
      </c>
      <c r="E59" s="3" t="s">
        <v>299</v>
      </c>
      <c r="F59" s="3" t="s">
        <v>300</v>
      </c>
      <c r="G59" s="3" t="s">
        <v>302</v>
      </c>
      <c r="H59" s="3" t="s">
        <v>302</v>
      </c>
      <c r="I59" s="3" t="s">
        <v>302</v>
      </c>
      <c r="J59" s="5">
        <v>0</v>
      </c>
      <c r="K59" s="5">
        <v>0</v>
      </c>
      <c r="L59" s="5">
        <v>6</v>
      </c>
    </row>
    <row r="60" spans="1:12" x14ac:dyDescent="0.2">
      <c r="A60" s="5" t="s">
        <v>392</v>
      </c>
      <c r="B60" s="5">
        <v>2925120</v>
      </c>
      <c r="C60" s="3" t="s">
        <v>393</v>
      </c>
      <c r="D60" s="5">
        <v>61</v>
      </c>
      <c r="E60" s="3" t="s">
        <v>299</v>
      </c>
      <c r="F60" s="3" t="s">
        <v>305</v>
      </c>
      <c r="G60" s="3" t="s">
        <v>377</v>
      </c>
      <c r="H60" s="3" t="s">
        <v>336</v>
      </c>
      <c r="I60" s="3" t="s">
        <v>302</v>
      </c>
      <c r="J60" s="5">
        <v>1</v>
      </c>
      <c r="K60" s="5">
        <v>0</v>
      </c>
      <c r="L60" s="5">
        <v>6</v>
      </c>
    </row>
    <row r="61" spans="1:12" x14ac:dyDescent="0.2">
      <c r="A61" s="5" t="s">
        <v>401</v>
      </c>
      <c r="B61" s="5">
        <v>3440261</v>
      </c>
      <c r="C61" s="3" t="s">
        <v>402</v>
      </c>
      <c r="D61" s="5">
        <v>64</v>
      </c>
      <c r="E61" s="3" t="s">
        <v>299</v>
      </c>
      <c r="F61" s="3" t="s">
        <v>300</v>
      </c>
      <c r="G61" s="3" t="s">
        <v>377</v>
      </c>
      <c r="H61" s="3" t="s">
        <v>302</v>
      </c>
      <c r="I61" s="3" t="s">
        <v>302</v>
      </c>
      <c r="J61" s="5">
        <v>0</v>
      </c>
      <c r="K61" s="5">
        <v>0</v>
      </c>
      <c r="L61" s="5">
        <v>6</v>
      </c>
    </row>
    <row r="62" spans="1:12" x14ac:dyDescent="0.2">
      <c r="A62" s="5" t="s">
        <v>338</v>
      </c>
      <c r="B62" s="5">
        <v>3489266</v>
      </c>
      <c r="C62" s="3" t="s">
        <v>339</v>
      </c>
      <c r="D62" s="5">
        <v>43</v>
      </c>
      <c r="E62" s="3" t="s">
        <v>299</v>
      </c>
      <c r="F62" s="3" t="s">
        <v>305</v>
      </c>
      <c r="G62" s="3" t="s">
        <v>340</v>
      </c>
      <c r="H62" s="3" t="s">
        <v>336</v>
      </c>
      <c r="I62" s="3" t="s">
        <v>302</v>
      </c>
      <c r="J62" s="5">
        <v>0.5</v>
      </c>
      <c r="K62" s="5">
        <v>0</v>
      </c>
      <c r="L62" s="5">
        <v>6</v>
      </c>
    </row>
    <row r="63" spans="1:12" x14ac:dyDescent="0.2">
      <c r="A63" s="5" t="s">
        <v>341</v>
      </c>
      <c r="B63" s="5">
        <v>3489266</v>
      </c>
      <c r="C63" s="3" t="s">
        <v>339</v>
      </c>
      <c r="D63" s="5">
        <v>43</v>
      </c>
      <c r="E63" s="3" t="s">
        <v>299</v>
      </c>
      <c r="F63" s="3" t="s">
        <v>300</v>
      </c>
      <c r="G63" s="3" t="s">
        <v>340</v>
      </c>
      <c r="H63" s="3" t="s">
        <v>336</v>
      </c>
      <c r="I63" s="3" t="s">
        <v>302</v>
      </c>
      <c r="J63" s="5">
        <v>0.5</v>
      </c>
      <c r="K63" s="5">
        <v>0</v>
      </c>
      <c r="L63" s="5">
        <v>6</v>
      </c>
    </row>
    <row r="64" spans="1:12" x14ac:dyDescent="0.2">
      <c r="A64" s="5" t="s">
        <v>348</v>
      </c>
      <c r="B64" s="5">
        <v>3672172</v>
      </c>
      <c r="C64" s="3" t="s">
        <v>349</v>
      </c>
      <c r="D64" s="5">
        <v>24</v>
      </c>
      <c r="E64" s="3" t="s">
        <v>299</v>
      </c>
      <c r="F64" s="3" t="s">
        <v>305</v>
      </c>
      <c r="G64" s="3" t="s">
        <v>302</v>
      </c>
      <c r="H64" s="3" t="s">
        <v>302</v>
      </c>
      <c r="I64" s="3" t="s">
        <v>302</v>
      </c>
      <c r="J64" s="5">
        <v>0</v>
      </c>
      <c r="K64" s="5">
        <v>0</v>
      </c>
      <c r="L64" s="5">
        <v>6</v>
      </c>
    </row>
    <row r="65" spans="1:12" x14ac:dyDescent="0.2">
      <c r="A65" s="5" t="s">
        <v>350</v>
      </c>
      <c r="B65" s="5">
        <v>3672172</v>
      </c>
      <c r="C65" s="3" t="s">
        <v>349</v>
      </c>
      <c r="D65" s="5">
        <v>24</v>
      </c>
      <c r="E65" s="3" t="s">
        <v>299</v>
      </c>
      <c r="F65" s="3" t="s">
        <v>300</v>
      </c>
      <c r="G65" s="3" t="s">
        <v>302</v>
      </c>
      <c r="H65" s="3" t="s">
        <v>302</v>
      </c>
      <c r="I65" s="3" t="s">
        <v>302</v>
      </c>
      <c r="J65" s="5">
        <v>0</v>
      </c>
      <c r="K65" s="5">
        <v>0</v>
      </c>
      <c r="L65" s="5">
        <v>6</v>
      </c>
    </row>
    <row r="66" spans="1:12" x14ac:dyDescent="0.2">
      <c r="A66" s="5" t="s">
        <v>454</v>
      </c>
      <c r="B66" s="6">
        <v>4125271</v>
      </c>
      <c r="C66" s="7" t="s">
        <v>455</v>
      </c>
      <c r="D66" s="6">
        <v>12</v>
      </c>
      <c r="E66" s="7" t="s">
        <v>311</v>
      </c>
      <c r="F66" s="7" t="s">
        <v>305</v>
      </c>
      <c r="G66" s="7" t="s">
        <v>302</v>
      </c>
      <c r="H66" s="7" t="s">
        <v>302</v>
      </c>
      <c r="I66" s="3" t="s">
        <v>302</v>
      </c>
      <c r="J66" s="6">
        <v>0</v>
      </c>
      <c r="K66" s="6">
        <v>0</v>
      </c>
      <c r="L66" s="6">
        <v>6</v>
      </c>
    </row>
    <row r="67" spans="1:12" x14ac:dyDescent="0.2">
      <c r="A67" s="5" t="s">
        <v>452</v>
      </c>
      <c r="B67" s="6">
        <v>4125509</v>
      </c>
      <c r="C67" s="7" t="s">
        <v>453</v>
      </c>
      <c r="D67" s="6">
        <v>20</v>
      </c>
      <c r="E67" s="7" t="s">
        <v>299</v>
      </c>
      <c r="F67" s="7" t="s">
        <v>305</v>
      </c>
      <c r="G67" s="7" t="s">
        <v>302</v>
      </c>
      <c r="H67" s="7" t="s">
        <v>302</v>
      </c>
      <c r="I67" s="3" t="s">
        <v>302</v>
      </c>
      <c r="J67" s="6">
        <v>0</v>
      </c>
      <c r="K67" s="6">
        <v>0</v>
      </c>
      <c r="L67" s="6">
        <v>6</v>
      </c>
    </row>
    <row r="68" spans="1:12" x14ac:dyDescent="0.2">
      <c r="A68" s="5" t="s">
        <v>384</v>
      </c>
      <c r="B68" s="5">
        <v>4272848</v>
      </c>
      <c r="C68" s="3" t="s">
        <v>385</v>
      </c>
      <c r="D68" s="5">
        <v>21</v>
      </c>
      <c r="E68" s="3" t="s">
        <v>299</v>
      </c>
      <c r="F68" s="3" t="s">
        <v>300</v>
      </c>
      <c r="G68" s="3" t="s">
        <v>302</v>
      </c>
      <c r="H68" s="3" t="s">
        <v>302</v>
      </c>
      <c r="I68" s="3" t="s">
        <v>302</v>
      </c>
      <c r="J68" s="5">
        <v>0</v>
      </c>
      <c r="K68" s="5">
        <v>0</v>
      </c>
      <c r="L68" s="5">
        <v>6</v>
      </c>
    </row>
    <row r="69" spans="1:12" x14ac:dyDescent="0.2">
      <c r="A69" s="5" t="s">
        <v>423</v>
      </c>
      <c r="B69" s="6">
        <v>4275323</v>
      </c>
      <c r="C69" s="7" t="s">
        <v>424</v>
      </c>
      <c r="D69" s="6">
        <v>66</v>
      </c>
      <c r="E69" s="7" t="s">
        <v>299</v>
      </c>
      <c r="F69" s="7" t="s">
        <v>305</v>
      </c>
      <c r="G69" s="7" t="s">
        <v>302</v>
      </c>
      <c r="H69" s="7" t="s">
        <v>302</v>
      </c>
      <c r="I69" s="3" t="s">
        <v>302</v>
      </c>
      <c r="J69" s="6">
        <v>1.75</v>
      </c>
      <c r="K69" s="6">
        <v>0</v>
      </c>
      <c r="L69" s="6">
        <v>6</v>
      </c>
    </row>
    <row r="70" spans="1:12" x14ac:dyDescent="0.2">
      <c r="A70" s="5" t="s">
        <v>369</v>
      </c>
      <c r="B70" s="5">
        <v>4297269</v>
      </c>
      <c r="C70" s="3" t="s">
        <v>370</v>
      </c>
      <c r="D70" s="5">
        <v>42</v>
      </c>
      <c r="E70" s="3" t="s">
        <v>311</v>
      </c>
      <c r="F70" s="3" t="s">
        <v>305</v>
      </c>
      <c r="G70" s="3" t="s">
        <v>302</v>
      </c>
      <c r="H70" s="3" t="s">
        <v>302</v>
      </c>
      <c r="I70" s="3" t="s">
        <v>302</v>
      </c>
      <c r="J70" s="5">
        <v>0</v>
      </c>
      <c r="K70" s="5">
        <v>0</v>
      </c>
      <c r="L70" s="5">
        <v>6</v>
      </c>
    </row>
    <row r="71" spans="1:12" x14ac:dyDescent="0.2">
      <c r="A71" s="5" t="s">
        <v>297</v>
      </c>
      <c r="B71" s="5">
        <v>4297748</v>
      </c>
      <c r="C71" s="3" t="s">
        <v>298</v>
      </c>
      <c r="D71" s="5">
        <v>47</v>
      </c>
      <c r="E71" s="3" t="s">
        <v>299</v>
      </c>
      <c r="F71" s="3" t="s">
        <v>300</v>
      </c>
      <c r="G71" s="3" t="s">
        <v>301</v>
      </c>
      <c r="H71" s="3" t="s">
        <v>302</v>
      </c>
      <c r="I71" s="3" t="s">
        <v>302</v>
      </c>
      <c r="J71" s="5">
        <v>0.75</v>
      </c>
      <c r="K71" s="5">
        <v>0</v>
      </c>
      <c r="L71" s="5">
        <v>6</v>
      </c>
    </row>
    <row r="72" spans="1:12" x14ac:dyDescent="0.2">
      <c r="A72" s="5" t="s">
        <v>378</v>
      </c>
      <c r="B72" s="5">
        <v>4297748</v>
      </c>
      <c r="C72" s="3" t="s">
        <v>379</v>
      </c>
      <c r="D72" s="5">
        <v>47</v>
      </c>
      <c r="E72" s="3" t="s">
        <v>299</v>
      </c>
      <c r="F72" s="3" t="s">
        <v>300</v>
      </c>
      <c r="G72" s="3" t="s">
        <v>302</v>
      </c>
      <c r="H72" s="3" t="s">
        <v>336</v>
      </c>
      <c r="I72" s="3" t="s">
        <v>302</v>
      </c>
      <c r="J72" s="5">
        <v>0.75</v>
      </c>
      <c r="K72" s="5">
        <v>0</v>
      </c>
      <c r="L72" s="5">
        <v>6</v>
      </c>
    </row>
    <row r="73" spans="1:12" x14ac:dyDescent="0.2">
      <c r="A73" s="5" t="s">
        <v>428</v>
      </c>
      <c r="B73" s="6">
        <v>4308603</v>
      </c>
      <c r="C73" s="7" t="s">
        <v>429</v>
      </c>
      <c r="D73" s="6">
        <v>39</v>
      </c>
      <c r="E73" s="7" t="s">
        <v>299</v>
      </c>
      <c r="F73" s="7" t="s">
        <v>305</v>
      </c>
      <c r="G73" s="7" t="s">
        <v>302</v>
      </c>
      <c r="H73" s="7" t="s">
        <v>302</v>
      </c>
      <c r="I73" s="3" t="s">
        <v>302</v>
      </c>
      <c r="J73" s="6">
        <v>0</v>
      </c>
      <c r="K73" s="5">
        <v>-7.9000000000000001E-2</v>
      </c>
      <c r="L73" s="6">
        <v>6</v>
      </c>
    </row>
    <row r="74" spans="1:12" x14ac:dyDescent="0.2">
      <c r="A74" s="5" t="s">
        <v>388</v>
      </c>
      <c r="B74" s="5">
        <v>4517471</v>
      </c>
      <c r="C74" s="3" t="s">
        <v>389</v>
      </c>
      <c r="D74" s="5">
        <v>44</v>
      </c>
      <c r="E74" s="3" t="s">
        <v>311</v>
      </c>
      <c r="F74" s="3" t="s">
        <v>305</v>
      </c>
      <c r="G74" s="3" t="s">
        <v>302</v>
      </c>
      <c r="H74" s="3" t="s">
        <v>302</v>
      </c>
      <c r="I74" s="3" t="s">
        <v>302</v>
      </c>
      <c r="J74" s="5">
        <v>-0.3</v>
      </c>
      <c r="K74" s="5">
        <v>0</v>
      </c>
      <c r="L74" s="5">
        <v>6</v>
      </c>
    </row>
    <row r="75" spans="1:12" x14ac:dyDescent="0.2">
      <c r="A75" s="5" t="s">
        <v>469</v>
      </c>
      <c r="B75" s="6">
        <v>4530819</v>
      </c>
      <c r="C75" s="7" t="s">
        <v>470</v>
      </c>
      <c r="D75" s="6">
        <v>31</v>
      </c>
      <c r="E75" s="7" t="s">
        <v>311</v>
      </c>
      <c r="F75" s="7" t="s">
        <v>305</v>
      </c>
      <c r="G75" s="7" t="s">
        <v>302</v>
      </c>
      <c r="H75" s="7" t="s">
        <v>302</v>
      </c>
      <c r="I75" s="3" t="s">
        <v>302</v>
      </c>
      <c r="J75" s="6">
        <v>0</v>
      </c>
      <c r="K75" s="6">
        <v>0</v>
      </c>
      <c r="L75" s="6">
        <v>6</v>
      </c>
    </row>
    <row r="76" spans="1:12" x14ac:dyDescent="0.2">
      <c r="A76" s="5" t="s">
        <v>303</v>
      </c>
      <c r="B76" s="5">
        <v>4705959</v>
      </c>
      <c r="C76" s="3" t="s">
        <v>304</v>
      </c>
      <c r="D76" s="5">
        <v>60</v>
      </c>
      <c r="E76" s="3" t="s">
        <v>299</v>
      </c>
      <c r="F76" s="3" t="s">
        <v>305</v>
      </c>
      <c r="G76" s="3" t="s">
        <v>302</v>
      </c>
      <c r="H76" s="3" t="s">
        <v>302</v>
      </c>
      <c r="I76" s="3" t="s">
        <v>302</v>
      </c>
      <c r="J76" s="5">
        <v>-0.3</v>
      </c>
      <c r="K76" s="5">
        <v>0</v>
      </c>
      <c r="L76" s="5">
        <v>6</v>
      </c>
    </row>
    <row r="77" spans="1:12" x14ac:dyDescent="0.2">
      <c r="A77" s="5" t="s">
        <v>434</v>
      </c>
      <c r="B77" s="6">
        <v>4706193</v>
      </c>
      <c r="C77" s="7" t="s">
        <v>435</v>
      </c>
      <c r="D77" s="6">
        <v>41</v>
      </c>
      <c r="E77" s="7" t="s">
        <v>299</v>
      </c>
      <c r="F77" s="7" t="s">
        <v>305</v>
      </c>
      <c r="G77" s="7" t="s">
        <v>302</v>
      </c>
      <c r="H77" s="7" t="s">
        <v>302</v>
      </c>
      <c r="I77" s="3" t="s">
        <v>302</v>
      </c>
      <c r="J77" s="6">
        <v>0.25</v>
      </c>
      <c r="K77" s="5">
        <v>-7.9000000000000001E-2</v>
      </c>
      <c r="L77" s="6">
        <v>6</v>
      </c>
    </row>
    <row r="78" spans="1:12" x14ac:dyDescent="0.2">
      <c r="A78" s="5" t="s">
        <v>365</v>
      </c>
      <c r="B78" s="5">
        <v>4710617</v>
      </c>
      <c r="C78" s="3" t="s">
        <v>366</v>
      </c>
      <c r="D78" s="5">
        <v>64</v>
      </c>
      <c r="E78" s="3" t="s">
        <v>311</v>
      </c>
      <c r="F78" s="3" t="s">
        <v>305</v>
      </c>
      <c r="G78" s="3" t="s">
        <v>302</v>
      </c>
      <c r="H78" s="3" t="s">
        <v>336</v>
      </c>
      <c r="I78" s="3" t="s">
        <v>302</v>
      </c>
      <c r="J78" s="5">
        <v>1.87</v>
      </c>
      <c r="K78" s="5">
        <v>0</v>
      </c>
      <c r="L78" s="5">
        <v>6</v>
      </c>
    </row>
    <row r="79" spans="1:12" x14ac:dyDescent="0.2">
      <c r="A79" s="5" t="s">
        <v>416</v>
      </c>
      <c r="B79" s="5">
        <v>4712643</v>
      </c>
      <c r="C79" s="7" t="s">
        <v>417</v>
      </c>
      <c r="D79" s="6">
        <v>37</v>
      </c>
      <c r="E79" s="7" t="s">
        <v>299</v>
      </c>
      <c r="F79" s="7" t="s">
        <v>305</v>
      </c>
      <c r="G79" s="7" t="s">
        <v>340</v>
      </c>
      <c r="H79" s="7" t="s">
        <v>418</v>
      </c>
      <c r="I79" s="3" t="s">
        <v>302</v>
      </c>
      <c r="J79" s="6">
        <v>0</v>
      </c>
      <c r="K79" s="5">
        <v>-7.9000000000000001E-2</v>
      </c>
      <c r="L79" s="6">
        <v>6</v>
      </c>
    </row>
    <row r="80" spans="1:12" x14ac:dyDescent="0.2">
      <c r="A80" s="5" t="s">
        <v>419</v>
      </c>
      <c r="B80" s="5">
        <v>4712643</v>
      </c>
      <c r="C80" s="7" t="s">
        <v>417</v>
      </c>
      <c r="D80" s="6">
        <v>37</v>
      </c>
      <c r="E80" s="7" t="s">
        <v>299</v>
      </c>
      <c r="F80" s="7" t="s">
        <v>300</v>
      </c>
      <c r="G80" s="7" t="s">
        <v>340</v>
      </c>
      <c r="H80" s="7" t="s">
        <v>418</v>
      </c>
      <c r="I80" s="3" t="s">
        <v>302</v>
      </c>
      <c r="J80" s="6">
        <v>0</v>
      </c>
      <c r="K80" s="5">
        <v>-7.9000000000000001E-2</v>
      </c>
      <c r="L80" s="6">
        <v>6</v>
      </c>
    </row>
    <row r="81" spans="1:12" x14ac:dyDescent="0.2">
      <c r="A81" s="5" t="s">
        <v>414</v>
      </c>
      <c r="B81" s="6">
        <v>4715775</v>
      </c>
      <c r="C81" s="7" t="s">
        <v>415</v>
      </c>
      <c r="D81" s="6">
        <v>23</v>
      </c>
      <c r="E81" s="7" t="s">
        <v>311</v>
      </c>
      <c r="F81" s="7" t="s">
        <v>305</v>
      </c>
      <c r="G81" s="7" t="s">
        <v>302</v>
      </c>
      <c r="H81" s="7" t="s">
        <v>302</v>
      </c>
      <c r="I81" s="3" t="s">
        <v>302</v>
      </c>
      <c r="J81" s="6">
        <v>-0.25</v>
      </c>
      <c r="K81" s="5">
        <v>-7.9000000000000001E-2</v>
      </c>
      <c r="L81" s="6">
        <v>6</v>
      </c>
    </row>
    <row r="82" spans="1:12" x14ac:dyDescent="0.2">
      <c r="A82" s="5" t="s">
        <v>411</v>
      </c>
      <c r="B82" s="6">
        <v>4716295</v>
      </c>
      <c r="C82" s="7" t="s">
        <v>412</v>
      </c>
      <c r="D82" s="6">
        <v>35</v>
      </c>
      <c r="E82" s="7" t="s">
        <v>311</v>
      </c>
      <c r="F82" s="7" t="s">
        <v>305</v>
      </c>
      <c r="G82" s="7" t="s">
        <v>302</v>
      </c>
      <c r="H82" s="7" t="s">
        <v>302</v>
      </c>
      <c r="I82" s="3" t="s">
        <v>302</v>
      </c>
      <c r="J82" s="6">
        <v>0</v>
      </c>
      <c r="K82" s="5">
        <v>-7.9000000000000001E-2</v>
      </c>
      <c r="L82" s="6">
        <v>6</v>
      </c>
    </row>
    <row r="83" spans="1:12" x14ac:dyDescent="0.2">
      <c r="A83" s="5" t="s">
        <v>413</v>
      </c>
      <c r="B83" s="6">
        <v>4716295</v>
      </c>
      <c r="C83" s="7" t="s">
        <v>412</v>
      </c>
      <c r="D83" s="6">
        <v>35</v>
      </c>
      <c r="E83" s="7" t="s">
        <v>311</v>
      </c>
      <c r="F83" s="7" t="s">
        <v>300</v>
      </c>
      <c r="G83" s="7" t="s">
        <v>302</v>
      </c>
      <c r="H83" s="7" t="s">
        <v>302</v>
      </c>
      <c r="I83" s="3" t="s">
        <v>302</v>
      </c>
      <c r="J83" s="6">
        <v>0</v>
      </c>
      <c r="K83" s="5">
        <v>-7.9000000000000001E-2</v>
      </c>
      <c r="L83" s="6">
        <v>6</v>
      </c>
    </row>
    <row r="84" spans="1:12" x14ac:dyDescent="0.2">
      <c r="A84" s="5" t="s">
        <v>394</v>
      </c>
      <c r="B84" s="5">
        <v>4725102</v>
      </c>
      <c r="C84" s="3" t="s">
        <v>395</v>
      </c>
      <c r="D84" s="5">
        <v>8</v>
      </c>
      <c r="E84" s="3" t="s">
        <v>299</v>
      </c>
      <c r="F84" s="3" t="s">
        <v>305</v>
      </c>
      <c r="G84" s="3" t="s">
        <v>302</v>
      </c>
      <c r="H84" s="3" t="s">
        <v>302</v>
      </c>
      <c r="I84" s="3" t="s">
        <v>302</v>
      </c>
      <c r="J84" s="5">
        <v>0</v>
      </c>
      <c r="K84" s="5">
        <v>0</v>
      </c>
      <c r="L84" s="5">
        <v>6</v>
      </c>
    </row>
    <row r="85" spans="1:12" x14ac:dyDescent="0.2">
      <c r="A85" s="5" t="s">
        <v>396</v>
      </c>
      <c r="B85" s="5">
        <v>4725102</v>
      </c>
      <c r="C85" s="3" t="s">
        <v>395</v>
      </c>
      <c r="D85" s="5">
        <v>8</v>
      </c>
      <c r="E85" s="3" t="s">
        <v>299</v>
      </c>
      <c r="F85" s="3" t="s">
        <v>300</v>
      </c>
      <c r="G85" s="3" t="s">
        <v>302</v>
      </c>
      <c r="H85" s="3" t="s">
        <v>302</v>
      </c>
      <c r="I85" s="3" t="s">
        <v>302</v>
      </c>
      <c r="J85" s="5">
        <v>0</v>
      </c>
      <c r="K85" s="5">
        <v>0</v>
      </c>
      <c r="L85" s="5">
        <v>6</v>
      </c>
    </row>
    <row r="86" spans="1:12" x14ac:dyDescent="0.2">
      <c r="A86" s="5" t="s">
        <v>403</v>
      </c>
      <c r="B86" s="5">
        <v>4725830</v>
      </c>
      <c r="C86" s="3" t="s">
        <v>404</v>
      </c>
      <c r="D86" s="5">
        <v>58</v>
      </c>
      <c r="E86" s="3" t="s">
        <v>311</v>
      </c>
      <c r="F86" s="3" t="s">
        <v>305</v>
      </c>
      <c r="G86" s="3" t="s">
        <v>377</v>
      </c>
      <c r="H86" s="3" t="s">
        <v>302</v>
      </c>
      <c r="I86" s="3" t="s">
        <v>302</v>
      </c>
      <c r="J86" s="5">
        <v>1.25</v>
      </c>
      <c r="K86" s="5">
        <v>-7.9000000000000001E-2</v>
      </c>
      <c r="L86" s="5">
        <v>6</v>
      </c>
    </row>
    <row r="87" spans="1:12" x14ac:dyDescent="0.2">
      <c r="A87" s="5" t="s">
        <v>405</v>
      </c>
      <c r="B87" s="5">
        <v>4725830</v>
      </c>
      <c r="C87" s="3" t="s">
        <v>404</v>
      </c>
      <c r="D87" s="5">
        <v>58</v>
      </c>
      <c r="E87" s="3" t="s">
        <v>311</v>
      </c>
      <c r="F87" s="3" t="s">
        <v>300</v>
      </c>
      <c r="G87" s="3" t="s">
        <v>377</v>
      </c>
      <c r="H87" s="3" t="s">
        <v>302</v>
      </c>
      <c r="I87" s="3" t="s">
        <v>302</v>
      </c>
      <c r="J87" s="5">
        <v>1.25</v>
      </c>
      <c r="K87" s="5">
        <v>-7.9000000000000001E-2</v>
      </c>
      <c r="L87" s="5">
        <v>6</v>
      </c>
    </row>
    <row r="88" spans="1:12" x14ac:dyDescent="0.2">
      <c r="A88" s="5" t="s">
        <v>406</v>
      </c>
      <c r="B88" s="6">
        <v>4726587</v>
      </c>
      <c r="C88" s="7" t="s">
        <v>407</v>
      </c>
      <c r="D88" s="6">
        <v>21</v>
      </c>
      <c r="E88" s="7" t="s">
        <v>299</v>
      </c>
      <c r="F88" s="7" t="s">
        <v>305</v>
      </c>
      <c r="G88" s="7" t="s">
        <v>302</v>
      </c>
      <c r="H88" s="7" t="s">
        <v>302</v>
      </c>
      <c r="I88" s="3" t="s">
        <v>302</v>
      </c>
      <c r="J88" s="6">
        <v>0</v>
      </c>
      <c r="K88" s="5">
        <v>-7.9000000000000001E-2</v>
      </c>
      <c r="L88" s="6">
        <v>6</v>
      </c>
    </row>
    <row r="89" spans="1:12" x14ac:dyDescent="0.2">
      <c r="A89" s="5" t="s">
        <v>408</v>
      </c>
      <c r="B89" s="6">
        <v>4726587</v>
      </c>
      <c r="C89" s="7" t="s">
        <v>407</v>
      </c>
      <c r="D89" s="6">
        <v>21</v>
      </c>
      <c r="E89" s="7" t="s">
        <v>299</v>
      </c>
      <c r="F89" s="7" t="s">
        <v>305</v>
      </c>
      <c r="G89" s="7" t="s">
        <v>302</v>
      </c>
      <c r="H89" s="7" t="s">
        <v>302</v>
      </c>
      <c r="I89" s="3" t="s">
        <v>302</v>
      </c>
      <c r="J89" s="6">
        <v>0</v>
      </c>
      <c r="K89" s="5">
        <v>-7.9000000000000001E-2</v>
      </c>
      <c r="L89" s="6">
        <v>6</v>
      </c>
    </row>
    <row r="90" spans="1:12" x14ac:dyDescent="0.2">
      <c r="A90" s="5" t="s">
        <v>436</v>
      </c>
      <c r="B90" s="6">
        <v>4729754</v>
      </c>
      <c r="C90" s="7" t="s">
        <v>437</v>
      </c>
      <c r="D90" s="6">
        <v>31</v>
      </c>
      <c r="E90" s="7" t="s">
        <v>299</v>
      </c>
      <c r="F90" s="7" t="s">
        <v>300</v>
      </c>
      <c r="G90" s="7" t="s">
        <v>302</v>
      </c>
      <c r="H90" s="7" t="s">
        <v>302</v>
      </c>
      <c r="I90" s="3" t="s">
        <v>302</v>
      </c>
      <c r="J90" s="6">
        <v>0</v>
      </c>
      <c r="K90" s="6">
        <v>0</v>
      </c>
      <c r="L90" s="6">
        <v>6</v>
      </c>
    </row>
    <row r="91" spans="1:12" x14ac:dyDescent="0.2">
      <c r="A91" s="5" t="s">
        <v>440</v>
      </c>
      <c r="B91" s="6">
        <v>4729754</v>
      </c>
      <c r="C91" s="7" t="s">
        <v>437</v>
      </c>
      <c r="D91" s="6">
        <v>31</v>
      </c>
      <c r="E91" s="7" t="s">
        <v>299</v>
      </c>
      <c r="F91" s="7" t="s">
        <v>300</v>
      </c>
      <c r="G91" s="7" t="s">
        <v>302</v>
      </c>
      <c r="H91" s="7" t="s">
        <v>302</v>
      </c>
      <c r="I91" s="3" t="s">
        <v>302</v>
      </c>
      <c r="J91" s="6">
        <v>0</v>
      </c>
      <c r="K91" s="6">
        <v>0</v>
      </c>
      <c r="L91" s="6">
        <v>6</v>
      </c>
    </row>
    <row r="92" spans="1:12" x14ac:dyDescent="0.2">
      <c r="A92" s="5" t="s">
        <v>438</v>
      </c>
      <c r="B92" s="6">
        <v>4731953</v>
      </c>
      <c r="C92" s="7" t="s">
        <v>439</v>
      </c>
      <c r="D92" s="6">
        <v>30</v>
      </c>
      <c r="E92" s="7" t="s">
        <v>299</v>
      </c>
      <c r="F92" s="7" t="s">
        <v>305</v>
      </c>
      <c r="G92" s="7" t="s">
        <v>302</v>
      </c>
      <c r="H92" s="7" t="s">
        <v>302</v>
      </c>
      <c r="I92" s="3" t="s">
        <v>302</v>
      </c>
      <c r="J92" s="6">
        <v>0.5</v>
      </c>
      <c r="K92" s="6">
        <v>0</v>
      </c>
      <c r="L92" s="6">
        <v>6</v>
      </c>
    </row>
    <row r="93" spans="1:12" x14ac:dyDescent="0.2">
      <c r="A93" s="5" t="s">
        <v>445</v>
      </c>
      <c r="B93" s="6">
        <v>4735474</v>
      </c>
      <c r="C93" s="7" t="s">
        <v>446</v>
      </c>
      <c r="D93" s="6">
        <v>45</v>
      </c>
      <c r="E93" s="7" t="s">
        <v>447</v>
      </c>
      <c r="F93" s="7" t="s">
        <v>305</v>
      </c>
      <c r="G93" s="7" t="s">
        <v>302</v>
      </c>
      <c r="H93" s="7" t="s">
        <v>302</v>
      </c>
      <c r="I93" s="3" t="s">
        <v>302</v>
      </c>
      <c r="J93" s="6">
        <v>0</v>
      </c>
      <c r="K93" s="6">
        <v>0</v>
      </c>
      <c r="L93" s="6">
        <v>6</v>
      </c>
    </row>
    <row r="94" spans="1:12" x14ac:dyDescent="0.2">
      <c r="A94" s="5" t="s">
        <v>458</v>
      </c>
      <c r="B94" s="6">
        <v>4736751</v>
      </c>
      <c r="C94" s="7" t="s">
        <v>459</v>
      </c>
      <c r="D94" s="6">
        <v>37</v>
      </c>
      <c r="E94" s="7" t="s">
        <v>299</v>
      </c>
      <c r="F94" s="7" t="s">
        <v>305</v>
      </c>
      <c r="G94" s="7" t="s">
        <v>302</v>
      </c>
      <c r="H94" s="7" t="s">
        <v>302</v>
      </c>
      <c r="I94" s="3" t="s">
        <v>302</v>
      </c>
      <c r="J94" s="6">
        <v>-0.25</v>
      </c>
      <c r="K94" s="5">
        <v>-7.9000000000000001E-2</v>
      </c>
      <c r="L94" s="6">
        <v>6</v>
      </c>
    </row>
    <row r="95" spans="1:12" x14ac:dyDescent="0.2">
      <c r="A95" s="5" t="s">
        <v>467</v>
      </c>
      <c r="B95" s="6">
        <v>4738279</v>
      </c>
      <c r="C95" s="7" t="s">
        <v>468</v>
      </c>
      <c r="D95" s="6">
        <v>25</v>
      </c>
      <c r="E95" s="7" t="s">
        <v>299</v>
      </c>
      <c r="F95" s="7" t="s">
        <v>305</v>
      </c>
      <c r="G95" s="7" t="s">
        <v>302</v>
      </c>
      <c r="H95" s="7" t="s">
        <v>302</v>
      </c>
      <c r="I95" s="3" t="s">
        <v>302</v>
      </c>
      <c r="J95" s="6">
        <v>0</v>
      </c>
      <c r="K95" s="6">
        <v>0</v>
      </c>
      <c r="L95" s="6">
        <v>6</v>
      </c>
    </row>
    <row r="96" spans="1:12" x14ac:dyDescent="0.2">
      <c r="A96" s="5" t="s">
        <v>471</v>
      </c>
      <c r="B96" s="6">
        <v>4741085</v>
      </c>
      <c r="C96" s="7" t="s">
        <v>472</v>
      </c>
      <c r="D96" s="6">
        <v>26</v>
      </c>
      <c r="E96" s="7" t="s">
        <v>299</v>
      </c>
      <c r="F96" s="7" t="s">
        <v>300</v>
      </c>
      <c r="G96" s="7" t="s">
        <v>302</v>
      </c>
      <c r="H96" s="7" t="s">
        <v>302</v>
      </c>
      <c r="I96" s="3" t="s">
        <v>302</v>
      </c>
      <c r="J96" s="6">
        <v>0</v>
      </c>
      <c r="K96" s="6">
        <v>0</v>
      </c>
      <c r="L96" s="6">
        <v>6</v>
      </c>
    </row>
  </sheetData>
  <sortState ref="A2:K98">
    <sortCondition ref="B2:B98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2"/>
  <sheetViews>
    <sheetView tabSelected="1" topLeftCell="A3" workbookViewId="0">
      <selection activeCell="C25" sqref="C25"/>
    </sheetView>
  </sheetViews>
  <sheetFormatPr defaultColWidth="35.140625" defaultRowHeight="15" x14ac:dyDescent="0.25"/>
  <cols>
    <col min="1" max="1" width="6" bestFit="1" customWidth="1"/>
    <col min="2" max="2" width="7" bestFit="1" customWidth="1"/>
    <col min="3" max="3" width="19.42578125" bestFit="1" customWidth="1"/>
    <col min="4" max="4" width="3.42578125" bestFit="1" customWidth="1"/>
    <col min="5" max="5" width="6" bestFit="1" customWidth="1"/>
    <col min="6" max="6" width="3.28515625" bestFit="1" customWidth="1"/>
    <col min="7" max="7" width="5.28515625" bestFit="1" customWidth="1"/>
    <col min="8" max="8" width="7.7109375" bestFit="1" customWidth="1"/>
    <col min="9" max="9" width="5.28515625" bestFit="1" customWidth="1"/>
    <col min="10" max="10" width="2.85546875" bestFit="1" customWidth="1"/>
    <col min="11" max="11" width="12.7109375" customWidth="1"/>
    <col min="12" max="12" width="15" customWidth="1"/>
    <col min="13" max="13" width="12.42578125" customWidth="1"/>
    <col min="14" max="14" width="9.5703125" customWidth="1"/>
    <col min="15" max="15" width="11.28515625" customWidth="1"/>
  </cols>
  <sheetData>
    <row r="1" spans="1:12" x14ac:dyDescent="0.25">
      <c r="A1" s="3" t="s">
        <v>287</v>
      </c>
      <c r="B1" s="3" t="s">
        <v>288</v>
      </c>
      <c r="C1" s="3" t="s">
        <v>16</v>
      </c>
      <c r="D1" s="3" t="s">
        <v>289</v>
      </c>
      <c r="E1" s="3" t="s">
        <v>290</v>
      </c>
      <c r="F1" s="3" t="s">
        <v>291</v>
      </c>
      <c r="G1" s="3" t="s">
        <v>294</v>
      </c>
      <c r="H1" s="9" t="s">
        <v>569</v>
      </c>
      <c r="I1" s="3" t="s">
        <v>295</v>
      </c>
      <c r="J1" s="3" t="s">
        <v>296</v>
      </c>
    </row>
    <row r="2" spans="1:12" x14ac:dyDescent="0.25">
      <c r="A2" s="5" t="s">
        <v>371</v>
      </c>
      <c r="B2" s="5">
        <v>2886965</v>
      </c>
      <c r="C2" s="3" t="s">
        <v>501</v>
      </c>
      <c r="D2" s="5">
        <v>19</v>
      </c>
      <c r="E2" s="3" t="s">
        <v>299</v>
      </c>
      <c r="F2" s="3" t="s">
        <v>305</v>
      </c>
      <c r="G2" s="5">
        <v>-4.5999999999999996</v>
      </c>
      <c r="H2" s="6" t="s">
        <v>570</v>
      </c>
      <c r="I2" s="5">
        <v>0</v>
      </c>
      <c r="J2" s="5">
        <v>6</v>
      </c>
      <c r="L2" t="s">
        <v>475</v>
      </c>
    </row>
    <row r="3" spans="1:12" x14ac:dyDescent="0.25">
      <c r="A3" s="5" t="s">
        <v>373</v>
      </c>
      <c r="B3" s="5">
        <v>2886965</v>
      </c>
      <c r="C3" s="3" t="s">
        <v>501</v>
      </c>
      <c r="D3" s="5">
        <v>19</v>
      </c>
      <c r="E3" s="3" t="s">
        <v>299</v>
      </c>
      <c r="F3" s="3" t="s">
        <v>300</v>
      </c>
      <c r="G3" s="5">
        <v>-3.8</v>
      </c>
      <c r="H3" s="6" t="s">
        <v>570</v>
      </c>
      <c r="I3" s="5">
        <v>0</v>
      </c>
      <c r="J3" s="5">
        <v>6</v>
      </c>
      <c r="L3" s="8">
        <v>4.4578112641987917E-2</v>
      </c>
    </row>
    <row r="4" spans="1:12" x14ac:dyDescent="0.25">
      <c r="A4" s="5" t="s">
        <v>471</v>
      </c>
      <c r="B4" s="6">
        <v>2889149</v>
      </c>
      <c r="C4" s="7" t="s">
        <v>530</v>
      </c>
      <c r="D4" s="6">
        <v>20</v>
      </c>
      <c r="E4" s="7" t="s">
        <v>311</v>
      </c>
      <c r="F4" s="7" t="s">
        <v>305</v>
      </c>
      <c r="G4" s="6">
        <v>-8</v>
      </c>
      <c r="H4" s="6" t="s">
        <v>508</v>
      </c>
      <c r="I4" s="6">
        <v>0.1</v>
      </c>
      <c r="J4" s="5">
        <v>6</v>
      </c>
    </row>
    <row r="5" spans="1:12" x14ac:dyDescent="0.25">
      <c r="A5" s="5" t="s">
        <v>473</v>
      </c>
      <c r="B5" s="6">
        <v>2889149</v>
      </c>
      <c r="C5" s="7" t="s">
        <v>530</v>
      </c>
      <c r="D5" s="6">
        <v>20</v>
      </c>
      <c r="E5" s="7" t="s">
        <v>311</v>
      </c>
      <c r="F5" s="7" t="s">
        <v>300</v>
      </c>
      <c r="G5" s="6">
        <v>-5.32</v>
      </c>
      <c r="H5" s="6" t="s">
        <v>570</v>
      </c>
      <c r="I5" s="6">
        <v>0.1</v>
      </c>
      <c r="J5" s="5">
        <v>6</v>
      </c>
    </row>
    <row r="6" spans="1:12" x14ac:dyDescent="0.25">
      <c r="A6" s="5" t="s">
        <v>342</v>
      </c>
      <c r="B6" s="5">
        <v>1184391</v>
      </c>
      <c r="C6" s="3" t="s">
        <v>490</v>
      </c>
      <c r="D6" s="5">
        <v>22</v>
      </c>
      <c r="E6" s="3" t="s">
        <v>311</v>
      </c>
      <c r="F6" s="3" t="s">
        <v>305</v>
      </c>
      <c r="G6" s="5">
        <v>-6.6</v>
      </c>
      <c r="H6" s="6" t="s">
        <v>570</v>
      </c>
      <c r="I6" s="5">
        <v>0</v>
      </c>
      <c r="J6" s="5">
        <v>6</v>
      </c>
    </row>
    <row r="7" spans="1:12" x14ac:dyDescent="0.25">
      <c r="A7" s="5" t="s">
        <v>344</v>
      </c>
      <c r="B7" s="5">
        <v>1184391</v>
      </c>
      <c r="C7" s="3" t="s">
        <v>490</v>
      </c>
      <c r="D7" s="5">
        <v>22</v>
      </c>
      <c r="E7" s="3" t="s">
        <v>311</v>
      </c>
      <c r="F7" s="3" t="s">
        <v>300</v>
      </c>
      <c r="G7" s="5">
        <v>-6.3</v>
      </c>
      <c r="H7" s="6" t="s">
        <v>570</v>
      </c>
      <c r="I7" s="5">
        <v>0</v>
      </c>
      <c r="J7" s="5">
        <v>6</v>
      </c>
    </row>
    <row r="8" spans="1:12" x14ac:dyDescent="0.25">
      <c r="A8" s="5" t="s">
        <v>384</v>
      </c>
      <c r="B8" s="5">
        <v>3037419</v>
      </c>
      <c r="C8" s="3" t="s">
        <v>505</v>
      </c>
      <c r="D8" s="5">
        <v>24</v>
      </c>
      <c r="E8" s="3" t="s">
        <v>311</v>
      </c>
      <c r="F8" s="3" t="s">
        <v>305</v>
      </c>
      <c r="G8" s="5">
        <v>-0.9</v>
      </c>
      <c r="H8" s="6" t="s">
        <v>570</v>
      </c>
      <c r="I8" s="5">
        <v>0</v>
      </c>
      <c r="J8" s="5">
        <v>6</v>
      </c>
    </row>
    <row r="9" spans="1:12" x14ac:dyDescent="0.25">
      <c r="A9" s="5" t="s">
        <v>327</v>
      </c>
      <c r="B9" s="5">
        <v>2963544</v>
      </c>
      <c r="C9" s="3" t="s">
        <v>485</v>
      </c>
      <c r="D9" s="5">
        <v>34</v>
      </c>
      <c r="E9" s="3" t="s">
        <v>299</v>
      </c>
      <c r="F9" s="3" t="s">
        <v>305</v>
      </c>
      <c r="G9" s="5">
        <v>-3.1</v>
      </c>
      <c r="H9" s="6" t="s">
        <v>570</v>
      </c>
      <c r="I9" s="5">
        <v>0</v>
      </c>
      <c r="J9" s="5">
        <v>6</v>
      </c>
    </row>
    <row r="10" spans="1:12" x14ac:dyDescent="0.25">
      <c r="A10" s="5" t="s">
        <v>328</v>
      </c>
      <c r="B10" s="5">
        <v>2963544</v>
      </c>
      <c r="C10" s="3" t="s">
        <v>485</v>
      </c>
      <c r="D10" s="5">
        <v>34</v>
      </c>
      <c r="E10" s="3" t="s">
        <v>299</v>
      </c>
      <c r="F10" s="3" t="s">
        <v>300</v>
      </c>
      <c r="G10" s="5">
        <v>-2.8</v>
      </c>
      <c r="H10" s="6" t="s">
        <v>570</v>
      </c>
      <c r="I10" s="5">
        <v>0</v>
      </c>
      <c r="J10" s="5">
        <v>6</v>
      </c>
    </row>
    <row r="11" spans="1:12" x14ac:dyDescent="0.25">
      <c r="A11" s="5" t="s">
        <v>331</v>
      </c>
      <c r="B11" s="5">
        <v>1178927</v>
      </c>
      <c r="C11" s="3" t="s">
        <v>486</v>
      </c>
      <c r="D11" s="5">
        <v>26</v>
      </c>
      <c r="E11" s="3" t="s">
        <v>299</v>
      </c>
      <c r="F11" s="3" t="s">
        <v>300</v>
      </c>
      <c r="G11" s="5">
        <v>-1.3</v>
      </c>
      <c r="H11" s="6" t="s">
        <v>570</v>
      </c>
      <c r="I11" s="5">
        <v>-7.9000000000000001E-2</v>
      </c>
      <c r="J11" s="5">
        <v>6</v>
      </c>
    </row>
    <row r="12" spans="1:12" x14ac:dyDescent="0.25">
      <c r="A12" s="5" t="s">
        <v>330</v>
      </c>
      <c r="B12" s="5">
        <v>1178927</v>
      </c>
      <c r="C12" s="3" t="s">
        <v>486</v>
      </c>
      <c r="D12" s="5">
        <v>26</v>
      </c>
      <c r="E12" s="3" t="s">
        <v>299</v>
      </c>
      <c r="F12" s="3" t="s">
        <v>305</v>
      </c>
      <c r="G12" s="5">
        <v>-1</v>
      </c>
      <c r="H12" s="6" t="s">
        <v>570</v>
      </c>
      <c r="I12" s="5">
        <v>-7.9000000000000001E-2</v>
      </c>
      <c r="J12" s="5">
        <v>6</v>
      </c>
    </row>
    <row r="13" spans="1:12" x14ac:dyDescent="0.25">
      <c r="A13" s="5" t="s">
        <v>413</v>
      </c>
      <c r="B13" s="6">
        <v>2879806</v>
      </c>
      <c r="C13" s="7" t="s">
        <v>513</v>
      </c>
      <c r="D13" s="6">
        <v>23</v>
      </c>
      <c r="E13" s="7" t="s">
        <v>311</v>
      </c>
      <c r="F13" s="7" t="s">
        <v>300</v>
      </c>
      <c r="G13" s="6">
        <v>-10.5</v>
      </c>
      <c r="H13" s="6" t="s">
        <v>508</v>
      </c>
      <c r="I13" s="6">
        <v>0</v>
      </c>
      <c r="J13" s="6">
        <v>6</v>
      </c>
    </row>
    <row r="14" spans="1:12" x14ac:dyDescent="0.25">
      <c r="A14" s="5" t="s">
        <v>411</v>
      </c>
      <c r="B14" s="6">
        <v>2879806</v>
      </c>
      <c r="C14" s="7" t="s">
        <v>513</v>
      </c>
      <c r="D14" s="6">
        <v>23</v>
      </c>
      <c r="E14" s="7" t="s">
        <v>311</v>
      </c>
      <c r="F14" s="7" t="s">
        <v>305</v>
      </c>
      <c r="G14" s="6">
        <v>-8.6199999999999992</v>
      </c>
      <c r="H14" s="6" t="s">
        <v>508</v>
      </c>
      <c r="I14" s="6">
        <v>0</v>
      </c>
      <c r="J14" s="6">
        <v>6</v>
      </c>
    </row>
    <row r="15" spans="1:12" x14ac:dyDescent="0.25">
      <c r="A15" s="5" t="s">
        <v>454</v>
      </c>
      <c r="B15" s="6">
        <v>1665278</v>
      </c>
      <c r="C15" s="7" t="s">
        <v>525</v>
      </c>
      <c r="D15" s="6">
        <v>26</v>
      </c>
      <c r="E15" s="7" t="s">
        <v>311</v>
      </c>
      <c r="F15" s="7" t="s">
        <v>305</v>
      </c>
      <c r="G15" s="6">
        <v>-7.87</v>
      </c>
      <c r="H15" s="6" t="s">
        <v>570</v>
      </c>
      <c r="I15" s="6">
        <v>0</v>
      </c>
      <c r="J15" s="6">
        <v>6</v>
      </c>
    </row>
    <row r="16" spans="1:12" x14ac:dyDescent="0.25">
      <c r="A16" s="5" t="s">
        <v>456</v>
      </c>
      <c r="B16" s="6">
        <v>1665278</v>
      </c>
      <c r="C16" s="7" t="s">
        <v>525</v>
      </c>
      <c r="D16" s="6">
        <v>26</v>
      </c>
      <c r="E16" s="7" t="s">
        <v>311</v>
      </c>
      <c r="F16" s="7" t="s">
        <v>300</v>
      </c>
      <c r="G16" s="6">
        <v>-7.75</v>
      </c>
      <c r="H16" s="6" t="s">
        <v>570</v>
      </c>
      <c r="I16" s="6">
        <v>0</v>
      </c>
      <c r="J16" s="6">
        <v>6</v>
      </c>
    </row>
    <row r="17" spans="1:10" x14ac:dyDescent="0.25">
      <c r="A17" s="5" t="s">
        <v>337</v>
      </c>
      <c r="B17" s="5">
        <v>1638663</v>
      </c>
      <c r="C17" s="3" t="s">
        <v>488</v>
      </c>
      <c r="D17" s="5">
        <v>36</v>
      </c>
      <c r="E17" s="3" t="s">
        <v>311</v>
      </c>
      <c r="F17" s="3" t="s">
        <v>305</v>
      </c>
      <c r="G17" s="5">
        <v>-5</v>
      </c>
      <c r="H17" s="6" t="s">
        <v>570</v>
      </c>
      <c r="I17" s="5">
        <v>0</v>
      </c>
      <c r="J17" s="5">
        <v>6</v>
      </c>
    </row>
    <row r="18" spans="1:10" x14ac:dyDescent="0.25">
      <c r="A18" s="5" t="s">
        <v>341</v>
      </c>
      <c r="B18" s="5">
        <v>1638663</v>
      </c>
      <c r="C18" s="3" t="s">
        <v>488</v>
      </c>
      <c r="D18" s="5">
        <v>36</v>
      </c>
      <c r="E18" s="3" t="s">
        <v>311</v>
      </c>
      <c r="F18" s="3" t="s">
        <v>300</v>
      </c>
      <c r="G18" s="5">
        <v>-5</v>
      </c>
      <c r="H18" s="6" t="s">
        <v>570</v>
      </c>
      <c r="I18" s="5">
        <v>0</v>
      </c>
      <c r="J18" s="5">
        <v>6</v>
      </c>
    </row>
    <row r="19" spans="1:10" x14ac:dyDescent="0.25">
      <c r="A19" s="5" t="s">
        <v>390</v>
      </c>
      <c r="B19" s="5">
        <v>1204321</v>
      </c>
      <c r="C19" s="3" t="s">
        <v>507</v>
      </c>
      <c r="D19" s="5">
        <v>22</v>
      </c>
      <c r="E19" s="3" t="s">
        <v>311</v>
      </c>
      <c r="F19" s="3" t="s">
        <v>305</v>
      </c>
      <c r="G19" s="5">
        <v>-6.3</v>
      </c>
      <c r="H19" s="6" t="s">
        <v>570</v>
      </c>
      <c r="I19" s="5">
        <v>-7.9000000000000001E-2</v>
      </c>
      <c r="J19" s="5">
        <v>6</v>
      </c>
    </row>
    <row r="20" spans="1:10" x14ac:dyDescent="0.25">
      <c r="A20" s="5" t="s">
        <v>392</v>
      </c>
      <c r="B20" s="5">
        <v>1204321</v>
      </c>
      <c r="C20" s="3" t="s">
        <v>507</v>
      </c>
      <c r="D20" s="5">
        <v>22</v>
      </c>
      <c r="E20" s="3" t="s">
        <v>311</v>
      </c>
      <c r="F20" s="3" t="s">
        <v>300</v>
      </c>
      <c r="G20" s="5">
        <v>-6.3</v>
      </c>
      <c r="H20" s="6" t="s">
        <v>570</v>
      </c>
      <c r="I20" s="5">
        <v>-7.9000000000000001E-2</v>
      </c>
      <c r="J20" s="5">
        <v>6</v>
      </c>
    </row>
    <row r="21" spans="1:10" x14ac:dyDescent="0.25">
      <c r="A21" s="5" t="s">
        <v>403</v>
      </c>
      <c r="B21" s="6">
        <v>2888002</v>
      </c>
      <c r="C21" s="7" t="s">
        <v>421</v>
      </c>
      <c r="D21" s="6">
        <v>19</v>
      </c>
      <c r="E21" s="7" t="s">
        <v>299</v>
      </c>
      <c r="F21" s="7" t="s">
        <v>305</v>
      </c>
      <c r="G21" s="5">
        <v>-1</v>
      </c>
      <c r="H21" s="6" t="s">
        <v>570</v>
      </c>
      <c r="I21" s="5">
        <v>0</v>
      </c>
      <c r="J21" s="5">
        <v>6</v>
      </c>
    </row>
    <row r="22" spans="1:10" x14ac:dyDescent="0.25">
      <c r="A22" s="5" t="s">
        <v>303</v>
      </c>
      <c r="B22" s="5">
        <v>1204142</v>
      </c>
      <c r="C22" s="3" t="s">
        <v>477</v>
      </c>
      <c r="D22" s="5">
        <v>22</v>
      </c>
      <c r="E22" s="3" t="s">
        <v>311</v>
      </c>
      <c r="F22" s="3" t="s">
        <v>300</v>
      </c>
      <c r="G22" s="5">
        <v>-2.5</v>
      </c>
      <c r="H22" s="6" t="s">
        <v>570</v>
      </c>
      <c r="I22" s="5">
        <v>-7.9000000000000001E-2</v>
      </c>
      <c r="J22" s="5">
        <v>6</v>
      </c>
    </row>
    <row r="23" spans="1:10" x14ac:dyDescent="0.25">
      <c r="A23" s="5" t="s">
        <v>394</v>
      </c>
      <c r="B23" s="5">
        <v>1204142</v>
      </c>
      <c r="C23" s="3" t="s">
        <v>477</v>
      </c>
      <c r="D23" s="5">
        <v>22</v>
      </c>
      <c r="E23" s="3" t="s">
        <v>311</v>
      </c>
      <c r="F23" s="3" t="s">
        <v>305</v>
      </c>
      <c r="G23" s="5">
        <v>-2.5</v>
      </c>
      <c r="H23" s="6" t="s">
        <v>570</v>
      </c>
      <c r="I23" s="5">
        <v>-7.9000000000000001E-2</v>
      </c>
      <c r="J23" s="5">
        <v>6</v>
      </c>
    </row>
    <row r="24" spans="1:10" x14ac:dyDescent="0.25">
      <c r="A24" s="5" t="s">
        <v>360</v>
      </c>
      <c r="B24" s="5">
        <v>4259046</v>
      </c>
      <c r="C24" s="3" t="s">
        <v>497</v>
      </c>
      <c r="D24" s="5">
        <v>23</v>
      </c>
      <c r="E24" s="3" t="s">
        <v>311</v>
      </c>
      <c r="F24" s="3" t="s">
        <v>305</v>
      </c>
      <c r="G24" s="5">
        <v>-1.8</v>
      </c>
      <c r="H24" s="6" t="s">
        <v>570</v>
      </c>
      <c r="I24" s="5">
        <v>0</v>
      </c>
      <c r="J24" s="5">
        <v>6</v>
      </c>
    </row>
    <row r="25" spans="1:10" x14ac:dyDescent="0.25">
      <c r="A25" s="5" t="s">
        <v>469</v>
      </c>
      <c r="B25" s="6">
        <v>333542</v>
      </c>
      <c r="C25" s="7" t="s">
        <v>442</v>
      </c>
      <c r="D25" s="6">
        <v>50</v>
      </c>
      <c r="E25" s="7" t="s">
        <v>299</v>
      </c>
      <c r="F25" s="7" t="s">
        <v>305</v>
      </c>
      <c r="G25" s="6">
        <v>-0.75</v>
      </c>
      <c r="H25" s="6" t="s">
        <v>570</v>
      </c>
      <c r="I25" s="5">
        <v>-7.9000000000000001E-2</v>
      </c>
      <c r="J25" s="5">
        <v>6</v>
      </c>
    </row>
    <row r="26" spans="1:10" x14ac:dyDescent="0.25">
      <c r="A26" s="5" t="s">
        <v>425</v>
      </c>
      <c r="B26" s="6">
        <v>2889100</v>
      </c>
      <c r="C26" s="7" t="s">
        <v>517</v>
      </c>
      <c r="D26" s="6">
        <v>31</v>
      </c>
      <c r="E26" s="7" t="s">
        <v>299</v>
      </c>
      <c r="F26" s="7" t="s">
        <v>305</v>
      </c>
      <c r="G26" s="6">
        <v>-6.75</v>
      </c>
      <c r="H26" s="6" t="s">
        <v>570</v>
      </c>
      <c r="I26" s="6">
        <v>0</v>
      </c>
      <c r="J26" s="6">
        <v>6</v>
      </c>
    </row>
    <row r="27" spans="1:10" x14ac:dyDescent="0.25">
      <c r="A27" s="5" t="s">
        <v>427</v>
      </c>
      <c r="B27" s="6">
        <v>2889100</v>
      </c>
      <c r="C27" s="7" t="s">
        <v>517</v>
      </c>
      <c r="D27" s="6">
        <v>31</v>
      </c>
      <c r="E27" s="7" t="s">
        <v>299</v>
      </c>
      <c r="F27" s="7" t="s">
        <v>300</v>
      </c>
      <c r="G27" s="6">
        <v>-6.5</v>
      </c>
      <c r="H27" s="6" t="s">
        <v>570</v>
      </c>
      <c r="I27" s="6">
        <v>0</v>
      </c>
      <c r="J27" s="6">
        <v>6</v>
      </c>
    </row>
    <row r="28" spans="1:10" x14ac:dyDescent="0.25">
      <c r="A28" s="5" t="s">
        <v>306</v>
      </c>
      <c r="B28" s="5">
        <v>1204311</v>
      </c>
      <c r="C28" s="3" t="s">
        <v>478</v>
      </c>
      <c r="D28" s="5">
        <v>23</v>
      </c>
      <c r="E28" s="3" t="s">
        <v>299</v>
      </c>
      <c r="F28" s="3" t="s">
        <v>305</v>
      </c>
      <c r="G28" s="5">
        <v>-3.9</v>
      </c>
      <c r="H28" s="6" t="s">
        <v>570</v>
      </c>
      <c r="I28" s="5">
        <v>-7.9000000000000001E-2</v>
      </c>
      <c r="J28" s="5">
        <v>6</v>
      </c>
    </row>
    <row r="29" spans="1:10" x14ac:dyDescent="0.25">
      <c r="A29" s="5" t="s">
        <v>308</v>
      </c>
      <c r="B29" s="5">
        <v>1204311</v>
      </c>
      <c r="C29" s="3" t="s">
        <v>478</v>
      </c>
      <c r="D29" s="5">
        <v>23</v>
      </c>
      <c r="E29" s="3" t="s">
        <v>299</v>
      </c>
      <c r="F29" s="3" t="s">
        <v>300</v>
      </c>
      <c r="G29" s="5">
        <v>-3.8</v>
      </c>
      <c r="H29" s="6" t="s">
        <v>570</v>
      </c>
      <c r="I29" s="5">
        <v>0</v>
      </c>
      <c r="J29" s="5">
        <v>6</v>
      </c>
    </row>
    <row r="30" spans="1:10" x14ac:dyDescent="0.25">
      <c r="A30" s="5" t="s">
        <v>550</v>
      </c>
      <c r="B30" s="6">
        <v>2886826</v>
      </c>
      <c r="C30" s="7" t="s">
        <v>549</v>
      </c>
      <c r="D30" s="6">
        <v>22</v>
      </c>
      <c r="E30" s="7" t="s">
        <v>311</v>
      </c>
      <c r="F30" s="7" t="s">
        <v>300</v>
      </c>
      <c r="G30" s="6">
        <v>-17</v>
      </c>
      <c r="H30" s="6" t="s">
        <v>508</v>
      </c>
      <c r="I30" s="6">
        <v>0</v>
      </c>
      <c r="J30" s="6">
        <v>6</v>
      </c>
    </row>
    <row r="31" spans="1:10" x14ac:dyDescent="0.25">
      <c r="A31" s="5" t="s">
        <v>548</v>
      </c>
      <c r="B31" s="6">
        <v>2886826</v>
      </c>
      <c r="C31" s="7" t="s">
        <v>549</v>
      </c>
      <c r="D31" s="6">
        <v>22</v>
      </c>
      <c r="E31" s="7" t="s">
        <v>311</v>
      </c>
      <c r="F31" s="7" t="s">
        <v>305</v>
      </c>
      <c r="G31" s="6">
        <v>-15</v>
      </c>
      <c r="H31" s="6" t="s">
        <v>508</v>
      </c>
      <c r="I31" s="6">
        <v>0</v>
      </c>
      <c r="J31" s="6">
        <v>6</v>
      </c>
    </row>
    <row r="32" spans="1:10" x14ac:dyDescent="0.25">
      <c r="A32" s="5" t="s">
        <v>348</v>
      </c>
      <c r="B32" s="5">
        <v>4010999</v>
      </c>
      <c r="C32" s="3" t="s">
        <v>492</v>
      </c>
      <c r="D32" s="5">
        <v>31</v>
      </c>
      <c r="E32" s="3" t="s">
        <v>299</v>
      </c>
      <c r="F32" s="3" t="s">
        <v>300</v>
      </c>
      <c r="G32" s="5">
        <v>-2.9</v>
      </c>
      <c r="H32" s="6" t="s">
        <v>570</v>
      </c>
      <c r="I32" s="5">
        <v>0</v>
      </c>
      <c r="J32" s="5">
        <v>6</v>
      </c>
    </row>
    <row r="33" spans="1:10" x14ac:dyDescent="0.25">
      <c r="A33" s="5" t="s">
        <v>364</v>
      </c>
      <c r="B33" s="5">
        <v>2886629</v>
      </c>
      <c r="C33" s="3" t="s">
        <v>498</v>
      </c>
      <c r="D33" s="5">
        <v>25</v>
      </c>
      <c r="E33" s="3" t="s">
        <v>299</v>
      </c>
      <c r="F33" s="3" t="s">
        <v>300</v>
      </c>
      <c r="G33" s="5">
        <v>-0.8</v>
      </c>
      <c r="H33" s="6" t="s">
        <v>570</v>
      </c>
      <c r="I33" s="5">
        <v>0</v>
      </c>
      <c r="J33" s="5">
        <v>6</v>
      </c>
    </row>
    <row r="34" spans="1:10" x14ac:dyDescent="0.25">
      <c r="A34" s="5" t="s">
        <v>362</v>
      </c>
      <c r="B34" s="5">
        <v>2886629</v>
      </c>
      <c r="C34" s="3" t="s">
        <v>498</v>
      </c>
      <c r="D34" s="5">
        <v>25</v>
      </c>
      <c r="E34" s="3" t="s">
        <v>299</v>
      </c>
      <c r="F34" s="3" t="s">
        <v>305</v>
      </c>
      <c r="G34" s="5">
        <v>-0.3</v>
      </c>
      <c r="H34" s="6" t="s">
        <v>570</v>
      </c>
      <c r="I34" s="5">
        <v>0</v>
      </c>
      <c r="J34" s="5">
        <v>6</v>
      </c>
    </row>
    <row r="35" spans="1:10" x14ac:dyDescent="0.25">
      <c r="A35" s="5" t="s">
        <v>438</v>
      </c>
      <c r="B35" s="5">
        <v>2887075</v>
      </c>
      <c r="C35" s="3" t="s">
        <v>521</v>
      </c>
      <c r="D35" s="6">
        <v>29</v>
      </c>
      <c r="E35" s="7" t="s">
        <v>311</v>
      </c>
      <c r="F35" s="7" t="s">
        <v>305</v>
      </c>
      <c r="G35" s="6">
        <v>-5.5</v>
      </c>
      <c r="H35" s="6" t="s">
        <v>570</v>
      </c>
      <c r="I35" s="6">
        <v>0</v>
      </c>
      <c r="J35" s="6">
        <v>6</v>
      </c>
    </row>
    <row r="36" spans="1:10" x14ac:dyDescent="0.25">
      <c r="A36" s="5" t="s">
        <v>440</v>
      </c>
      <c r="B36" s="5">
        <v>2887075</v>
      </c>
      <c r="C36" s="3" t="s">
        <v>521</v>
      </c>
      <c r="D36" s="6">
        <v>29</v>
      </c>
      <c r="E36" s="7" t="s">
        <v>311</v>
      </c>
      <c r="F36" s="7" t="s">
        <v>300</v>
      </c>
      <c r="G36" s="6">
        <v>-5.32</v>
      </c>
      <c r="H36" s="6" t="s">
        <v>570</v>
      </c>
      <c r="I36" s="6">
        <v>0</v>
      </c>
      <c r="J36" s="6">
        <v>6</v>
      </c>
    </row>
    <row r="37" spans="1:10" x14ac:dyDescent="0.25">
      <c r="A37" s="5" t="s">
        <v>434</v>
      </c>
      <c r="B37" s="6">
        <v>2888855</v>
      </c>
      <c r="C37" s="7" t="s">
        <v>520</v>
      </c>
      <c r="D37" s="6">
        <v>23</v>
      </c>
      <c r="E37" s="7" t="s">
        <v>299</v>
      </c>
      <c r="F37" s="7" t="s">
        <v>305</v>
      </c>
      <c r="G37" s="6">
        <v>-3.25</v>
      </c>
      <c r="H37" s="6" t="s">
        <v>570</v>
      </c>
      <c r="I37" s="6">
        <v>0</v>
      </c>
      <c r="J37" s="6">
        <v>6</v>
      </c>
    </row>
    <row r="38" spans="1:10" x14ac:dyDescent="0.25">
      <c r="A38" s="5" t="s">
        <v>436</v>
      </c>
      <c r="B38" s="6">
        <v>2888855</v>
      </c>
      <c r="C38" s="7" t="s">
        <v>520</v>
      </c>
      <c r="D38" s="6">
        <v>23</v>
      </c>
      <c r="E38" s="7" t="s">
        <v>299</v>
      </c>
      <c r="F38" s="7" t="s">
        <v>300</v>
      </c>
      <c r="G38" s="6">
        <v>-3.25</v>
      </c>
      <c r="H38" s="6" t="s">
        <v>570</v>
      </c>
      <c r="I38" s="6">
        <v>0</v>
      </c>
      <c r="J38" s="6">
        <v>6</v>
      </c>
    </row>
    <row r="39" spans="1:10" x14ac:dyDescent="0.25">
      <c r="A39" s="5" t="s">
        <v>313</v>
      </c>
      <c r="B39" s="5">
        <v>4719155</v>
      </c>
      <c r="C39" s="3" t="s">
        <v>480</v>
      </c>
      <c r="D39" s="5">
        <v>60</v>
      </c>
      <c r="E39" s="3" t="s">
        <v>311</v>
      </c>
      <c r="F39" s="3" t="s">
        <v>300</v>
      </c>
      <c r="G39" s="5">
        <v>-0.9</v>
      </c>
      <c r="H39" s="6" t="s">
        <v>570</v>
      </c>
      <c r="I39" s="5">
        <v>0.1</v>
      </c>
      <c r="J39" s="5">
        <v>6</v>
      </c>
    </row>
    <row r="40" spans="1:10" x14ac:dyDescent="0.25">
      <c r="A40" s="5" t="s">
        <v>464</v>
      </c>
      <c r="B40" s="6">
        <v>2784201</v>
      </c>
      <c r="C40" s="7" t="s">
        <v>527</v>
      </c>
      <c r="D40" s="6">
        <v>25</v>
      </c>
      <c r="E40" s="7" t="s">
        <v>311</v>
      </c>
      <c r="F40" s="7" t="s">
        <v>300</v>
      </c>
      <c r="G40" s="6">
        <v>-18.5</v>
      </c>
      <c r="H40" s="6" t="s">
        <v>508</v>
      </c>
      <c r="I40" s="6">
        <v>0</v>
      </c>
      <c r="J40" s="6">
        <v>6</v>
      </c>
    </row>
    <row r="41" spans="1:10" x14ac:dyDescent="0.25">
      <c r="A41" s="5" t="s">
        <v>462</v>
      </c>
      <c r="B41" s="6">
        <v>2784201</v>
      </c>
      <c r="C41" s="7" t="s">
        <v>527</v>
      </c>
      <c r="D41" s="6">
        <v>25</v>
      </c>
      <c r="E41" s="7" t="s">
        <v>311</v>
      </c>
      <c r="F41" s="7" t="s">
        <v>305</v>
      </c>
      <c r="G41" s="6">
        <v>-10</v>
      </c>
      <c r="H41" s="6" t="s">
        <v>508</v>
      </c>
      <c r="I41" s="6">
        <v>0</v>
      </c>
      <c r="J41" s="6">
        <v>6</v>
      </c>
    </row>
    <row r="42" spans="1:10" x14ac:dyDescent="0.25">
      <c r="A42" s="5" t="s">
        <v>416</v>
      </c>
      <c r="B42" s="6">
        <v>3566619</v>
      </c>
      <c r="C42" s="7" t="s">
        <v>514</v>
      </c>
      <c r="D42" s="6">
        <v>25</v>
      </c>
      <c r="E42" s="7" t="s">
        <v>311</v>
      </c>
      <c r="F42" s="7" t="s">
        <v>300</v>
      </c>
      <c r="G42" s="6">
        <v>-8.25</v>
      </c>
      <c r="H42" s="6" t="s">
        <v>508</v>
      </c>
      <c r="I42" s="6">
        <v>0</v>
      </c>
      <c r="J42" s="6">
        <v>6</v>
      </c>
    </row>
    <row r="43" spans="1:10" x14ac:dyDescent="0.25">
      <c r="A43" s="5" t="s">
        <v>414</v>
      </c>
      <c r="B43" s="6">
        <v>3566619</v>
      </c>
      <c r="C43" s="7" t="s">
        <v>514</v>
      </c>
      <c r="D43" s="6">
        <v>25</v>
      </c>
      <c r="E43" s="7" t="s">
        <v>311</v>
      </c>
      <c r="F43" s="7" t="s">
        <v>305</v>
      </c>
      <c r="G43" s="6">
        <v>-7.75</v>
      </c>
      <c r="H43" s="6" t="s">
        <v>570</v>
      </c>
      <c r="I43" s="6">
        <v>0</v>
      </c>
      <c r="J43" s="6">
        <v>6</v>
      </c>
    </row>
    <row r="44" spans="1:10" x14ac:dyDescent="0.25">
      <c r="A44" s="5" t="s">
        <v>561</v>
      </c>
      <c r="B44" s="6">
        <v>2890579</v>
      </c>
      <c r="C44" s="7" t="s">
        <v>562</v>
      </c>
      <c r="D44" s="6">
        <v>24</v>
      </c>
      <c r="E44" s="7" t="s">
        <v>311</v>
      </c>
      <c r="F44" s="7" t="s">
        <v>300</v>
      </c>
      <c r="G44" s="6">
        <v>-3</v>
      </c>
      <c r="H44" s="6" t="s">
        <v>570</v>
      </c>
      <c r="I44" s="6">
        <v>0</v>
      </c>
      <c r="J44" s="6">
        <v>6</v>
      </c>
    </row>
    <row r="45" spans="1:10" x14ac:dyDescent="0.25">
      <c r="A45" s="5" t="s">
        <v>537</v>
      </c>
      <c r="B45" s="6">
        <v>2855183</v>
      </c>
      <c r="C45" s="7" t="s">
        <v>538</v>
      </c>
      <c r="D45" s="6">
        <v>29</v>
      </c>
      <c r="E45" s="7" t="s">
        <v>311</v>
      </c>
      <c r="F45" s="7" t="s">
        <v>305</v>
      </c>
      <c r="G45" s="6">
        <v>-6.32</v>
      </c>
      <c r="H45" s="6" t="s">
        <v>570</v>
      </c>
      <c r="I45" s="6">
        <v>0</v>
      </c>
      <c r="J45" s="6">
        <v>6</v>
      </c>
    </row>
    <row r="46" spans="1:10" x14ac:dyDescent="0.25">
      <c r="A46" s="5" t="s">
        <v>539</v>
      </c>
      <c r="B46" s="6">
        <v>2855183</v>
      </c>
      <c r="C46" s="7" t="s">
        <v>538</v>
      </c>
      <c r="D46" s="6">
        <v>29</v>
      </c>
      <c r="E46" s="7" t="s">
        <v>311</v>
      </c>
      <c r="F46" s="7" t="s">
        <v>300</v>
      </c>
      <c r="G46" s="6">
        <v>-4.25</v>
      </c>
      <c r="H46" s="6" t="s">
        <v>570</v>
      </c>
      <c r="I46" s="6">
        <v>0</v>
      </c>
      <c r="J46" s="6">
        <v>6</v>
      </c>
    </row>
    <row r="47" spans="1:10" x14ac:dyDescent="0.25">
      <c r="A47" s="5" t="s">
        <v>309</v>
      </c>
      <c r="B47" s="5">
        <v>1204305</v>
      </c>
      <c r="C47" s="3" t="s">
        <v>479</v>
      </c>
      <c r="D47" s="5">
        <v>23</v>
      </c>
      <c r="E47" s="3" t="s">
        <v>311</v>
      </c>
      <c r="F47" s="3" t="s">
        <v>305</v>
      </c>
      <c r="G47" s="5">
        <v>-1.3</v>
      </c>
      <c r="H47" s="6" t="s">
        <v>570</v>
      </c>
      <c r="I47" s="5">
        <v>0</v>
      </c>
      <c r="J47" s="5">
        <v>6</v>
      </c>
    </row>
    <row r="48" spans="1:10" x14ac:dyDescent="0.25">
      <c r="A48" s="5" t="s">
        <v>312</v>
      </c>
      <c r="B48" s="5">
        <v>1204305</v>
      </c>
      <c r="C48" s="3" t="s">
        <v>479</v>
      </c>
      <c r="D48" s="5">
        <v>23</v>
      </c>
      <c r="E48" s="3" t="s">
        <v>311</v>
      </c>
      <c r="F48" s="3" t="s">
        <v>300</v>
      </c>
      <c r="G48" s="5">
        <v>-1.3</v>
      </c>
      <c r="H48" s="6" t="s">
        <v>570</v>
      </c>
      <c r="I48" s="5">
        <v>0</v>
      </c>
      <c r="J48" s="5">
        <v>6</v>
      </c>
    </row>
    <row r="49" spans="1:10" x14ac:dyDescent="0.25">
      <c r="A49" s="5" t="s">
        <v>357</v>
      </c>
      <c r="B49" s="5">
        <v>1700680</v>
      </c>
      <c r="C49" s="3" t="s">
        <v>496</v>
      </c>
      <c r="D49" s="6">
        <v>25</v>
      </c>
      <c r="E49" s="3" t="s">
        <v>299</v>
      </c>
      <c r="F49" s="3" t="s">
        <v>305</v>
      </c>
      <c r="G49" s="5">
        <v>-3</v>
      </c>
      <c r="H49" s="6" t="s">
        <v>570</v>
      </c>
      <c r="I49" s="5">
        <v>0</v>
      </c>
      <c r="J49" s="5">
        <v>6</v>
      </c>
    </row>
    <row r="50" spans="1:10" x14ac:dyDescent="0.25">
      <c r="A50" s="5" t="s">
        <v>359</v>
      </c>
      <c r="B50" s="5">
        <v>1700680</v>
      </c>
      <c r="C50" s="3" t="s">
        <v>496</v>
      </c>
      <c r="D50" s="6">
        <v>25</v>
      </c>
      <c r="E50" s="3" t="s">
        <v>299</v>
      </c>
      <c r="F50" s="3" t="s">
        <v>300</v>
      </c>
      <c r="G50" s="5">
        <v>-3</v>
      </c>
      <c r="H50" s="6" t="s">
        <v>570</v>
      </c>
      <c r="I50" s="5">
        <v>0</v>
      </c>
      <c r="J50" s="5">
        <v>6</v>
      </c>
    </row>
    <row r="51" spans="1:10" x14ac:dyDescent="0.25">
      <c r="A51" s="5" t="s">
        <v>378</v>
      </c>
      <c r="B51" s="5">
        <v>2887210</v>
      </c>
      <c r="C51" s="3" t="s">
        <v>503</v>
      </c>
      <c r="D51" s="5">
        <v>31</v>
      </c>
      <c r="E51" s="3" t="s">
        <v>311</v>
      </c>
      <c r="F51" s="3" t="s">
        <v>305</v>
      </c>
      <c r="G51" s="5">
        <v>-1</v>
      </c>
      <c r="H51" s="6" t="s">
        <v>570</v>
      </c>
      <c r="I51" s="5">
        <v>0</v>
      </c>
      <c r="J51" s="5">
        <v>6</v>
      </c>
    </row>
    <row r="52" spans="1:10" x14ac:dyDescent="0.25">
      <c r="A52" s="5" t="s">
        <v>380</v>
      </c>
      <c r="B52" s="5">
        <v>2887210</v>
      </c>
      <c r="C52" s="3" t="s">
        <v>503</v>
      </c>
      <c r="D52" s="5">
        <v>31</v>
      </c>
      <c r="E52" s="3" t="s">
        <v>311</v>
      </c>
      <c r="F52" s="3" t="s">
        <v>300</v>
      </c>
      <c r="G52" s="5">
        <v>-0.3</v>
      </c>
      <c r="H52" s="6" t="s">
        <v>570</v>
      </c>
      <c r="I52" s="5">
        <v>0</v>
      </c>
      <c r="J52" s="5">
        <v>6</v>
      </c>
    </row>
    <row r="53" spans="1:10" x14ac:dyDescent="0.25">
      <c r="A53" s="5" t="s">
        <v>443</v>
      </c>
      <c r="B53" s="5">
        <v>2889252</v>
      </c>
      <c r="C53" s="3" t="s">
        <v>522</v>
      </c>
      <c r="D53" s="6">
        <v>28</v>
      </c>
      <c r="E53" s="7" t="s">
        <v>299</v>
      </c>
      <c r="F53" s="7" t="s">
        <v>300</v>
      </c>
      <c r="G53" s="6">
        <v>-8.25</v>
      </c>
      <c r="H53" s="6" t="s">
        <v>508</v>
      </c>
      <c r="I53" s="6">
        <v>0</v>
      </c>
      <c r="J53" s="6">
        <v>6</v>
      </c>
    </row>
    <row r="54" spans="1:10" x14ac:dyDescent="0.25">
      <c r="A54" s="5" t="s">
        <v>441</v>
      </c>
      <c r="B54" s="5">
        <v>2889252</v>
      </c>
      <c r="C54" s="3" t="s">
        <v>522</v>
      </c>
      <c r="D54" s="6">
        <v>28</v>
      </c>
      <c r="E54" s="7" t="s">
        <v>299</v>
      </c>
      <c r="F54" s="7" t="s">
        <v>305</v>
      </c>
      <c r="G54" s="6">
        <v>-6.5</v>
      </c>
      <c r="H54" s="6" t="s">
        <v>570</v>
      </c>
      <c r="I54" s="6">
        <v>0</v>
      </c>
      <c r="J54" s="6">
        <v>6</v>
      </c>
    </row>
    <row r="55" spans="1:10" x14ac:dyDescent="0.25">
      <c r="A55" s="5" t="s">
        <v>565</v>
      </c>
      <c r="B55" s="6">
        <v>990511</v>
      </c>
      <c r="C55" s="7" t="s">
        <v>564</v>
      </c>
      <c r="D55" s="6">
        <v>27</v>
      </c>
      <c r="E55" s="7" t="s">
        <v>311</v>
      </c>
      <c r="F55" s="7" t="s">
        <v>300</v>
      </c>
      <c r="G55" s="6">
        <v>-4.5</v>
      </c>
      <c r="H55" s="6" t="s">
        <v>570</v>
      </c>
      <c r="I55" s="6">
        <v>0</v>
      </c>
      <c r="J55" s="6">
        <v>6</v>
      </c>
    </row>
    <row r="56" spans="1:10" x14ac:dyDescent="0.25">
      <c r="A56" s="5" t="s">
        <v>563</v>
      </c>
      <c r="B56" s="6">
        <v>990511</v>
      </c>
      <c r="C56" s="7" t="s">
        <v>564</v>
      </c>
      <c r="D56" s="6">
        <v>27</v>
      </c>
      <c r="E56" s="7" t="s">
        <v>311</v>
      </c>
      <c r="F56" s="7" t="s">
        <v>305</v>
      </c>
      <c r="G56" s="6">
        <v>-4.37</v>
      </c>
      <c r="H56" s="6" t="s">
        <v>570</v>
      </c>
      <c r="I56" s="6">
        <v>0</v>
      </c>
      <c r="J56" s="6">
        <v>6</v>
      </c>
    </row>
    <row r="57" spans="1:10" x14ac:dyDescent="0.25">
      <c r="A57" s="5" t="s">
        <v>465</v>
      </c>
      <c r="B57" s="6">
        <v>4288863</v>
      </c>
      <c r="C57" s="7" t="s">
        <v>528</v>
      </c>
      <c r="D57" s="6">
        <v>35</v>
      </c>
      <c r="E57" s="7" t="s">
        <v>299</v>
      </c>
      <c r="F57" s="7" t="s">
        <v>300</v>
      </c>
      <c r="G57" s="6">
        <v>-0.5</v>
      </c>
      <c r="H57" s="6" t="s">
        <v>570</v>
      </c>
      <c r="I57" s="6">
        <v>0</v>
      </c>
      <c r="J57" s="6">
        <v>6</v>
      </c>
    </row>
    <row r="58" spans="1:10" x14ac:dyDescent="0.25">
      <c r="A58" s="5" t="s">
        <v>386</v>
      </c>
      <c r="B58" s="5">
        <v>2875081</v>
      </c>
      <c r="C58" s="3" t="s">
        <v>506</v>
      </c>
      <c r="D58" s="5">
        <v>23</v>
      </c>
      <c r="E58" s="3" t="s">
        <v>311</v>
      </c>
      <c r="F58" s="3" t="s">
        <v>300</v>
      </c>
      <c r="G58" s="5">
        <v>-1.4</v>
      </c>
      <c r="H58" s="6" t="s">
        <v>570</v>
      </c>
      <c r="I58" s="5">
        <v>0</v>
      </c>
      <c r="J58" s="5">
        <v>6</v>
      </c>
    </row>
    <row r="59" spans="1:10" x14ac:dyDescent="0.25">
      <c r="A59" s="5" t="s">
        <v>338</v>
      </c>
      <c r="B59" s="6">
        <v>2887740</v>
      </c>
      <c r="C59" s="3" t="s">
        <v>489</v>
      </c>
      <c r="D59" s="6">
        <v>23</v>
      </c>
      <c r="E59" s="7" t="s">
        <v>311</v>
      </c>
      <c r="F59" s="7" t="s">
        <v>305</v>
      </c>
      <c r="G59" s="6">
        <v>-3.75</v>
      </c>
      <c r="H59" s="6" t="s">
        <v>570</v>
      </c>
      <c r="I59" s="6">
        <v>-7.8E-2</v>
      </c>
      <c r="J59" s="6">
        <v>6</v>
      </c>
    </row>
    <row r="60" spans="1:10" x14ac:dyDescent="0.25">
      <c r="A60" s="5" t="s">
        <v>356</v>
      </c>
      <c r="B60" s="6">
        <v>2887740</v>
      </c>
      <c r="C60" s="3" t="s">
        <v>489</v>
      </c>
      <c r="D60" s="6">
        <v>23</v>
      </c>
      <c r="E60" s="7" t="s">
        <v>311</v>
      </c>
      <c r="F60" s="7" t="s">
        <v>300</v>
      </c>
      <c r="G60" s="6">
        <v>-2.87</v>
      </c>
      <c r="H60" s="6" t="s">
        <v>570</v>
      </c>
      <c r="I60" s="6">
        <v>-7.8E-2</v>
      </c>
      <c r="J60" s="6">
        <v>6</v>
      </c>
    </row>
    <row r="61" spans="1:10" x14ac:dyDescent="0.25">
      <c r="A61" s="5" t="s">
        <v>365</v>
      </c>
      <c r="B61" s="11">
        <v>4282410</v>
      </c>
      <c r="C61" s="3" t="s">
        <v>499</v>
      </c>
      <c r="D61" s="5">
        <v>33</v>
      </c>
      <c r="E61" s="3" t="s">
        <v>311</v>
      </c>
      <c r="F61" s="3" t="s">
        <v>305</v>
      </c>
      <c r="G61" s="5">
        <v>-0.9</v>
      </c>
      <c r="H61" s="6" t="s">
        <v>570</v>
      </c>
      <c r="I61" s="5">
        <v>0.1</v>
      </c>
      <c r="J61" s="5">
        <v>6</v>
      </c>
    </row>
    <row r="62" spans="1:10" x14ac:dyDescent="0.25">
      <c r="A62" s="5" t="s">
        <v>399</v>
      </c>
      <c r="B62" s="6">
        <v>4726362</v>
      </c>
      <c r="C62" s="7" t="s">
        <v>510</v>
      </c>
      <c r="D62" s="6">
        <v>28</v>
      </c>
      <c r="E62" s="7" t="s">
        <v>299</v>
      </c>
      <c r="F62" s="7" t="s">
        <v>305</v>
      </c>
      <c r="G62" s="6">
        <v>-0.75</v>
      </c>
      <c r="H62" s="6" t="s">
        <v>570</v>
      </c>
      <c r="I62" s="6">
        <v>0</v>
      </c>
      <c r="J62" s="6">
        <v>6</v>
      </c>
    </row>
    <row r="63" spans="1:10" x14ac:dyDescent="0.25">
      <c r="A63" s="5" t="s">
        <v>401</v>
      </c>
      <c r="B63" s="6">
        <v>4726362</v>
      </c>
      <c r="C63" s="7" t="s">
        <v>510</v>
      </c>
      <c r="D63" s="6">
        <v>28</v>
      </c>
      <c r="E63" s="7" t="s">
        <v>299</v>
      </c>
      <c r="F63" s="7" t="s">
        <v>300</v>
      </c>
      <c r="G63" s="6">
        <v>-0.75</v>
      </c>
      <c r="H63" s="6" t="s">
        <v>570</v>
      </c>
      <c r="I63" s="6">
        <v>0</v>
      </c>
      <c r="J63" s="6">
        <v>6</v>
      </c>
    </row>
    <row r="64" spans="1:10" x14ac:dyDescent="0.25">
      <c r="A64" s="5" t="s">
        <v>558</v>
      </c>
      <c r="B64" s="6">
        <v>2889767</v>
      </c>
      <c r="C64" s="7" t="s">
        <v>559</v>
      </c>
      <c r="D64" s="6">
        <v>26</v>
      </c>
      <c r="E64" s="7" t="s">
        <v>299</v>
      </c>
      <c r="F64" s="7" t="s">
        <v>305</v>
      </c>
      <c r="G64" s="6">
        <v>-2.5</v>
      </c>
      <c r="H64" s="6" t="s">
        <v>570</v>
      </c>
      <c r="I64" s="6">
        <v>0</v>
      </c>
      <c r="J64" s="6">
        <v>6</v>
      </c>
    </row>
    <row r="65" spans="1:10" x14ac:dyDescent="0.25">
      <c r="A65" s="5" t="s">
        <v>560</v>
      </c>
      <c r="B65" s="6">
        <v>2889767</v>
      </c>
      <c r="C65" s="7" t="s">
        <v>559</v>
      </c>
      <c r="D65" s="6">
        <v>26</v>
      </c>
      <c r="E65" s="7" t="s">
        <v>299</v>
      </c>
      <c r="F65" s="7" t="s">
        <v>300</v>
      </c>
      <c r="G65" s="6">
        <v>-1.75</v>
      </c>
      <c r="H65" s="6" t="s">
        <v>570</v>
      </c>
      <c r="I65" s="6">
        <v>0</v>
      </c>
      <c r="J65" s="6">
        <v>6</v>
      </c>
    </row>
    <row r="66" spans="1:10" x14ac:dyDescent="0.25">
      <c r="A66" s="5" t="s">
        <v>566</v>
      </c>
      <c r="B66" s="6">
        <v>2875241</v>
      </c>
      <c r="C66" s="7" t="s">
        <v>567</v>
      </c>
      <c r="D66" s="6">
        <v>25</v>
      </c>
      <c r="E66" s="7" t="s">
        <v>311</v>
      </c>
      <c r="F66" s="7" t="s">
        <v>305</v>
      </c>
      <c r="G66" s="6">
        <v>-6.25</v>
      </c>
      <c r="H66" s="6" t="s">
        <v>570</v>
      </c>
      <c r="I66" s="6">
        <v>0</v>
      </c>
      <c r="J66" s="6">
        <v>6</v>
      </c>
    </row>
    <row r="67" spans="1:10" x14ac:dyDescent="0.25">
      <c r="A67" s="5" t="s">
        <v>568</v>
      </c>
      <c r="B67" s="6">
        <v>2875241</v>
      </c>
      <c r="C67" s="7" t="s">
        <v>567</v>
      </c>
      <c r="D67" s="6">
        <v>25</v>
      </c>
      <c r="E67" s="7" t="s">
        <v>311</v>
      </c>
      <c r="F67" s="7" t="s">
        <v>300</v>
      </c>
      <c r="G67" s="6">
        <v>-6.25</v>
      </c>
      <c r="H67" s="6" t="s">
        <v>570</v>
      </c>
      <c r="I67" s="6">
        <v>0</v>
      </c>
      <c r="J67" s="6">
        <v>6</v>
      </c>
    </row>
    <row r="68" spans="1:10" x14ac:dyDescent="0.25">
      <c r="A68" s="5" t="s">
        <v>333</v>
      </c>
      <c r="B68" s="5">
        <v>4234696</v>
      </c>
      <c r="C68" s="3" t="s">
        <v>487</v>
      </c>
      <c r="D68" s="5">
        <v>11</v>
      </c>
      <c r="E68" s="3" t="s">
        <v>299</v>
      </c>
      <c r="F68" s="3" t="s">
        <v>305</v>
      </c>
      <c r="G68" s="5">
        <v>-5.3</v>
      </c>
      <c r="H68" s="6" t="s">
        <v>570</v>
      </c>
      <c r="I68" s="5">
        <v>0</v>
      </c>
      <c r="J68" s="5">
        <v>6</v>
      </c>
    </row>
    <row r="69" spans="1:10" x14ac:dyDescent="0.25">
      <c r="A69" s="5" t="s">
        <v>334</v>
      </c>
      <c r="B69" s="5">
        <v>4234696</v>
      </c>
      <c r="C69" s="3" t="s">
        <v>487</v>
      </c>
      <c r="D69" s="5">
        <v>11</v>
      </c>
      <c r="E69" s="3" t="s">
        <v>299</v>
      </c>
      <c r="F69" s="3" t="s">
        <v>300</v>
      </c>
      <c r="G69" s="5">
        <v>-5.3</v>
      </c>
      <c r="H69" s="6" t="s">
        <v>570</v>
      </c>
      <c r="I69" s="5">
        <v>0</v>
      </c>
      <c r="J69" s="5">
        <v>6</v>
      </c>
    </row>
    <row r="70" spans="1:10" x14ac:dyDescent="0.25">
      <c r="A70" s="5" t="s">
        <v>432</v>
      </c>
      <c r="B70" s="6">
        <v>2889116</v>
      </c>
      <c r="C70" s="7" t="s">
        <v>519</v>
      </c>
      <c r="D70" s="6">
        <v>62</v>
      </c>
      <c r="E70" s="7" t="s">
        <v>311</v>
      </c>
      <c r="F70" s="7" t="s">
        <v>305</v>
      </c>
      <c r="G70" s="6">
        <v>-0.5</v>
      </c>
      <c r="H70" s="6" t="s">
        <v>570</v>
      </c>
      <c r="I70" s="6">
        <v>0</v>
      </c>
      <c r="J70" s="6">
        <v>6</v>
      </c>
    </row>
    <row r="71" spans="1:10" x14ac:dyDescent="0.25">
      <c r="A71" s="5" t="s">
        <v>406</v>
      </c>
      <c r="B71" s="6">
        <v>2888355</v>
      </c>
      <c r="C71" s="7" t="s">
        <v>511</v>
      </c>
      <c r="D71" s="6">
        <v>25</v>
      </c>
      <c r="E71" s="7" t="s">
        <v>311</v>
      </c>
      <c r="F71" s="7" t="s">
        <v>300</v>
      </c>
      <c r="G71" s="6">
        <v>-5</v>
      </c>
      <c r="H71" s="6" t="s">
        <v>570</v>
      </c>
      <c r="I71" s="6">
        <v>0</v>
      </c>
      <c r="J71" s="6">
        <v>6</v>
      </c>
    </row>
    <row r="72" spans="1:10" x14ac:dyDescent="0.25">
      <c r="A72" s="5" t="s">
        <v>405</v>
      </c>
      <c r="B72" s="6">
        <v>2888355</v>
      </c>
      <c r="C72" s="7" t="s">
        <v>511</v>
      </c>
      <c r="D72" s="6">
        <v>25</v>
      </c>
      <c r="E72" s="7" t="s">
        <v>311</v>
      </c>
      <c r="F72" s="7" t="s">
        <v>305</v>
      </c>
      <c r="G72" s="6">
        <v>-4.25</v>
      </c>
      <c r="H72" s="6" t="s">
        <v>570</v>
      </c>
      <c r="I72" s="6">
        <v>0</v>
      </c>
      <c r="J72" s="6">
        <v>6</v>
      </c>
    </row>
    <row r="73" spans="1:10" x14ac:dyDescent="0.25">
      <c r="A73" s="5" t="s">
        <v>534</v>
      </c>
      <c r="B73" s="6">
        <v>2889107</v>
      </c>
      <c r="C73" s="7" t="s">
        <v>535</v>
      </c>
      <c r="D73" s="6">
        <v>31</v>
      </c>
      <c r="E73" s="7" t="s">
        <v>299</v>
      </c>
      <c r="F73" s="7" t="s">
        <v>305</v>
      </c>
      <c r="G73" s="6">
        <v>-11.5</v>
      </c>
      <c r="H73" s="6" t="s">
        <v>508</v>
      </c>
      <c r="I73" s="6">
        <v>0.2</v>
      </c>
      <c r="J73" s="6">
        <v>6</v>
      </c>
    </row>
    <row r="74" spans="1:10" x14ac:dyDescent="0.25">
      <c r="A74" s="5" t="s">
        <v>536</v>
      </c>
      <c r="B74" s="6">
        <v>2889107</v>
      </c>
      <c r="C74" s="7" t="s">
        <v>535</v>
      </c>
      <c r="D74" s="6">
        <v>31</v>
      </c>
      <c r="E74" s="7" t="s">
        <v>299</v>
      </c>
      <c r="F74" s="7" t="s">
        <v>300</v>
      </c>
      <c r="G74" s="6">
        <v>-6.25</v>
      </c>
      <c r="H74" s="6" t="s">
        <v>570</v>
      </c>
      <c r="I74" s="6">
        <v>0</v>
      </c>
      <c r="J74" s="6">
        <v>6</v>
      </c>
    </row>
    <row r="75" spans="1:10" x14ac:dyDescent="0.25">
      <c r="A75" s="5" t="s">
        <v>396</v>
      </c>
      <c r="B75" s="6">
        <v>2887588</v>
      </c>
      <c r="C75" s="7" t="s">
        <v>509</v>
      </c>
      <c r="D75" s="6">
        <v>24</v>
      </c>
      <c r="E75" s="7" t="s">
        <v>299</v>
      </c>
      <c r="F75" s="7" t="s">
        <v>305</v>
      </c>
      <c r="G75" s="6">
        <v>-3</v>
      </c>
      <c r="H75" s="6" t="s">
        <v>570</v>
      </c>
      <c r="I75" s="6">
        <v>-0.1</v>
      </c>
      <c r="J75" s="6">
        <v>6</v>
      </c>
    </row>
    <row r="76" spans="1:10" x14ac:dyDescent="0.25">
      <c r="A76" s="5" t="s">
        <v>397</v>
      </c>
      <c r="B76" s="6">
        <v>2887588</v>
      </c>
      <c r="C76" s="7" t="s">
        <v>509</v>
      </c>
      <c r="D76" s="6">
        <v>24</v>
      </c>
      <c r="E76" s="7" t="s">
        <v>299</v>
      </c>
      <c r="F76" s="7" t="s">
        <v>300</v>
      </c>
      <c r="G76" s="6">
        <v>-3</v>
      </c>
      <c r="H76" s="6" t="s">
        <v>570</v>
      </c>
      <c r="I76" s="6">
        <v>-0.1</v>
      </c>
      <c r="J76" s="6">
        <v>6</v>
      </c>
    </row>
    <row r="77" spans="1:10" x14ac:dyDescent="0.25">
      <c r="A77" s="5" t="s">
        <v>369</v>
      </c>
      <c r="B77" s="12">
        <v>4723931</v>
      </c>
      <c r="C77" s="3" t="s">
        <v>500</v>
      </c>
      <c r="D77" s="5">
        <v>27</v>
      </c>
      <c r="E77" s="3" t="s">
        <v>311</v>
      </c>
      <c r="F77" s="3" t="s">
        <v>300</v>
      </c>
      <c r="G77" s="5">
        <v>-3</v>
      </c>
      <c r="H77" s="6" t="s">
        <v>570</v>
      </c>
      <c r="I77" s="5">
        <v>0</v>
      </c>
      <c r="J77" s="5">
        <v>6</v>
      </c>
    </row>
    <row r="78" spans="1:10" x14ac:dyDescent="0.25">
      <c r="A78" s="5" t="s">
        <v>367</v>
      </c>
      <c r="B78" s="12">
        <v>4723931</v>
      </c>
      <c r="C78" s="3" t="s">
        <v>500</v>
      </c>
      <c r="D78" s="5">
        <v>27</v>
      </c>
      <c r="E78" s="3" t="s">
        <v>311</v>
      </c>
      <c r="F78" s="3" t="s">
        <v>305</v>
      </c>
      <c r="G78" s="5">
        <v>-1.5</v>
      </c>
      <c r="H78" s="6" t="s">
        <v>570</v>
      </c>
      <c r="I78" s="5">
        <v>0</v>
      </c>
      <c r="J78" s="5">
        <v>6</v>
      </c>
    </row>
    <row r="79" spans="1:10" x14ac:dyDescent="0.25">
      <c r="A79" s="5" t="s">
        <v>325</v>
      </c>
      <c r="B79" s="5">
        <v>1235417</v>
      </c>
      <c r="C79" s="3" t="s">
        <v>484</v>
      </c>
      <c r="D79" s="5">
        <v>35</v>
      </c>
      <c r="E79" s="3" t="s">
        <v>311</v>
      </c>
      <c r="F79" s="3" t="s">
        <v>305</v>
      </c>
      <c r="G79" s="5">
        <v>-2.2999999999999998</v>
      </c>
      <c r="H79" s="6" t="s">
        <v>570</v>
      </c>
      <c r="I79" s="5">
        <v>-7.9000000000000001E-2</v>
      </c>
      <c r="J79" s="5">
        <v>6</v>
      </c>
    </row>
    <row r="80" spans="1:10" x14ac:dyDescent="0.25">
      <c r="A80" s="5" t="s">
        <v>445</v>
      </c>
      <c r="B80" s="6">
        <v>2889263</v>
      </c>
      <c r="C80" s="7" t="s">
        <v>523</v>
      </c>
      <c r="D80" s="6">
        <v>20</v>
      </c>
      <c r="E80" s="7" t="s">
        <v>299</v>
      </c>
      <c r="F80" s="7" t="s">
        <v>305</v>
      </c>
      <c r="G80" s="6">
        <v>-4.12</v>
      </c>
      <c r="H80" s="6" t="s">
        <v>570</v>
      </c>
      <c r="I80" s="6">
        <v>0</v>
      </c>
      <c r="J80" s="6">
        <v>6</v>
      </c>
    </row>
    <row r="81" spans="1:10" x14ac:dyDescent="0.25">
      <c r="A81" s="5" t="s">
        <v>448</v>
      </c>
      <c r="B81" s="6">
        <v>2889263</v>
      </c>
      <c r="C81" s="7" t="s">
        <v>523</v>
      </c>
      <c r="D81" s="6">
        <v>20</v>
      </c>
      <c r="E81" s="7" t="s">
        <v>299</v>
      </c>
      <c r="F81" s="7" t="s">
        <v>300</v>
      </c>
      <c r="G81" s="6">
        <v>-3.62</v>
      </c>
      <c r="H81" s="6" t="s">
        <v>570</v>
      </c>
      <c r="I81" s="6">
        <v>0</v>
      </c>
      <c r="J81" s="6">
        <v>6</v>
      </c>
    </row>
    <row r="82" spans="1:10" x14ac:dyDescent="0.25">
      <c r="A82" s="5" t="s">
        <v>388</v>
      </c>
      <c r="B82" s="5">
        <v>1178658</v>
      </c>
      <c r="C82" s="3" t="s">
        <v>502</v>
      </c>
      <c r="D82" s="5">
        <v>23</v>
      </c>
      <c r="E82" s="3" t="s">
        <v>311</v>
      </c>
      <c r="F82" s="3" t="s">
        <v>300</v>
      </c>
      <c r="G82" s="5">
        <v>-4</v>
      </c>
      <c r="H82" s="6" t="s">
        <v>570</v>
      </c>
      <c r="I82" s="5">
        <v>0</v>
      </c>
      <c r="J82" s="5">
        <v>6</v>
      </c>
    </row>
    <row r="83" spans="1:10" x14ac:dyDescent="0.25">
      <c r="A83" s="5" t="s">
        <v>375</v>
      </c>
      <c r="B83" s="5">
        <v>1178658</v>
      </c>
      <c r="C83" s="3" t="s">
        <v>502</v>
      </c>
      <c r="D83" s="5">
        <v>23</v>
      </c>
      <c r="E83" s="3" t="s">
        <v>311</v>
      </c>
      <c r="F83" s="3" t="s">
        <v>305</v>
      </c>
      <c r="G83" s="5">
        <v>-3.8</v>
      </c>
      <c r="H83" s="6" t="s">
        <v>570</v>
      </c>
      <c r="I83" s="5">
        <v>0</v>
      </c>
      <c r="J83" s="5">
        <v>6</v>
      </c>
    </row>
    <row r="84" spans="1:10" x14ac:dyDescent="0.25">
      <c r="A84" s="5" t="s">
        <v>345</v>
      </c>
      <c r="B84" s="10">
        <v>4216897</v>
      </c>
      <c r="C84" s="3" t="s">
        <v>491</v>
      </c>
      <c r="D84" s="5">
        <v>20</v>
      </c>
      <c r="E84" s="3" t="s">
        <v>299</v>
      </c>
      <c r="F84" s="3" t="s">
        <v>305</v>
      </c>
      <c r="G84" s="5">
        <v>-0.5</v>
      </c>
      <c r="H84" s="6" t="s">
        <v>570</v>
      </c>
      <c r="I84" s="5">
        <v>0</v>
      </c>
      <c r="J84" s="5">
        <v>6</v>
      </c>
    </row>
    <row r="85" spans="1:10" x14ac:dyDescent="0.25">
      <c r="A85" s="5" t="s">
        <v>347</v>
      </c>
      <c r="B85" s="10">
        <v>4216897</v>
      </c>
      <c r="C85" s="3" t="s">
        <v>491</v>
      </c>
      <c r="D85" s="5">
        <v>20</v>
      </c>
      <c r="E85" s="3" t="s">
        <v>299</v>
      </c>
      <c r="F85" s="3" t="s">
        <v>300</v>
      </c>
      <c r="G85" s="5">
        <v>-0.5</v>
      </c>
      <c r="H85" s="6" t="s">
        <v>570</v>
      </c>
      <c r="I85" s="5">
        <v>0</v>
      </c>
      <c r="J85" s="5">
        <v>6</v>
      </c>
    </row>
    <row r="86" spans="1:10" x14ac:dyDescent="0.25">
      <c r="A86" s="5" t="s">
        <v>543</v>
      </c>
      <c r="B86" s="5">
        <v>2865374</v>
      </c>
      <c r="C86" s="3" t="s">
        <v>544</v>
      </c>
      <c r="D86" s="6">
        <v>30</v>
      </c>
      <c r="E86" s="7" t="s">
        <v>311</v>
      </c>
      <c r="F86" s="7" t="s">
        <v>305</v>
      </c>
      <c r="G86" s="6">
        <v>-10.25</v>
      </c>
      <c r="H86" s="6" t="s">
        <v>508</v>
      </c>
      <c r="I86" s="6">
        <v>0.1</v>
      </c>
      <c r="J86" s="6">
        <v>6</v>
      </c>
    </row>
    <row r="87" spans="1:10" x14ac:dyDescent="0.25">
      <c r="A87" s="5" t="s">
        <v>545</v>
      </c>
      <c r="B87" s="5">
        <v>2865374</v>
      </c>
      <c r="C87" s="3" t="s">
        <v>544</v>
      </c>
      <c r="D87" s="6">
        <v>30</v>
      </c>
      <c r="E87" s="7" t="s">
        <v>311</v>
      </c>
      <c r="F87" s="7" t="s">
        <v>300</v>
      </c>
      <c r="G87" s="6">
        <v>-10</v>
      </c>
      <c r="H87" s="6" t="s">
        <v>508</v>
      </c>
      <c r="I87" s="6">
        <v>0</v>
      </c>
      <c r="J87" s="6">
        <v>6</v>
      </c>
    </row>
    <row r="88" spans="1:10" x14ac:dyDescent="0.25">
      <c r="A88" s="5" t="s">
        <v>467</v>
      </c>
      <c r="B88" s="6">
        <v>1587208</v>
      </c>
      <c r="C88" s="7" t="s">
        <v>529</v>
      </c>
      <c r="D88" s="6">
        <v>21</v>
      </c>
      <c r="E88" s="7" t="s">
        <v>299</v>
      </c>
      <c r="F88" s="7" t="s">
        <v>300</v>
      </c>
      <c r="G88" s="6">
        <v>-5.25</v>
      </c>
      <c r="H88" s="6" t="s">
        <v>570</v>
      </c>
      <c r="I88" s="5">
        <v>-7.9000000000000001E-2</v>
      </c>
      <c r="J88" s="5">
        <v>6</v>
      </c>
    </row>
    <row r="89" spans="1:10" x14ac:dyDescent="0.25">
      <c r="A89" s="5" t="s">
        <v>466</v>
      </c>
      <c r="B89" s="6">
        <v>1587208</v>
      </c>
      <c r="C89" s="7" t="s">
        <v>529</v>
      </c>
      <c r="D89" s="6">
        <v>21</v>
      </c>
      <c r="E89" s="7" t="s">
        <v>299</v>
      </c>
      <c r="F89" s="7" t="s">
        <v>305</v>
      </c>
      <c r="G89" s="6">
        <v>-5</v>
      </c>
      <c r="H89" s="6" t="s">
        <v>570</v>
      </c>
      <c r="I89" s="5">
        <v>-7.9000000000000001E-2</v>
      </c>
      <c r="J89" s="5">
        <v>6</v>
      </c>
    </row>
    <row r="90" spans="1:10" x14ac:dyDescent="0.25">
      <c r="A90" s="5" t="s">
        <v>419</v>
      </c>
      <c r="B90" s="11">
        <v>1660701</v>
      </c>
      <c r="C90" s="7" t="s">
        <v>515</v>
      </c>
      <c r="D90" s="6">
        <v>23</v>
      </c>
      <c r="E90" s="7" t="s">
        <v>311</v>
      </c>
      <c r="F90" s="7" t="s">
        <v>305</v>
      </c>
      <c r="G90" s="6">
        <v>-5.62</v>
      </c>
      <c r="H90" s="6" t="s">
        <v>570</v>
      </c>
      <c r="I90" s="6">
        <v>0</v>
      </c>
      <c r="J90" s="6">
        <v>6</v>
      </c>
    </row>
    <row r="91" spans="1:10" x14ac:dyDescent="0.25">
      <c r="A91" s="5" t="s">
        <v>420</v>
      </c>
      <c r="B91" s="11">
        <v>1660701</v>
      </c>
      <c r="C91" s="7" t="s">
        <v>515</v>
      </c>
      <c r="D91" s="6">
        <v>23</v>
      </c>
      <c r="E91" s="7" t="s">
        <v>311</v>
      </c>
      <c r="F91" s="7" t="s">
        <v>300</v>
      </c>
      <c r="G91" s="6">
        <v>-4.5</v>
      </c>
      <c r="H91" s="6" t="s">
        <v>570</v>
      </c>
      <c r="I91" s="6">
        <v>0</v>
      </c>
      <c r="J91" s="6">
        <v>6</v>
      </c>
    </row>
    <row r="92" spans="1:10" x14ac:dyDescent="0.25">
      <c r="A92" s="5" t="s">
        <v>409</v>
      </c>
      <c r="B92" s="6">
        <v>2887722</v>
      </c>
      <c r="C92" s="7" t="s">
        <v>512</v>
      </c>
      <c r="D92" s="6">
        <v>23</v>
      </c>
      <c r="E92" s="7" t="s">
        <v>299</v>
      </c>
      <c r="F92" s="7" t="s">
        <v>300</v>
      </c>
      <c r="G92" s="6">
        <v>-2.3199999999999998</v>
      </c>
      <c r="H92" s="6" t="s">
        <v>570</v>
      </c>
      <c r="I92" s="6">
        <v>0</v>
      </c>
      <c r="J92" s="6">
        <v>6</v>
      </c>
    </row>
    <row r="93" spans="1:10" x14ac:dyDescent="0.25">
      <c r="A93" s="5" t="s">
        <v>408</v>
      </c>
      <c r="B93" s="5">
        <v>2887722</v>
      </c>
      <c r="C93" s="3" t="s">
        <v>512</v>
      </c>
      <c r="D93" s="5">
        <v>23</v>
      </c>
      <c r="E93" s="3" t="s">
        <v>299</v>
      </c>
      <c r="F93" s="7" t="s">
        <v>305</v>
      </c>
      <c r="G93" s="5">
        <v>-2.25</v>
      </c>
      <c r="H93" s="6" t="s">
        <v>570</v>
      </c>
      <c r="I93" s="5">
        <v>0</v>
      </c>
      <c r="J93" s="5">
        <v>6</v>
      </c>
    </row>
    <row r="94" spans="1:10" x14ac:dyDescent="0.25">
      <c r="A94" s="5" t="s">
        <v>540</v>
      </c>
      <c r="B94" s="5">
        <v>2889549</v>
      </c>
      <c r="C94" s="3" t="s">
        <v>541</v>
      </c>
      <c r="D94" s="6">
        <v>26</v>
      </c>
      <c r="E94" s="7" t="s">
        <v>311</v>
      </c>
      <c r="F94" s="7" t="s">
        <v>305</v>
      </c>
      <c r="G94" s="6">
        <v>-2</v>
      </c>
      <c r="H94" s="6" t="s">
        <v>570</v>
      </c>
      <c r="I94" s="6">
        <v>-0.1</v>
      </c>
      <c r="J94" s="6">
        <v>6</v>
      </c>
    </row>
    <row r="95" spans="1:10" x14ac:dyDescent="0.25">
      <c r="A95" s="5" t="s">
        <v>542</v>
      </c>
      <c r="B95" s="5">
        <v>2889549</v>
      </c>
      <c r="C95" s="3" t="s">
        <v>541</v>
      </c>
      <c r="D95" s="6">
        <v>26</v>
      </c>
      <c r="E95" s="7" t="s">
        <v>311</v>
      </c>
      <c r="F95" s="7" t="s">
        <v>300</v>
      </c>
      <c r="G95" s="6">
        <v>-2</v>
      </c>
      <c r="H95" s="6" t="s">
        <v>570</v>
      </c>
      <c r="I95" s="6">
        <v>-0.1</v>
      </c>
      <c r="J95" s="6">
        <v>6</v>
      </c>
    </row>
    <row r="96" spans="1:10" x14ac:dyDescent="0.25">
      <c r="A96" s="5" t="s">
        <v>319</v>
      </c>
      <c r="B96" s="5">
        <v>2886021</v>
      </c>
      <c r="C96" s="3" t="s">
        <v>482</v>
      </c>
      <c r="D96" s="5">
        <v>24</v>
      </c>
      <c r="E96" s="3" t="s">
        <v>299</v>
      </c>
      <c r="F96" s="3" t="s">
        <v>300</v>
      </c>
      <c r="G96" s="5">
        <v>-6.5</v>
      </c>
      <c r="H96" s="6" t="s">
        <v>570</v>
      </c>
      <c r="I96" s="5">
        <v>0</v>
      </c>
      <c r="J96" s="5">
        <v>6</v>
      </c>
    </row>
    <row r="97" spans="1:10" x14ac:dyDescent="0.25">
      <c r="A97" s="5" t="s">
        <v>318</v>
      </c>
      <c r="B97" s="5">
        <v>2886021</v>
      </c>
      <c r="C97" s="3" t="s">
        <v>482</v>
      </c>
      <c r="D97" s="5">
        <v>24</v>
      </c>
      <c r="E97" s="3" t="s">
        <v>299</v>
      </c>
      <c r="F97" s="3" t="s">
        <v>305</v>
      </c>
      <c r="G97" s="5">
        <v>-6</v>
      </c>
      <c r="H97" s="6" t="s">
        <v>570</v>
      </c>
      <c r="I97" s="5">
        <v>0</v>
      </c>
      <c r="J97" s="5">
        <v>6</v>
      </c>
    </row>
    <row r="98" spans="1:10" x14ac:dyDescent="0.25">
      <c r="A98" s="5" t="s">
        <v>382</v>
      </c>
      <c r="B98" s="5">
        <v>4724442</v>
      </c>
      <c r="C98" s="3" t="s">
        <v>504</v>
      </c>
      <c r="D98" s="5">
        <v>61</v>
      </c>
      <c r="E98" s="3" t="s">
        <v>299</v>
      </c>
      <c r="F98" s="3" t="s">
        <v>305</v>
      </c>
      <c r="G98" s="5">
        <v>-3.4</v>
      </c>
      <c r="H98" s="6" t="s">
        <v>570</v>
      </c>
      <c r="I98" s="5">
        <v>0</v>
      </c>
      <c r="J98" s="5">
        <v>6</v>
      </c>
    </row>
    <row r="99" spans="1:10" x14ac:dyDescent="0.25">
      <c r="A99" s="5" t="s">
        <v>351</v>
      </c>
      <c r="B99" s="5">
        <v>2569501</v>
      </c>
      <c r="C99" s="3" t="s">
        <v>494</v>
      </c>
      <c r="D99" s="5">
        <v>26</v>
      </c>
      <c r="E99" s="3" t="s">
        <v>311</v>
      </c>
      <c r="F99" s="3" t="s">
        <v>300</v>
      </c>
      <c r="G99" s="5">
        <v>-3.5</v>
      </c>
      <c r="H99" s="6" t="s">
        <v>570</v>
      </c>
      <c r="I99" s="5">
        <v>0</v>
      </c>
      <c r="J99" s="5">
        <v>6</v>
      </c>
    </row>
    <row r="100" spans="1:10" x14ac:dyDescent="0.25">
      <c r="A100" s="5" t="s">
        <v>353</v>
      </c>
      <c r="B100" s="5">
        <v>1305699</v>
      </c>
      <c r="C100" s="3" t="s">
        <v>495</v>
      </c>
      <c r="D100" s="5">
        <v>10</v>
      </c>
      <c r="E100" s="3" t="s">
        <v>311</v>
      </c>
      <c r="F100" s="3" t="s">
        <v>305</v>
      </c>
      <c r="G100" s="5">
        <v>-1.3</v>
      </c>
      <c r="H100" s="6" t="s">
        <v>570</v>
      </c>
      <c r="I100" s="5">
        <v>0.1</v>
      </c>
      <c r="J100" s="5">
        <v>6</v>
      </c>
    </row>
    <row r="101" spans="1:10" x14ac:dyDescent="0.25">
      <c r="A101" s="5" t="s">
        <v>451</v>
      </c>
      <c r="B101" s="6">
        <v>2884170</v>
      </c>
      <c r="C101" s="7" t="s">
        <v>524</v>
      </c>
      <c r="D101" s="6">
        <v>24</v>
      </c>
      <c r="E101" s="7" t="s">
        <v>311</v>
      </c>
      <c r="F101" s="7" t="s">
        <v>305</v>
      </c>
      <c r="G101" s="6">
        <v>-6.25</v>
      </c>
      <c r="H101" s="6" t="s">
        <v>570</v>
      </c>
      <c r="I101" s="6">
        <v>0</v>
      </c>
      <c r="J101" s="6">
        <v>6</v>
      </c>
    </row>
    <row r="102" spans="1:10" x14ac:dyDescent="0.25">
      <c r="A102" s="5" t="s">
        <v>452</v>
      </c>
      <c r="B102" s="6">
        <v>2884170</v>
      </c>
      <c r="C102" s="7" t="s">
        <v>524</v>
      </c>
      <c r="D102" s="6">
        <v>24</v>
      </c>
      <c r="E102" s="7" t="s">
        <v>311</v>
      </c>
      <c r="F102" s="7" t="s">
        <v>300</v>
      </c>
      <c r="G102" s="6">
        <v>-5.75</v>
      </c>
      <c r="H102" s="6" t="s">
        <v>570</v>
      </c>
      <c r="I102" s="6">
        <v>0</v>
      </c>
      <c r="J102" s="6">
        <v>6</v>
      </c>
    </row>
    <row r="103" spans="1:10" x14ac:dyDescent="0.25">
      <c r="A103" s="5" t="s">
        <v>557</v>
      </c>
      <c r="B103" s="6">
        <v>4312258</v>
      </c>
      <c r="C103" s="7" t="s">
        <v>556</v>
      </c>
      <c r="D103" s="6">
        <v>26</v>
      </c>
      <c r="E103" s="7" t="s">
        <v>311</v>
      </c>
      <c r="F103" s="7" t="s">
        <v>300</v>
      </c>
      <c r="G103" s="6">
        <v>-5.32</v>
      </c>
      <c r="H103" s="6" t="s">
        <v>570</v>
      </c>
      <c r="I103" s="6">
        <v>0</v>
      </c>
      <c r="J103" s="6">
        <v>6</v>
      </c>
    </row>
    <row r="104" spans="1:10" x14ac:dyDescent="0.25">
      <c r="A104" s="5" t="s">
        <v>555</v>
      </c>
      <c r="B104" s="6">
        <v>4312258</v>
      </c>
      <c r="C104" s="7" t="s">
        <v>556</v>
      </c>
      <c r="D104" s="6">
        <v>26</v>
      </c>
      <c r="E104" s="7" t="s">
        <v>311</v>
      </c>
      <c r="F104" s="7" t="s">
        <v>305</v>
      </c>
      <c r="G104" s="6">
        <v>-4.75</v>
      </c>
      <c r="H104" s="6" t="s">
        <v>570</v>
      </c>
      <c r="I104" s="6">
        <v>0</v>
      </c>
      <c r="J104" s="6">
        <v>6</v>
      </c>
    </row>
    <row r="105" spans="1:10" x14ac:dyDescent="0.25">
      <c r="A105" s="5" t="s">
        <v>423</v>
      </c>
      <c r="B105" s="11">
        <v>1897885</v>
      </c>
      <c r="C105" s="13" t="s">
        <v>516</v>
      </c>
      <c r="D105" s="6">
        <v>20</v>
      </c>
      <c r="E105" s="7" t="s">
        <v>299</v>
      </c>
      <c r="F105" s="7" t="s">
        <v>300</v>
      </c>
      <c r="G105" s="6">
        <v>-0.5</v>
      </c>
      <c r="H105" s="6" t="s">
        <v>570</v>
      </c>
      <c r="I105" s="6">
        <v>0</v>
      </c>
      <c r="J105" s="6">
        <v>6</v>
      </c>
    </row>
    <row r="106" spans="1:10" x14ac:dyDescent="0.25">
      <c r="A106" s="5" t="s">
        <v>458</v>
      </c>
      <c r="B106" s="6">
        <v>2889277</v>
      </c>
      <c r="C106" s="7" t="s">
        <v>526</v>
      </c>
      <c r="D106" s="6">
        <v>18</v>
      </c>
      <c r="E106" s="7" t="s">
        <v>311</v>
      </c>
      <c r="F106" s="7" t="s">
        <v>305</v>
      </c>
      <c r="G106" s="6">
        <v>-4.75</v>
      </c>
      <c r="H106" s="6" t="s">
        <v>570</v>
      </c>
      <c r="I106" s="6">
        <v>0</v>
      </c>
      <c r="J106" s="6">
        <v>6</v>
      </c>
    </row>
    <row r="107" spans="1:10" x14ac:dyDescent="0.25">
      <c r="A107" s="5" t="s">
        <v>460</v>
      </c>
      <c r="B107" s="6">
        <v>2889277</v>
      </c>
      <c r="C107" s="7" t="s">
        <v>526</v>
      </c>
      <c r="D107" s="6">
        <v>18</v>
      </c>
      <c r="E107" s="7" t="s">
        <v>311</v>
      </c>
      <c r="F107" s="7" t="s">
        <v>300</v>
      </c>
      <c r="G107" s="6">
        <v>-4.75</v>
      </c>
      <c r="H107" s="6" t="s">
        <v>570</v>
      </c>
      <c r="I107" s="6">
        <v>0</v>
      </c>
      <c r="J107" s="6">
        <v>6</v>
      </c>
    </row>
    <row r="108" spans="1:10" x14ac:dyDescent="0.25">
      <c r="A108" s="5" t="s">
        <v>316</v>
      </c>
      <c r="B108" s="5">
        <v>1204145</v>
      </c>
      <c r="C108" s="3" t="s">
        <v>481</v>
      </c>
      <c r="D108" s="5">
        <v>23</v>
      </c>
      <c r="E108" s="3" t="s">
        <v>311</v>
      </c>
      <c r="F108" s="3" t="s">
        <v>300</v>
      </c>
      <c r="G108" s="5">
        <v>-3.5</v>
      </c>
      <c r="H108" s="6" t="s">
        <v>570</v>
      </c>
      <c r="I108" s="5">
        <v>0</v>
      </c>
      <c r="J108" s="5">
        <v>6</v>
      </c>
    </row>
    <row r="109" spans="1:10" x14ac:dyDescent="0.25">
      <c r="A109" s="5" t="s">
        <v>315</v>
      </c>
      <c r="B109" s="5">
        <v>1204145</v>
      </c>
      <c r="C109" s="3" t="s">
        <v>481</v>
      </c>
      <c r="D109" s="5">
        <v>23</v>
      </c>
      <c r="E109" s="3" t="s">
        <v>311</v>
      </c>
      <c r="F109" s="3" t="s">
        <v>305</v>
      </c>
      <c r="G109" s="5">
        <v>-2.5</v>
      </c>
      <c r="H109" s="6" t="s">
        <v>570</v>
      </c>
      <c r="I109" s="5">
        <v>0</v>
      </c>
      <c r="J109" s="5">
        <v>6</v>
      </c>
    </row>
    <row r="110" spans="1:10" x14ac:dyDescent="0.25">
      <c r="A110" s="5" t="s">
        <v>297</v>
      </c>
      <c r="B110" s="6">
        <v>2887766</v>
      </c>
      <c r="C110" s="3" t="s">
        <v>476</v>
      </c>
      <c r="D110" s="6">
        <v>27</v>
      </c>
      <c r="E110" s="7" t="s">
        <v>311</v>
      </c>
      <c r="F110" s="7" t="s">
        <v>305</v>
      </c>
      <c r="G110" s="6">
        <v>-4.25</v>
      </c>
      <c r="H110" s="6" t="s">
        <v>570</v>
      </c>
      <c r="I110" s="6">
        <v>0</v>
      </c>
      <c r="J110" s="6">
        <v>6</v>
      </c>
    </row>
    <row r="111" spans="1:10" x14ac:dyDescent="0.25">
      <c r="A111" s="5" t="s">
        <v>321</v>
      </c>
      <c r="B111" s="6">
        <v>2887766</v>
      </c>
      <c r="C111" s="3" t="s">
        <v>476</v>
      </c>
      <c r="D111" s="6">
        <v>27</v>
      </c>
      <c r="E111" s="7" t="s">
        <v>311</v>
      </c>
      <c r="F111" s="7" t="s">
        <v>300</v>
      </c>
      <c r="G111" s="6">
        <v>-3.5</v>
      </c>
      <c r="H111" s="6" t="s">
        <v>570</v>
      </c>
      <c r="I111" s="6">
        <v>0</v>
      </c>
      <c r="J111" s="6">
        <v>6</v>
      </c>
    </row>
    <row r="112" spans="1:10" x14ac:dyDescent="0.25">
      <c r="A112" s="5" t="s">
        <v>531</v>
      </c>
      <c r="B112" s="6">
        <v>2888251</v>
      </c>
      <c r="C112" s="7" t="s">
        <v>532</v>
      </c>
      <c r="D112" s="6">
        <v>21</v>
      </c>
      <c r="E112" s="7" t="s">
        <v>311</v>
      </c>
      <c r="F112" s="7" t="s">
        <v>305</v>
      </c>
      <c r="G112" s="6">
        <v>-2.75</v>
      </c>
      <c r="H112" s="6" t="s">
        <v>570</v>
      </c>
      <c r="I112" s="6">
        <v>0</v>
      </c>
      <c r="J112" s="6">
        <v>6</v>
      </c>
    </row>
    <row r="113" spans="1:10" x14ac:dyDescent="0.25">
      <c r="A113" s="5" t="s">
        <v>533</v>
      </c>
      <c r="B113" s="6">
        <v>2888251</v>
      </c>
      <c r="C113" s="7" t="s">
        <v>532</v>
      </c>
      <c r="D113" s="6">
        <v>21</v>
      </c>
      <c r="E113" s="7" t="s">
        <v>311</v>
      </c>
      <c r="F113" s="7" t="s">
        <v>300</v>
      </c>
      <c r="G113" s="6">
        <v>-2</v>
      </c>
      <c r="H113" s="6" t="s">
        <v>570</v>
      </c>
      <c r="I113" s="6">
        <v>0</v>
      </c>
      <c r="J113" s="6">
        <v>6</v>
      </c>
    </row>
    <row r="114" spans="1:10" x14ac:dyDescent="0.25">
      <c r="A114" s="5" t="s">
        <v>428</v>
      </c>
      <c r="B114" s="6">
        <v>2889102</v>
      </c>
      <c r="C114" s="7" t="s">
        <v>518</v>
      </c>
      <c r="D114" s="6">
        <v>32</v>
      </c>
      <c r="E114" s="7" t="s">
        <v>299</v>
      </c>
      <c r="F114" s="7" t="s">
        <v>305</v>
      </c>
      <c r="G114" s="6">
        <v>-5</v>
      </c>
      <c r="H114" s="6" t="s">
        <v>570</v>
      </c>
      <c r="I114" s="6">
        <v>0</v>
      </c>
      <c r="J114" s="6">
        <v>6</v>
      </c>
    </row>
    <row r="115" spans="1:10" x14ac:dyDescent="0.25">
      <c r="A115" s="5" t="s">
        <v>430</v>
      </c>
      <c r="B115" s="6">
        <v>2889102</v>
      </c>
      <c r="C115" s="7" t="s">
        <v>518</v>
      </c>
      <c r="D115" s="6">
        <v>32</v>
      </c>
      <c r="E115" s="7" t="s">
        <v>299</v>
      </c>
      <c r="F115" s="7" t="s">
        <v>300</v>
      </c>
      <c r="G115" s="6">
        <v>-5</v>
      </c>
      <c r="H115" s="6" t="s">
        <v>570</v>
      </c>
      <c r="I115" s="6">
        <v>0</v>
      </c>
      <c r="J115" s="6">
        <v>6</v>
      </c>
    </row>
    <row r="116" spans="1:10" x14ac:dyDescent="0.25">
      <c r="A116" s="5" t="s">
        <v>324</v>
      </c>
      <c r="B116" s="5">
        <v>2524051</v>
      </c>
      <c r="C116" s="3" t="s">
        <v>483</v>
      </c>
      <c r="D116" s="5">
        <v>31</v>
      </c>
      <c r="E116" s="3" t="s">
        <v>299</v>
      </c>
      <c r="F116" s="3" t="s">
        <v>300</v>
      </c>
      <c r="G116" s="5">
        <v>-3.8</v>
      </c>
      <c r="H116" s="6" t="s">
        <v>570</v>
      </c>
      <c r="I116" s="5">
        <v>-7.9000000000000001E-2</v>
      </c>
      <c r="J116" s="5">
        <v>6</v>
      </c>
    </row>
    <row r="117" spans="1:10" x14ac:dyDescent="0.25">
      <c r="A117" s="5" t="s">
        <v>322</v>
      </c>
      <c r="B117" s="5">
        <v>2524051</v>
      </c>
      <c r="C117" s="3" t="s">
        <v>483</v>
      </c>
      <c r="D117" s="5">
        <v>31</v>
      </c>
      <c r="E117" s="3" t="s">
        <v>299</v>
      </c>
      <c r="F117" s="3" t="s">
        <v>305</v>
      </c>
      <c r="G117" s="5">
        <v>-3.5</v>
      </c>
      <c r="H117" s="6" t="s">
        <v>570</v>
      </c>
      <c r="I117" s="5">
        <v>-7.9000000000000001E-2</v>
      </c>
      <c r="J117" s="5">
        <v>6</v>
      </c>
    </row>
    <row r="118" spans="1:10" x14ac:dyDescent="0.25">
      <c r="A118" s="5" t="s">
        <v>551</v>
      </c>
      <c r="B118" s="6">
        <v>3425493</v>
      </c>
      <c r="C118" s="7" t="s">
        <v>552</v>
      </c>
      <c r="D118" s="6">
        <v>43</v>
      </c>
      <c r="E118" s="7" t="s">
        <v>299</v>
      </c>
      <c r="F118" s="7" t="s">
        <v>305</v>
      </c>
      <c r="G118" s="6">
        <v>-1.75</v>
      </c>
      <c r="H118" s="6" t="s">
        <v>570</v>
      </c>
      <c r="I118" s="6">
        <v>0</v>
      </c>
      <c r="J118" s="6">
        <v>6</v>
      </c>
    </row>
    <row r="119" spans="1:10" x14ac:dyDescent="0.25">
      <c r="A119" s="5" t="s">
        <v>350</v>
      </c>
      <c r="B119" s="5">
        <v>2886103</v>
      </c>
      <c r="C119" s="3" t="s">
        <v>493</v>
      </c>
      <c r="D119" s="5">
        <v>53</v>
      </c>
      <c r="E119" s="3" t="s">
        <v>299</v>
      </c>
      <c r="F119" s="3" t="s">
        <v>300</v>
      </c>
      <c r="G119" s="5">
        <v>-2.5</v>
      </c>
      <c r="H119" s="6" t="s">
        <v>570</v>
      </c>
      <c r="I119" s="5">
        <v>0</v>
      </c>
      <c r="J119" s="5">
        <v>6</v>
      </c>
    </row>
    <row r="120" spans="1:10" x14ac:dyDescent="0.25">
      <c r="A120" s="5" t="s">
        <v>546</v>
      </c>
      <c r="B120" s="6">
        <v>4734956</v>
      </c>
      <c r="C120" s="7" t="s">
        <v>547</v>
      </c>
      <c r="D120" s="6">
        <v>36</v>
      </c>
      <c r="E120" s="7" t="s">
        <v>311</v>
      </c>
      <c r="F120" s="7" t="s">
        <v>305</v>
      </c>
      <c r="G120" s="6">
        <v>-3.87</v>
      </c>
      <c r="H120" s="6" t="s">
        <v>570</v>
      </c>
      <c r="I120" s="5">
        <v>-7.9000000000000001E-2</v>
      </c>
      <c r="J120" s="5">
        <v>6</v>
      </c>
    </row>
    <row r="121" spans="1:10" x14ac:dyDescent="0.25">
      <c r="A121" s="5" t="s">
        <v>553</v>
      </c>
      <c r="B121" s="6">
        <v>4734956</v>
      </c>
      <c r="C121" s="7" t="s">
        <v>554</v>
      </c>
      <c r="D121" s="6">
        <v>36</v>
      </c>
      <c r="E121" s="7" t="s">
        <v>311</v>
      </c>
      <c r="F121" s="7" t="s">
        <v>305</v>
      </c>
      <c r="G121" s="6">
        <v>-3.87</v>
      </c>
      <c r="H121" s="6" t="s">
        <v>570</v>
      </c>
      <c r="I121" s="6">
        <v>-7.9000000000000001E-2</v>
      </c>
      <c r="J121" s="6">
        <v>6</v>
      </c>
    </row>
    <row r="122" spans="1:10" x14ac:dyDescent="0.25">
      <c r="A122" s="5" t="s">
        <v>354</v>
      </c>
      <c r="B122" s="5">
        <v>4272848</v>
      </c>
      <c r="C122" s="3" t="s">
        <v>385</v>
      </c>
      <c r="D122" s="5">
        <v>21</v>
      </c>
      <c r="E122" s="3" t="s">
        <v>299</v>
      </c>
      <c r="F122" s="3" t="s">
        <v>305</v>
      </c>
      <c r="G122" s="5">
        <v>-0.8</v>
      </c>
      <c r="H122" s="6" t="s">
        <v>570</v>
      </c>
      <c r="I122" s="5">
        <v>0</v>
      </c>
      <c r="J122" s="5">
        <v>6</v>
      </c>
    </row>
  </sheetData>
  <sortState ref="A2:J122">
    <sortCondition ref="C2:C122"/>
  </sortState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"/>
  <sheetViews>
    <sheetView workbookViewId="0">
      <selection activeCell="L17" sqref="L17"/>
    </sheetView>
  </sheetViews>
  <sheetFormatPr defaultColWidth="66.5703125" defaultRowHeight="11.25" x14ac:dyDescent="0.2"/>
  <cols>
    <col min="1" max="1" width="4.42578125" style="4" bestFit="1" customWidth="1"/>
    <col min="2" max="2" width="7" style="4" bestFit="1" customWidth="1"/>
    <col min="3" max="3" width="25.28515625" style="4" bestFit="1" customWidth="1"/>
    <col min="4" max="4" width="3.42578125" style="4" bestFit="1" customWidth="1"/>
    <col min="5" max="5" width="6" style="4" bestFit="1" customWidth="1"/>
    <col min="6" max="6" width="3.28515625" style="4" bestFit="1" customWidth="1"/>
    <col min="7" max="7" width="12.7109375" style="4" bestFit="1" customWidth="1"/>
    <col min="8" max="8" width="4.42578125" style="4" bestFit="1" customWidth="1"/>
    <col min="9" max="9" width="5.28515625" style="4" bestFit="1" customWidth="1"/>
    <col min="10" max="10" width="2.85546875" style="4" bestFit="1" customWidth="1"/>
    <col min="11" max="11" width="12" style="4" customWidth="1"/>
    <col min="12" max="12" width="15" style="4" customWidth="1"/>
    <col min="13" max="13" width="14" style="4" customWidth="1"/>
    <col min="14" max="14" width="11.85546875" style="4" customWidth="1"/>
    <col min="15" max="15" width="12.7109375" style="4" customWidth="1"/>
    <col min="16" max="16384" width="66.5703125" style="4"/>
  </cols>
  <sheetData>
    <row r="1" spans="1:14" x14ac:dyDescent="0.2">
      <c r="A1" s="3" t="s">
        <v>287</v>
      </c>
      <c r="B1" s="3" t="s">
        <v>288</v>
      </c>
      <c r="C1" s="3" t="s">
        <v>16</v>
      </c>
      <c r="D1" s="3" t="s">
        <v>289</v>
      </c>
      <c r="E1" s="3" t="s">
        <v>290</v>
      </c>
      <c r="F1" s="3" t="s">
        <v>291</v>
      </c>
      <c r="G1" s="3" t="s">
        <v>758</v>
      </c>
      <c r="H1" s="3" t="s">
        <v>294</v>
      </c>
      <c r="I1" s="3" t="s">
        <v>295</v>
      </c>
      <c r="J1" s="3" t="s">
        <v>296</v>
      </c>
    </row>
    <row r="2" spans="1:14" ht="15" x14ac:dyDescent="0.25">
      <c r="A2" s="7" t="s">
        <v>665</v>
      </c>
      <c r="B2" s="5">
        <v>492607</v>
      </c>
      <c r="C2" s="7" t="s">
        <v>666</v>
      </c>
      <c r="D2" s="6">
        <v>54</v>
      </c>
      <c r="E2" s="7" t="s">
        <v>299</v>
      </c>
      <c r="F2" s="7" t="s">
        <v>305</v>
      </c>
      <c r="G2" s="7" t="s">
        <v>760</v>
      </c>
      <c r="H2" s="6">
        <v>2.75</v>
      </c>
      <c r="I2" s="5">
        <v>-7.9000000000000001E-2</v>
      </c>
      <c r="J2" s="6">
        <v>6</v>
      </c>
      <c r="L2" t="s">
        <v>475</v>
      </c>
      <c r="M2"/>
      <c r="N2"/>
    </row>
    <row r="3" spans="1:14" ht="15" x14ac:dyDescent="0.25">
      <c r="A3" s="7" t="s">
        <v>667</v>
      </c>
      <c r="B3" s="5">
        <v>492607</v>
      </c>
      <c r="C3" s="7" t="s">
        <v>666</v>
      </c>
      <c r="D3" s="6">
        <v>54</v>
      </c>
      <c r="E3" s="7" t="s">
        <v>299</v>
      </c>
      <c r="F3" s="7" t="s">
        <v>300</v>
      </c>
      <c r="G3" s="7" t="s">
        <v>760</v>
      </c>
      <c r="H3" s="6">
        <v>2.75</v>
      </c>
      <c r="I3" s="5">
        <v>-7.9000000000000001E-2</v>
      </c>
      <c r="J3" s="6">
        <v>6</v>
      </c>
      <c r="L3" s="8">
        <v>0.33935812857584813</v>
      </c>
      <c r="M3"/>
      <c r="N3"/>
    </row>
    <row r="4" spans="1:14" ht="15" x14ac:dyDescent="0.25">
      <c r="A4" s="7" t="s">
        <v>731</v>
      </c>
      <c r="B4" s="5">
        <v>878121</v>
      </c>
      <c r="C4" s="7" t="s">
        <v>732</v>
      </c>
      <c r="D4" s="6">
        <v>59</v>
      </c>
      <c r="E4" s="7" t="s">
        <v>299</v>
      </c>
      <c r="F4" s="7" t="s">
        <v>305</v>
      </c>
      <c r="H4" s="6">
        <v>0.5</v>
      </c>
      <c r="I4" s="6">
        <v>0</v>
      </c>
      <c r="J4" s="6">
        <v>6</v>
      </c>
      <c r="L4"/>
      <c r="M4"/>
      <c r="N4"/>
    </row>
    <row r="5" spans="1:14" ht="15" x14ac:dyDescent="0.25">
      <c r="A5" s="7" t="s">
        <v>733</v>
      </c>
      <c r="B5" s="5">
        <v>878121</v>
      </c>
      <c r="C5" s="7" t="s">
        <v>732</v>
      </c>
      <c r="D5" s="6">
        <v>59</v>
      </c>
      <c r="E5" s="7" t="s">
        <v>299</v>
      </c>
      <c r="F5" s="7" t="s">
        <v>300</v>
      </c>
      <c r="H5" s="6">
        <v>1.25</v>
      </c>
      <c r="I5" s="6">
        <v>0.2</v>
      </c>
      <c r="J5" s="6">
        <v>6</v>
      </c>
      <c r="L5"/>
      <c r="M5"/>
      <c r="N5"/>
    </row>
    <row r="6" spans="1:14" ht="15" x14ac:dyDescent="0.25">
      <c r="A6" s="7" t="s">
        <v>604</v>
      </c>
      <c r="B6" s="6">
        <v>1621692</v>
      </c>
      <c r="C6" s="7" t="s">
        <v>605</v>
      </c>
      <c r="D6" s="6">
        <v>63</v>
      </c>
      <c r="E6" s="7" t="s">
        <v>299</v>
      </c>
      <c r="F6" s="7" t="s">
        <v>305</v>
      </c>
      <c r="G6" s="7" t="s">
        <v>760</v>
      </c>
      <c r="H6" s="6">
        <v>0.5</v>
      </c>
      <c r="I6" s="6">
        <v>-7.9000000000000001E-2</v>
      </c>
      <c r="J6" s="6">
        <v>6</v>
      </c>
      <c r="L6"/>
      <c r="M6"/>
      <c r="N6"/>
    </row>
    <row r="7" spans="1:14" ht="15" x14ac:dyDescent="0.25">
      <c r="A7" s="7" t="s">
        <v>606</v>
      </c>
      <c r="B7" s="6">
        <v>1621692</v>
      </c>
      <c r="C7" s="7" t="s">
        <v>605</v>
      </c>
      <c r="D7" s="6">
        <v>63</v>
      </c>
      <c r="E7" s="7" t="s">
        <v>299</v>
      </c>
      <c r="F7" s="7" t="s">
        <v>300</v>
      </c>
      <c r="G7" s="7" t="s">
        <v>760</v>
      </c>
      <c r="H7" s="6">
        <v>1.5</v>
      </c>
      <c r="I7" s="6">
        <v>0</v>
      </c>
      <c r="J7" s="6">
        <v>6</v>
      </c>
      <c r="L7"/>
      <c r="M7"/>
      <c r="N7"/>
    </row>
    <row r="8" spans="1:14" ht="15" x14ac:dyDescent="0.25">
      <c r="A8" s="7" t="s">
        <v>746</v>
      </c>
      <c r="B8" s="6">
        <v>1658111</v>
      </c>
      <c r="C8" s="7" t="s">
        <v>747</v>
      </c>
      <c r="D8" s="6">
        <v>58</v>
      </c>
      <c r="E8" s="7" t="s">
        <v>311</v>
      </c>
      <c r="F8" s="7" t="s">
        <v>305</v>
      </c>
      <c r="H8" s="6">
        <v>1.75</v>
      </c>
      <c r="I8" s="6">
        <v>0.5</v>
      </c>
      <c r="J8" s="6">
        <v>10</v>
      </c>
      <c r="L8"/>
      <c r="M8"/>
      <c r="N8"/>
    </row>
    <row r="9" spans="1:14" ht="15" x14ac:dyDescent="0.25">
      <c r="A9" s="7" t="s">
        <v>748</v>
      </c>
      <c r="B9" s="6">
        <v>1658111</v>
      </c>
      <c r="C9" s="7" t="s">
        <v>747</v>
      </c>
      <c r="D9" s="6">
        <v>58</v>
      </c>
      <c r="E9" s="7" t="s">
        <v>311</v>
      </c>
      <c r="F9" s="7" t="s">
        <v>300</v>
      </c>
      <c r="H9" s="6">
        <v>1.5</v>
      </c>
      <c r="I9" s="6">
        <v>-0.08</v>
      </c>
      <c r="J9" s="6">
        <v>6</v>
      </c>
      <c r="L9"/>
      <c r="M9"/>
      <c r="N9"/>
    </row>
    <row r="10" spans="1:14" ht="15" x14ac:dyDescent="0.25">
      <c r="A10" s="7" t="s">
        <v>753</v>
      </c>
      <c r="B10" s="6">
        <v>2800265</v>
      </c>
      <c r="C10" s="7" t="s">
        <v>754</v>
      </c>
      <c r="D10" s="6">
        <v>71</v>
      </c>
      <c r="E10" s="7" t="s">
        <v>299</v>
      </c>
      <c r="F10" s="7" t="s">
        <v>305</v>
      </c>
      <c r="H10" s="6">
        <v>2</v>
      </c>
      <c r="I10" s="6">
        <v>0</v>
      </c>
      <c r="J10" s="6">
        <v>6</v>
      </c>
      <c r="L10"/>
      <c r="M10"/>
      <c r="N10"/>
    </row>
    <row r="11" spans="1:14" ht="15" x14ac:dyDescent="0.25">
      <c r="A11" s="7" t="s">
        <v>755</v>
      </c>
      <c r="B11" s="6">
        <v>2875955</v>
      </c>
      <c r="C11" s="7" t="s">
        <v>756</v>
      </c>
      <c r="D11" s="6">
        <v>42</v>
      </c>
      <c r="E11" s="7" t="s">
        <v>311</v>
      </c>
      <c r="F11" s="7" t="s">
        <v>305</v>
      </c>
      <c r="H11" s="6">
        <v>-1.25</v>
      </c>
      <c r="I11" s="6">
        <v>0.2</v>
      </c>
      <c r="J11" s="6">
        <v>6</v>
      </c>
      <c r="L11"/>
      <c r="M11"/>
      <c r="N11"/>
    </row>
    <row r="12" spans="1:14" ht="15" x14ac:dyDescent="0.25">
      <c r="A12" s="7" t="s">
        <v>757</v>
      </c>
      <c r="B12" s="6">
        <v>2875955</v>
      </c>
      <c r="C12" s="7" t="s">
        <v>756</v>
      </c>
      <c r="D12" s="6">
        <v>42</v>
      </c>
      <c r="E12" s="7" t="s">
        <v>311</v>
      </c>
      <c r="F12" s="7" t="s">
        <v>300</v>
      </c>
      <c r="H12" s="6">
        <v>-1.5</v>
      </c>
      <c r="I12" s="6">
        <v>0</v>
      </c>
      <c r="J12" s="6">
        <v>6</v>
      </c>
      <c r="L12"/>
      <c r="M12"/>
      <c r="N12"/>
    </row>
    <row r="13" spans="1:14" ht="15" x14ac:dyDescent="0.25">
      <c r="A13" s="7" t="s">
        <v>630</v>
      </c>
      <c r="B13" s="6">
        <v>2877894</v>
      </c>
      <c r="C13" s="7" t="s">
        <v>631</v>
      </c>
      <c r="D13" s="6">
        <v>53</v>
      </c>
      <c r="E13" s="7" t="s">
        <v>299</v>
      </c>
      <c r="F13" s="7" t="s">
        <v>305</v>
      </c>
      <c r="G13" s="7" t="s">
        <v>762</v>
      </c>
      <c r="H13" s="6">
        <v>0.75</v>
      </c>
      <c r="I13" s="6">
        <v>0.2</v>
      </c>
      <c r="J13" s="6">
        <v>6</v>
      </c>
      <c r="L13"/>
      <c r="M13"/>
      <c r="N13"/>
    </row>
    <row r="14" spans="1:14" ht="15" x14ac:dyDescent="0.25">
      <c r="A14" s="7" t="s">
        <v>581</v>
      </c>
      <c r="B14" s="6">
        <v>2882633</v>
      </c>
      <c r="C14" s="7" t="s">
        <v>582</v>
      </c>
      <c r="D14" s="6">
        <v>42</v>
      </c>
      <c r="E14" s="7" t="s">
        <v>299</v>
      </c>
      <c r="F14" s="7" t="s">
        <v>300</v>
      </c>
      <c r="G14" s="7" t="s">
        <v>760</v>
      </c>
      <c r="H14" s="6">
        <v>0.5</v>
      </c>
      <c r="I14" s="6">
        <v>-7.9000000000000001E-2</v>
      </c>
      <c r="J14" s="6">
        <v>6</v>
      </c>
      <c r="L14"/>
      <c r="M14"/>
      <c r="N14"/>
    </row>
    <row r="15" spans="1:14" ht="15" x14ac:dyDescent="0.25">
      <c r="A15" s="7" t="s">
        <v>579</v>
      </c>
      <c r="B15" s="6">
        <v>2884805</v>
      </c>
      <c r="C15" s="7" t="s">
        <v>580</v>
      </c>
      <c r="D15" s="6">
        <v>49</v>
      </c>
      <c r="E15" s="7" t="s">
        <v>299</v>
      </c>
      <c r="F15" s="7" t="s">
        <v>300</v>
      </c>
      <c r="G15" s="7" t="s">
        <v>760</v>
      </c>
      <c r="H15" s="6">
        <v>0</v>
      </c>
      <c r="I15" s="6">
        <v>-7.9000000000000001E-2</v>
      </c>
      <c r="J15" s="6">
        <v>6</v>
      </c>
      <c r="L15"/>
      <c r="M15"/>
      <c r="N15"/>
    </row>
    <row r="16" spans="1:14" ht="15" x14ac:dyDescent="0.25">
      <c r="A16" s="7" t="s">
        <v>574</v>
      </c>
      <c r="B16" s="6">
        <v>2884832</v>
      </c>
      <c r="C16" s="7" t="s">
        <v>575</v>
      </c>
      <c r="D16" s="6">
        <v>75</v>
      </c>
      <c r="E16" s="7" t="s">
        <v>299</v>
      </c>
      <c r="F16" s="7" t="s">
        <v>300</v>
      </c>
      <c r="G16" s="7" t="s">
        <v>760</v>
      </c>
      <c r="H16" s="6">
        <v>0.87</v>
      </c>
      <c r="I16" s="6">
        <v>0</v>
      </c>
      <c r="J16" s="6">
        <v>6</v>
      </c>
      <c r="L16"/>
      <c r="M16"/>
      <c r="N16"/>
    </row>
    <row r="17" spans="1:14" ht="15" x14ac:dyDescent="0.25">
      <c r="A17" s="7" t="s">
        <v>620</v>
      </c>
      <c r="B17" s="6">
        <v>2884832</v>
      </c>
      <c r="C17" s="7" t="s">
        <v>575</v>
      </c>
      <c r="D17" s="6">
        <v>75</v>
      </c>
      <c r="E17" s="7" t="s">
        <v>299</v>
      </c>
      <c r="F17" s="7" t="s">
        <v>300</v>
      </c>
      <c r="G17" s="7" t="s">
        <v>760</v>
      </c>
      <c r="H17" s="6">
        <v>0.75</v>
      </c>
      <c r="I17" s="6">
        <v>0</v>
      </c>
      <c r="J17" s="6">
        <v>6</v>
      </c>
      <c r="L17"/>
      <c r="M17"/>
      <c r="N17"/>
    </row>
    <row r="18" spans="1:14" ht="15" x14ac:dyDescent="0.25">
      <c r="A18" s="7" t="s">
        <v>651</v>
      </c>
      <c r="B18" s="5">
        <v>2886731</v>
      </c>
      <c r="C18" s="7" t="s">
        <v>652</v>
      </c>
      <c r="D18" s="6">
        <v>71</v>
      </c>
      <c r="E18" s="7" t="s">
        <v>311</v>
      </c>
      <c r="F18" s="7" t="s">
        <v>305</v>
      </c>
      <c r="G18" s="7" t="s">
        <v>763</v>
      </c>
      <c r="H18" s="6">
        <v>0</v>
      </c>
      <c r="I18" s="6">
        <v>0.1</v>
      </c>
      <c r="J18" s="6">
        <v>6</v>
      </c>
      <c r="L18"/>
      <c r="M18"/>
      <c r="N18"/>
    </row>
    <row r="19" spans="1:14" ht="15" x14ac:dyDescent="0.25">
      <c r="A19" s="7" t="s">
        <v>653</v>
      </c>
      <c r="B19" s="5">
        <v>2886731</v>
      </c>
      <c r="C19" s="7" t="s">
        <v>652</v>
      </c>
      <c r="D19" s="6">
        <v>71</v>
      </c>
      <c r="E19" s="7" t="s">
        <v>311</v>
      </c>
      <c r="F19" s="7" t="s">
        <v>300</v>
      </c>
      <c r="G19" s="7" t="s">
        <v>763</v>
      </c>
      <c r="H19" s="6">
        <v>0</v>
      </c>
      <c r="I19" s="6">
        <v>0.1</v>
      </c>
      <c r="J19" s="6">
        <v>6</v>
      </c>
      <c r="L19"/>
      <c r="M19"/>
      <c r="N19"/>
    </row>
    <row r="20" spans="1:14" ht="15" x14ac:dyDescent="0.25">
      <c r="A20" s="7" t="s">
        <v>592</v>
      </c>
      <c r="B20" s="6">
        <v>2887296</v>
      </c>
      <c r="C20" s="7" t="s">
        <v>593</v>
      </c>
      <c r="D20" s="6">
        <v>70</v>
      </c>
      <c r="E20" s="7" t="s">
        <v>299</v>
      </c>
      <c r="F20" s="7" t="s">
        <v>305</v>
      </c>
      <c r="G20" s="7" t="s">
        <v>761</v>
      </c>
      <c r="H20" s="6">
        <v>0.87</v>
      </c>
      <c r="I20" s="6">
        <v>0</v>
      </c>
      <c r="J20" s="6">
        <v>6</v>
      </c>
      <c r="L20"/>
      <c r="M20"/>
    </row>
    <row r="21" spans="1:14" ht="15" x14ac:dyDescent="0.25">
      <c r="A21" s="7" t="s">
        <v>594</v>
      </c>
      <c r="B21" s="6">
        <v>2887296</v>
      </c>
      <c r="C21" s="7" t="s">
        <v>593</v>
      </c>
      <c r="D21" s="6">
        <v>70</v>
      </c>
      <c r="E21" s="7" t="s">
        <v>299</v>
      </c>
      <c r="F21" s="7" t="s">
        <v>300</v>
      </c>
      <c r="G21" s="7" t="s">
        <v>759</v>
      </c>
      <c r="H21" s="6">
        <v>-1</v>
      </c>
      <c r="I21" s="6">
        <v>0.3</v>
      </c>
      <c r="J21" s="6">
        <v>6</v>
      </c>
      <c r="L21"/>
      <c r="M21"/>
    </row>
    <row r="22" spans="1:14" ht="15" x14ac:dyDescent="0.25">
      <c r="A22" s="7" t="s">
        <v>609</v>
      </c>
      <c r="B22" s="6">
        <v>2887359</v>
      </c>
      <c r="C22" s="7" t="s">
        <v>610</v>
      </c>
      <c r="D22" s="6">
        <v>46</v>
      </c>
      <c r="E22" s="7" t="s">
        <v>311</v>
      </c>
      <c r="F22" s="7" t="s">
        <v>305</v>
      </c>
      <c r="G22" s="7" t="s">
        <v>759</v>
      </c>
      <c r="H22" s="6">
        <v>-0.12</v>
      </c>
      <c r="I22" s="6">
        <v>0</v>
      </c>
      <c r="J22" s="6">
        <v>6</v>
      </c>
      <c r="L22"/>
      <c r="M22"/>
    </row>
    <row r="23" spans="1:14" ht="15" x14ac:dyDescent="0.25">
      <c r="A23" s="7" t="s">
        <v>611</v>
      </c>
      <c r="B23" s="6">
        <v>2887359</v>
      </c>
      <c r="C23" s="7" t="s">
        <v>610</v>
      </c>
      <c r="D23" s="6">
        <v>46</v>
      </c>
      <c r="E23" s="7" t="s">
        <v>311</v>
      </c>
      <c r="F23" s="7" t="s">
        <v>300</v>
      </c>
      <c r="G23" s="7" t="s">
        <v>761</v>
      </c>
      <c r="H23" s="6">
        <v>0</v>
      </c>
      <c r="I23" s="6">
        <v>0.4</v>
      </c>
      <c r="J23" s="6">
        <v>8</v>
      </c>
      <c r="L23"/>
      <c r="M23"/>
    </row>
    <row r="24" spans="1:14" ht="15" x14ac:dyDescent="0.25">
      <c r="A24" s="7" t="s">
        <v>595</v>
      </c>
      <c r="B24" s="6">
        <v>2887370</v>
      </c>
      <c r="C24" s="7" t="s">
        <v>596</v>
      </c>
      <c r="D24" s="6">
        <v>55</v>
      </c>
      <c r="E24" s="7" t="s">
        <v>299</v>
      </c>
      <c r="F24" s="7" t="s">
        <v>305</v>
      </c>
      <c r="G24" s="7" t="s">
        <v>759</v>
      </c>
      <c r="H24" s="6">
        <v>1.1200000000000001</v>
      </c>
      <c r="I24" s="6">
        <v>0</v>
      </c>
      <c r="J24" s="6">
        <v>6</v>
      </c>
      <c r="L24"/>
      <c r="M24"/>
    </row>
    <row r="25" spans="1:14" ht="15" x14ac:dyDescent="0.25">
      <c r="A25" s="7" t="s">
        <v>597</v>
      </c>
      <c r="B25" s="6">
        <v>2887370</v>
      </c>
      <c r="C25" s="7" t="s">
        <v>596</v>
      </c>
      <c r="D25" s="6">
        <v>55</v>
      </c>
      <c r="E25" s="7" t="s">
        <v>299</v>
      </c>
      <c r="F25" s="7" t="s">
        <v>300</v>
      </c>
      <c r="G25" s="7" t="s">
        <v>759</v>
      </c>
      <c r="H25" s="6">
        <v>0.87</v>
      </c>
      <c r="I25" s="6">
        <v>0.4</v>
      </c>
      <c r="J25" s="6">
        <v>8</v>
      </c>
      <c r="L25"/>
      <c r="M25"/>
    </row>
    <row r="26" spans="1:14" ht="15" x14ac:dyDescent="0.25">
      <c r="A26" s="7" t="s">
        <v>743</v>
      </c>
      <c r="B26" s="6">
        <v>2888789</v>
      </c>
      <c r="C26" s="7" t="s">
        <v>744</v>
      </c>
      <c r="D26" s="6">
        <v>74</v>
      </c>
      <c r="E26" s="7" t="s">
        <v>299</v>
      </c>
      <c r="F26" s="7" t="s">
        <v>305</v>
      </c>
      <c r="H26" s="6">
        <v>1.75</v>
      </c>
      <c r="I26" s="6">
        <v>0.5</v>
      </c>
      <c r="J26" s="6">
        <v>6</v>
      </c>
      <c r="L26"/>
      <c r="M26"/>
    </row>
    <row r="27" spans="1:14" ht="15" x14ac:dyDescent="0.25">
      <c r="A27" s="7" t="s">
        <v>745</v>
      </c>
      <c r="B27" s="6">
        <v>2888789</v>
      </c>
      <c r="C27" s="7" t="s">
        <v>744</v>
      </c>
      <c r="D27" s="6">
        <v>74</v>
      </c>
      <c r="E27" s="7" t="s">
        <v>299</v>
      </c>
      <c r="F27" s="7" t="s">
        <v>300</v>
      </c>
      <c r="H27" s="6">
        <v>1.25</v>
      </c>
      <c r="I27" s="6">
        <v>1.79</v>
      </c>
      <c r="J27" s="6">
        <v>12</v>
      </c>
      <c r="L27"/>
      <c r="M27"/>
    </row>
    <row r="28" spans="1:14" ht="15" x14ac:dyDescent="0.25">
      <c r="A28" s="7" t="s">
        <v>671</v>
      </c>
      <c r="B28" s="5">
        <v>3420673</v>
      </c>
      <c r="C28" s="7" t="s">
        <v>672</v>
      </c>
      <c r="D28" s="6">
        <v>65</v>
      </c>
      <c r="E28" s="7" t="s">
        <v>311</v>
      </c>
      <c r="F28" s="7" t="s">
        <v>305</v>
      </c>
      <c r="G28" s="7" t="s">
        <v>763</v>
      </c>
      <c r="H28" s="6">
        <v>0</v>
      </c>
      <c r="I28" s="6">
        <v>0.5</v>
      </c>
      <c r="J28" s="6">
        <v>10</v>
      </c>
      <c r="L28"/>
      <c r="M28"/>
    </row>
    <row r="29" spans="1:14" ht="15" x14ac:dyDescent="0.25">
      <c r="A29" s="7" t="s">
        <v>673</v>
      </c>
      <c r="B29" s="5">
        <v>3420673</v>
      </c>
      <c r="C29" s="7" t="s">
        <v>672</v>
      </c>
      <c r="D29" s="6">
        <v>65</v>
      </c>
      <c r="E29" s="7" t="s">
        <v>311</v>
      </c>
      <c r="F29" s="7" t="s">
        <v>300</v>
      </c>
      <c r="G29" s="7" t="s">
        <v>763</v>
      </c>
      <c r="H29" s="6">
        <v>-0.25</v>
      </c>
      <c r="I29" s="6">
        <v>0.1</v>
      </c>
      <c r="J29" s="6">
        <v>6</v>
      </c>
      <c r="L29"/>
      <c r="M29"/>
    </row>
    <row r="30" spans="1:14" ht="15" x14ac:dyDescent="0.25">
      <c r="A30" s="7" t="s">
        <v>654</v>
      </c>
      <c r="B30" s="5">
        <v>3455391</v>
      </c>
      <c r="C30" s="7" t="s">
        <v>655</v>
      </c>
      <c r="D30" s="6">
        <v>56</v>
      </c>
      <c r="E30" s="7" t="s">
        <v>311</v>
      </c>
      <c r="F30" s="7" t="s">
        <v>300</v>
      </c>
      <c r="G30" s="7" t="s">
        <v>761</v>
      </c>
      <c r="H30" s="6">
        <v>0.32</v>
      </c>
      <c r="I30" s="6">
        <v>0.2</v>
      </c>
      <c r="J30" s="6">
        <v>6</v>
      </c>
      <c r="L30"/>
      <c r="M30"/>
    </row>
    <row r="31" spans="1:14" ht="15" x14ac:dyDescent="0.25">
      <c r="A31" s="7" t="s">
        <v>734</v>
      </c>
      <c r="B31" s="5">
        <v>3461921</v>
      </c>
      <c r="C31" s="7" t="s">
        <v>735</v>
      </c>
      <c r="D31" s="6">
        <v>46</v>
      </c>
      <c r="E31" s="7" t="s">
        <v>311</v>
      </c>
      <c r="F31" s="7" t="s">
        <v>305</v>
      </c>
      <c r="H31" s="14"/>
      <c r="I31" s="6">
        <v>0.2</v>
      </c>
      <c r="J31" s="6">
        <v>6</v>
      </c>
      <c r="L31"/>
      <c r="M31"/>
    </row>
    <row r="32" spans="1:14" ht="15" x14ac:dyDescent="0.25">
      <c r="A32" s="7" t="s">
        <v>736</v>
      </c>
      <c r="B32" s="5">
        <v>3461921</v>
      </c>
      <c r="C32" s="7" t="s">
        <v>735</v>
      </c>
      <c r="D32" s="6">
        <v>46</v>
      </c>
      <c r="E32" s="7" t="s">
        <v>311</v>
      </c>
      <c r="F32" s="7" t="s">
        <v>300</v>
      </c>
      <c r="H32" s="14"/>
      <c r="I32" s="14"/>
      <c r="J32" s="14"/>
      <c r="L32"/>
      <c r="M32"/>
    </row>
    <row r="33" spans="1:13" ht="15" x14ac:dyDescent="0.25">
      <c r="A33" s="7" t="s">
        <v>583</v>
      </c>
      <c r="B33" s="6">
        <v>3611583</v>
      </c>
      <c r="C33" s="7" t="s">
        <v>584</v>
      </c>
      <c r="D33" s="6">
        <v>56</v>
      </c>
      <c r="E33" s="7" t="s">
        <v>299</v>
      </c>
      <c r="F33" s="7" t="s">
        <v>305</v>
      </c>
      <c r="G33" s="7" t="s">
        <v>760</v>
      </c>
      <c r="H33" s="6">
        <v>0</v>
      </c>
      <c r="I33" s="6">
        <v>0</v>
      </c>
      <c r="J33" s="6">
        <v>6</v>
      </c>
      <c r="L33"/>
      <c r="M33"/>
    </row>
    <row r="34" spans="1:13" ht="15" x14ac:dyDescent="0.25">
      <c r="A34" s="7" t="s">
        <v>585</v>
      </c>
      <c r="B34" s="6">
        <v>3611583</v>
      </c>
      <c r="C34" s="7" t="s">
        <v>584</v>
      </c>
      <c r="D34" s="6">
        <v>56</v>
      </c>
      <c r="E34" s="7" t="s">
        <v>299</v>
      </c>
      <c r="F34" s="7" t="s">
        <v>300</v>
      </c>
      <c r="G34" s="7" t="s">
        <v>760</v>
      </c>
      <c r="H34" s="6">
        <v>0</v>
      </c>
      <c r="I34" s="6">
        <v>0</v>
      </c>
      <c r="J34" s="6">
        <v>6</v>
      </c>
      <c r="L34"/>
      <c r="M34"/>
    </row>
    <row r="35" spans="1:13" ht="15" x14ac:dyDescent="0.25">
      <c r="A35" s="7" t="s">
        <v>706</v>
      </c>
      <c r="B35" s="5">
        <v>3634635</v>
      </c>
      <c r="C35" s="7" t="s">
        <v>707</v>
      </c>
      <c r="D35" s="6">
        <v>46</v>
      </c>
      <c r="E35" s="7" t="s">
        <v>311</v>
      </c>
      <c r="F35" s="7" t="s">
        <v>305</v>
      </c>
      <c r="H35" s="6">
        <v>-0.5</v>
      </c>
      <c r="I35" s="6">
        <v>0</v>
      </c>
      <c r="J35" s="6">
        <v>6</v>
      </c>
      <c r="L35"/>
      <c r="M35"/>
    </row>
    <row r="36" spans="1:13" ht="15" x14ac:dyDescent="0.25">
      <c r="A36" s="7" t="s">
        <v>708</v>
      </c>
      <c r="B36" s="5">
        <v>3634635</v>
      </c>
      <c r="C36" s="7" t="s">
        <v>707</v>
      </c>
      <c r="D36" s="6">
        <v>46</v>
      </c>
      <c r="E36" s="7" t="s">
        <v>311</v>
      </c>
      <c r="F36" s="7" t="s">
        <v>300</v>
      </c>
      <c r="H36" s="6">
        <v>-0.25</v>
      </c>
      <c r="I36" s="6">
        <v>0</v>
      </c>
      <c r="J36" s="6">
        <v>6</v>
      </c>
      <c r="L36"/>
      <c r="M36"/>
    </row>
    <row r="37" spans="1:13" ht="15" x14ac:dyDescent="0.25">
      <c r="A37" s="7" t="s">
        <v>677</v>
      </c>
      <c r="B37" s="5">
        <v>4004213</v>
      </c>
      <c r="C37" s="7" t="s">
        <v>678</v>
      </c>
      <c r="D37" s="6">
        <v>40</v>
      </c>
      <c r="E37" s="7" t="s">
        <v>299</v>
      </c>
      <c r="F37" s="7" t="s">
        <v>305</v>
      </c>
      <c r="G37" s="7" t="s">
        <v>766</v>
      </c>
      <c r="H37" s="6">
        <v>0.25</v>
      </c>
      <c r="I37" s="6">
        <v>0.1</v>
      </c>
      <c r="J37" s="6">
        <v>6</v>
      </c>
      <c r="L37"/>
      <c r="M37"/>
    </row>
    <row r="38" spans="1:13" ht="15" x14ac:dyDescent="0.25">
      <c r="A38" s="7" t="s">
        <v>679</v>
      </c>
      <c r="B38" s="5">
        <v>4004213</v>
      </c>
      <c r="C38" s="7" t="s">
        <v>678</v>
      </c>
      <c r="D38" s="6">
        <v>40</v>
      </c>
      <c r="E38" s="7" t="s">
        <v>299</v>
      </c>
      <c r="F38" s="7" t="s">
        <v>300</v>
      </c>
      <c r="G38" s="7" t="s">
        <v>766</v>
      </c>
      <c r="H38" s="6">
        <v>0</v>
      </c>
      <c r="I38" s="6">
        <v>0.3</v>
      </c>
      <c r="J38" s="6">
        <v>8</v>
      </c>
      <c r="L38"/>
      <c r="M38"/>
    </row>
    <row r="39" spans="1:13" ht="15" x14ac:dyDescent="0.25">
      <c r="A39" s="7" t="s">
        <v>680</v>
      </c>
      <c r="B39" s="5">
        <v>4004223</v>
      </c>
      <c r="C39" s="7" t="s">
        <v>681</v>
      </c>
      <c r="D39" s="6">
        <v>38</v>
      </c>
      <c r="E39" s="7" t="s">
        <v>311</v>
      </c>
      <c r="F39" s="7" t="s">
        <v>305</v>
      </c>
      <c r="G39" s="7" t="s">
        <v>765</v>
      </c>
      <c r="H39" s="6">
        <v>1.37</v>
      </c>
      <c r="I39" s="6">
        <v>0.2</v>
      </c>
      <c r="J39" s="6">
        <v>9</v>
      </c>
      <c r="L39"/>
      <c r="M39"/>
    </row>
    <row r="40" spans="1:13" ht="15" x14ac:dyDescent="0.25">
      <c r="A40" s="7" t="s">
        <v>682</v>
      </c>
      <c r="B40" s="5">
        <v>4004223</v>
      </c>
      <c r="C40" s="7" t="s">
        <v>681</v>
      </c>
      <c r="D40" s="6">
        <v>38</v>
      </c>
      <c r="E40" s="7" t="s">
        <v>311</v>
      </c>
      <c r="F40" s="7" t="s">
        <v>300</v>
      </c>
      <c r="G40" s="7" t="s">
        <v>765</v>
      </c>
      <c r="H40" s="6">
        <v>-0.75</v>
      </c>
      <c r="I40" s="6">
        <v>0.2</v>
      </c>
      <c r="J40" s="6">
        <v>6</v>
      </c>
      <c r="L40"/>
      <c r="M40"/>
    </row>
    <row r="41" spans="1:13" ht="15" x14ac:dyDescent="0.25">
      <c r="A41" s="7" t="s">
        <v>674</v>
      </c>
      <c r="B41" s="5">
        <v>4011715</v>
      </c>
      <c r="C41" s="7" t="s">
        <v>675</v>
      </c>
      <c r="D41" s="6">
        <v>60</v>
      </c>
      <c r="E41" s="7" t="s">
        <v>311</v>
      </c>
      <c r="F41" s="7" t="s">
        <v>305</v>
      </c>
      <c r="G41" s="7" t="s">
        <v>761</v>
      </c>
      <c r="H41" s="6">
        <v>0.25</v>
      </c>
      <c r="I41" s="6">
        <v>0</v>
      </c>
      <c r="J41" s="6">
        <v>6</v>
      </c>
      <c r="L41"/>
      <c r="M41"/>
    </row>
    <row r="42" spans="1:13" ht="15" x14ac:dyDescent="0.25">
      <c r="A42" s="7" t="s">
        <v>676</v>
      </c>
      <c r="B42" s="5">
        <v>4011715</v>
      </c>
      <c r="C42" s="7" t="s">
        <v>675</v>
      </c>
      <c r="D42" s="6">
        <v>60</v>
      </c>
      <c r="E42" s="7" t="s">
        <v>311</v>
      </c>
      <c r="F42" s="7" t="s">
        <v>300</v>
      </c>
      <c r="G42" s="7" t="s">
        <v>761</v>
      </c>
      <c r="H42" s="6">
        <v>0.25</v>
      </c>
      <c r="I42" s="6">
        <v>0</v>
      </c>
      <c r="J42" s="6">
        <v>6</v>
      </c>
      <c r="L42"/>
      <c r="M42"/>
    </row>
    <row r="43" spans="1:13" ht="15" x14ac:dyDescent="0.25">
      <c r="A43" s="7" t="s">
        <v>623</v>
      </c>
      <c r="B43" s="5">
        <v>4104764</v>
      </c>
      <c r="C43" s="7" t="s">
        <v>624</v>
      </c>
      <c r="D43" s="6">
        <v>43</v>
      </c>
      <c r="E43" s="7" t="s">
        <v>311</v>
      </c>
      <c r="F43" s="7" t="s">
        <v>300</v>
      </c>
      <c r="G43" s="7" t="s">
        <v>762</v>
      </c>
      <c r="H43" s="14"/>
      <c r="I43" s="14"/>
      <c r="J43" s="14"/>
      <c r="L43"/>
      <c r="M43"/>
    </row>
    <row r="44" spans="1:13" ht="15" x14ac:dyDescent="0.25">
      <c r="A44" s="7" t="s">
        <v>691</v>
      </c>
      <c r="B44" s="5">
        <v>4105868</v>
      </c>
      <c r="C44" s="7" t="s">
        <v>692</v>
      </c>
      <c r="D44" s="6">
        <v>68</v>
      </c>
      <c r="E44" s="7" t="s">
        <v>311</v>
      </c>
      <c r="F44" s="7" t="s">
        <v>305</v>
      </c>
      <c r="G44" s="7" t="s">
        <v>762</v>
      </c>
      <c r="H44" s="14"/>
      <c r="I44" s="6">
        <v>0.5</v>
      </c>
      <c r="J44" s="6">
        <v>0</v>
      </c>
      <c r="L44"/>
      <c r="M44"/>
    </row>
    <row r="45" spans="1:13" ht="15" x14ac:dyDescent="0.25">
      <c r="A45" s="7" t="s">
        <v>699</v>
      </c>
      <c r="B45" s="5">
        <v>4106236</v>
      </c>
      <c r="C45" s="7" t="s">
        <v>700</v>
      </c>
      <c r="D45" s="6">
        <v>62</v>
      </c>
      <c r="E45" s="7" t="s">
        <v>299</v>
      </c>
      <c r="F45" s="7" t="s">
        <v>305</v>
      </c>
      <c r="H45" s="14"/>
      <c r="I45" s="6">
        <v>1</v>
      </c>
      <c r="J45" s="6">
        <v>10</v>
      </c>
      <c r="L45"/>
      <c r="M45"/>
    </row>
    <row r="46" spans="1:13" ht="15" x14ac:dyDescent="0.25">
      <c r="A46" s="7" t="s">
        <v>740</v>
      </c>
      <c r="B46" s="5">
        <v>4106740</v>
      </c>
      <c r="C46" s="7" t="s">
        <v>741</v>
      </c>
      <c r="D46" s="6">
        <v>43</v>
      </c>
      <c r="E46" s="7" t="s">
        <v>311</v>
      </c>
      <c r="F46" s="7" t="s">
        <v>305</v>
      </c>
      <c r="H46" s="6">
        <v>-2.5</v>
      </c>
      <c r="I46" s="6">
        <v>0.3</v>
      </c>
      <c r="J46" s="6">
        <v>9</v>
      </c>
      <c r="L46"/>
      <c r="M46"/>
    </row>
    <row r="47" spans="1:13" ht="15" x14ac:dyDescent="0.25">
      <c r="A47" s="7" t="s">
        <v>742</v>
      </c>
      <c r="B47" s="5">
        <v>4106740</v>
      </c>
      <c r="C47" s="7" t="s">
        <v>741</v>
      </c>
      <c r="D47" s="6">
        <v>43</v>
      </c>
      <c r="E47" s="7" t="s">
        <v>311</v>
      </c>
      <c r="F47" s="7" t="s">
        <v>300</v>
      </c>
      <c r="H47" s="6">
        <v>0.5</v>
      </c>
      <c r="I47" s="6">
        <v>0.1</v>
      </c>
      <c r="J47" s="6">
        <v>6</v>
      </c>
      <c r="L47"/>
      <c r="M47"/>
    </row>
    <row r="48" spans="1:13" ht="15" x14ac:dyDescent="0.25">
      <c r="A48" s="7" t="s">
        <v>617</v>
      </c>
      <c r="B48" s="6">
        <v>4120840</v>
      </c>
      <c r="C48" s="7" t="s">
        <v>618</v>
      </c>
      <c r="D48" s="6">
        <v>45</v>
      </c>
      <c r="E48" s="7" t="s">
        <v>299</v>
      </c>
      <c r="F48" s="7" t="s">
        <v>305</v>
      </c>
      <c r="G48" s="7" t="s">
        <v>762</v>
      </c>
      <c r="H48" s="6">
        <v>0</v>
      </c>
      <c r="I48" s="6">
        <v>1.3</v>
      </c>
      <c r="J48" s="6">
        <v>36</v>
      </c>
      <c r="L48"/>
      <c r="M48"/>
    </row>
    <row r="49" spans="1:13" ht="15" x14ac:dyDescent="0.25">
      <c r="A49" s="7" t="s">
        <v>619</v>
      </c>
      <c r="B49" s="6">
        <v>4120840</v>
      </c>
      <c r="C49" s="7" t="s">
        <v>618</v>
      </c>
      <c r="D49" s="6">
        <v>45</v>
      </c>
      <c r="E49" s="7" t="s">
        <v>299</v>
      </c>
      <c r="F49" s="7" t="s">
        <v>300</v>
      </c>
      <c r="G49" s="7" t="s">
        <v>762</v>
      </c>
      <c r="H49" s="6">
        <v>0</v>
      </c>
      <c r="I49" s="6">
        <v>0</v>
      </c>
      <c r="J49" s="6">
        <v>6</v>
      </c>
      <c r="L49"/>
      <c r="M49"/>
    </row>
    <row r="50" spans="1:13" ht="15" x14ac:dyDescent="0.25">
      <c r="A50" s="7" t="s">
        <v>571</v>
      </c>
      <c r="B50" s="6">
        <v>4121859</v>
      </c>
      <c r="C50" s="7" t="s">
        <v>572</v>
      </c>
      <c r="D50" s="6">
        <v>64</v>
      </c>
      <c r="E50" s="7" t="s">
        <v>299</v>
      </c>
      <c r="F50" s="7" t="s">
        <v>305</v>
      </c>
      <c r="G50" s="7" t="s">
        <v>759</v>
      </c>
      <c r="H50" s="14"/>
      <c r="I50" s="14"/>
      <c r="J50" s="14"/>
      <c r="L50"/>
      <c r="M50"/>
    </row>
    <row r="51" spans="1:13" ht="15" x14ac:dyDescent="0.25">
      <c r="A51" s="7" t="s">
        <v>573</v>
      </c>
      <c r="B51" s="6">
        <v>4121859</v>
      </c>
      <c r="C51" s="7" t="s">
        <v>572</v>
      </c>
      <c r="D51" s="6">
        <v>64</v>
      </c>
      <c r="E51" s="7" t="s">
        <v>299</v>
      </c>
      <c r="F51" s="7" t="s">
        <v>300</v>
      </c>
      <c r="G51" s="7" t="s">
        <v>759</v>
      </c>
      <c r="H51" s="14"/>
      <c r="I51" s="14"/>
      <c r="J51" s="14"/>
      <c r="L51"/>
      <c r="M51"/>
    </row>
    <row r="52" spans="1:13" ht="15" x14ac:dyDescent="0.25">
      <c r="A52" s="7" t="s">
        <v>621</v>
      </c>
      <c r="B52" s="5">
        <v>4206574</v>
      </c>
      <c r="C52" s="7" t="s">
        <v>622</v>
      </c>
      <c r="D52" s="6">
        <v>74</v>
      </c>
      <c r="E52" s="7" t="s">
        <v>299</v>
      </c>
      <c r="F52" s="7" t="s">
        <v>300</v>
      </c>
      <c r="G52" s="7" t="s">
        <v>762</v>
      </c>
      <c r="H52" s="6">
        <v>0.87</v>
      </c>
      <c r="I52" s="6">
        <v>0.14000000000000001</v>
      </c>
      <c r="J52" s="6">
        <v>6</v>
      </c>
      <c r="L52"/>
      <c r="M52"/>
    </row>
    <row r="53" spans="1:13" ht="15" x14ac:dyDescent="0.25">
      <c r="A53" s="7" t="s">
        <v>625</v>
      </c>
      <c r="B53" s="5">
        <v>4206942</v>
      </c>
      <c r="C53" s="7" t="s">
        <v>626</v>
      </c>
      <c r="D53" s="6">
        <v>63</v>
      </c>
      <c r="E53" s="7" t="s">
        <v>299</v>
      </c>
      <c r="F53" s="7" t="s">
        <v>305</v>
      </c>
      <c r="G53" s="7" t="s">
        <v>762</v>
      </c>
      <c r="H53" s="14"/>
      <c r="I53" s="14"/>
      <c r="J53" s="14"/>
      <c r="L53"/>
      <c r="M53"/>
    </row>
    <row r="54" spans="1:13" ht="15" x14ac:dyDescent="0.25">
      <c r="A54" s="7" t="s">
        <v>627</v>
      </c>
      <c r="B54" s="5">
        <v>4206942</v>
      </c>
      <c r="C54" s="7" t="s">
        <v>626</v>
      </c>
      <c r="D54" s="6">
        <v>63</v>
      </c>
      <c r="E54" s="7" t="s">
        <v>299</v>
      </c>
      <c r="F54" s="7" t="s">
        <v>305</v>
      </c>
      <c r="G54" s="7" t="s">
        <v>762</v>
      </c>
      <c r="H54" s="14"/>
      <c r="I54" s="14"/>
      <c r="J54" s="14"/>
      <c r="L54"/>
      <c r="M54"/>
    </row>
    <row r="55" spans="1:13" ht="15" x14ac:dyDescent="0.25">
      <c r="A55" s="7" t="s">
        <v>628</v>
      </c>
      <c r="B55" s="5">
        <v>4207489</v>
      </c>
      <c r="C55" s="7" t="s">
        <v>629</v>
      </c>
      <c r="D55" s="6">
        <v>52</v>
      </c>
      <c r="E55" s="7" t="s">
        <v>299</v>
      </c>
      <c r="F55" s="7" t="s">
        <v>300</v>
      </c>
      <c r="G55" s="7" t="s">
        <v>762</v>
      </c>
      <c r="H55" s="6">
        <v>0</v>
      </c>
      <c r="I55" s="6">
        <v>0.7</v>
      </c>
      <c r="J55" s="6">
        <v>12</v>
      </c>
      <c r="L55"/>
      <c r="M55"/>
    </row>
    <row r="56" spans="1:13" ht="15" x14ac:dyDescent="0.25">
      <c r="A56" s="7" t="s">
        <v>634</v>
      </c>
      <c r="B56" s="5">
        <v>4207757</v>
      </c>
      <c r="C56" s="7" t="s">
        <v>635</v>
      </c>
      <c r="D56" s="6">
        <v>69</v>
      </c>
      <c r="E56" s="7" t="s">
        <v>311</v>
      </c>
      <c r="F56" s="7" t="s">
        <v>305</v>
      </c>
      <c r="G56" s="7" t="s">
        <v>761</v>
      </c>
      <c r="H56" s="6">
        <v>4.5</v>
      </c>
      <c r="I56" s="6">
        <v>1</v>
      </c>
      <c r="J56" s="6">
        <v>8</v>
      </c>
      <c r="L56"/>
      <c r="M56"/>
    </row>
    <row r="57" spans="1:13" ht="15" x14ac:dyDescent="0.25">
      <c r="A57" s="7" t="s">
        <v>636</v>
      </c>
      <c r="B57" s="5">
        <v>4207757</v>
      </c>
      <c r="C57" s="7" t="s">
        <v>635</v>
      </c>
      <c r="D57" s="6">
        <v>69</v>
      </c>
      <c r="E57" s="7" t="s">
        <v>311</v>
      </c>
      <c r="F57" s="7" t="s">
        <v>300</v>
      </c>
      <c r="G57" s="7" t="s">
        <v>763</v>
      </c>
      <c r="H57" s="6">
        <v>4</v>
      </c>
      <c r="I57" s="6">
        <v>0.3</v>
      </c>
      <c r="J57" s="6">
        <v>6</v>
      </c>
      <c r="L57"/>
      <c r="M57"/>
    </row>
    <row r="58" spans="1:13" ht="15" x14ac:dyDescent="0.25">
      <c r="A58" s="7" t="s">
        <v>637</v>
      </c>
      <c r="B58" s="5">
        <v>4207769</v>
      </c>
      <c r="C58" s="7" t="s">
        <v>638</v>
      </c>
      <c r="D58" s="6">
        <v>66</v>
      </c>
      <c r="E58" s="7" t="s">
        <v>299</v>
      </c>
      <c r="F58" s="7" t="s">
        <v>305</v>
      </c>
      <c r="G58" s="7" t="s">
        <v>764</v>
      </c>
      <c r="H58" s="6">
        <v>0.12</v>
      </c>
      <c r="I58" s="6">
        <v>0</v>
      </c>
      <c r="J58" s="6">
        <v>6</v>
      </c>
      <c r="L58"/>
      <c r="M58"/>
    </row>
    <row r="59" spans="1:13" ht="15" x14ac:dyDescent="0.25">
      <c r="A59" s="7" t="s">
        <v>639</v>
      </c>
      <c r="B59" s="5">
        <v>4207769</v>
      </c>
      <c r="C59" s="7" t="s">
        <v>638</v>
      </c>
      <c r="D59" s="6">
        <v>66</v>
      </c>
      <c r="E59" s="7" t="s">
        <v>299</v>
      </c>
      <c r="F59" s="7" t="s">
        <v>300</v>
      </c>
      <c r="G59" s="7" t="s">
        <v>764</v>
      </c>
      <c r="H59" s="6">
        <v>0.37</v>
      </c>
      <c r="I59" s="6">
        <v>0</v>
      </c>
      <c r="J59" s="6">
        <v>6</v>
      </c>
      <c r="L59"/>
      <c r="M59"/>
    </row>
    <row r="60" spans="1:13" ht="15" x14ac:dyDescent="0.25">
      <c r="A60" s="7" t="s">
        <v>640</v>
      </c>
      <c r="B60" s="5">
        <v>4207775</v>
      </c>
      <c r="C60" s="7" t="s">
        <v>641</v>
      </c>
      <c r="D60" s="6">
        <v>47</v>
      </c>
      <c r="E60" s="7" t="s">
        <v>311</v>
      </c>
      <c r="F60" s="7" t="s">
        <v>305</v>
      </c>
      <c r="G60" s="7" t="s">
        <v>765</v>
      </c>
      <c r="H60" s="6">
        <v>1</v>
      </c>
      <c r="I60" s="6">
        <v>0.4</v>
      </c>
      <c r="J60" s="6">
        <v>6</v>
      </c>
      <c r="L60"/>
      <c r="M60"/>
    </row>
    <row r="61" spans="1:13" ht="15" x14ac:dyDescent="0.25">
      <c r="A61" s="7" t="s">
        <v>642</v>
      </c>
      <c r="B61" s="5">
        <v>4207775</v>
      </c>
      <c r="C61" s="7" t="s">
        <v>641</v>
      </c>
      <c r="D61" s="6">
        <v>47</v>
      </c>
      <c r="E61" s="7" t="s">
        <v>311</v>
      </c>
      <c r="F61" s="7" t="s">
        <v>300</v>
      </c>
      <c r="G61" s="7" t="s">
        <v>765</v>
      </c>
      <c r="H61" s="6">
        <v>0.75</v>
      </c>
      <c r="I61" s="6">
        <v>0.4</v>
      </c>
      <c r="J61" s="6">
        <v>6</v>
      </c>
      <c r="L61"/>
      <c r="M61"/>
    </row>
    <row r="62" spans="1:13" ht="15" x14ac:dyDescent="0.25">
      <c r="A62" s="7" t="s">
        <v>643</v>
      </c>
      <c r="B62" s="5">
        <v>4207959</v>
      </c>
      <c r="C62" s="7" t="s">
        <v>644</v>
      </c>
      <c r="D62" s="6">
        <v>59</v>
      </c>
      <c r="E62" s="7" t="s">
        <v>299</v>
      </c>
      <c r="F62" s="7" t="s">
        <v>305</v>
      </c>
      <c r="G62" s="7" t="s">
        <v>761</v>
      </c>
      <c r="H62" s="6">
        <v>1</v>
      </c>
      <c r="I62" s="6">
        <v>0.7</v>
      </c>
      <c r="J62" s="6">
        <v>12</v>
      </c>
      <c r="L62"/>
      <c r="M62"/>
    </row>
    <row r="63" spans="1:13" ht="15" x14ac:dyDescent="0.25">
      <c r="A63" s="7" t="s">
        <v>645</v>
      </c>
      <c r="B63" s="5">
        <v>4208082</v>
      </c>
      <c r="C63" s="7" t="s">
        <v>646</v>
      </c>
      <c r="D63" s="6">
        <v>45</v>
      </c>
      <c r="E63" s="7" t="s">
        <v>299</v>
      </c>
      <c r="F63" s="7" t="s">
        <v>305</v>
      </c>
      <c r="G63" s="7" t="s">
        <v>759</v>
      </c>
      <c r="H63" s="6">
        <v>-0.25</v>
      </c>
      <c r="I63" s="6">
        <v>0.2</v>
      </c>
      <c r="J63" s="6">
        <v>6</v>
      </c>
      <c r="L63"/>
      <c r="M63"/>
    </row>
    <row r="64" spans="1:13" ht="15" x14ac:dyDescent="0.25">
      <c r="A64" s="7" t="s">
        <v>647</v>
      </c>
      <c r="B64" s="5">
        <v>4208082</v>
      </c>
      <c r="C64" s="7" t="s">
        <v>646</v>
      </c>
      <c r="D64" s="6">
        <v>45</v>
      </c>
      <c r="E64" s="7" t="s">
        <v>299</v>
      </c>
      <c r="F64" s="7" t="s">
        <v>300</v>
      </c>
      <c r="G64" s="7" t="s">
        <v>759</v>
      </c>
      <c r="H64" s="6">
        <v>-0.12</v>
      </c>
      <c r="I64" s="6">
        <v>0.3</v>
      </c>
      <c r="J64" s="6">
        <v>6</v>
      </c>
      <c r="L64"/>
      <c r="M64"/>
    </row>
    <row r="65" spans="1:10" x14ac:dyDescent="0.2">
      <c r="A65" s="7" t="s">
        <v>648</v>
      </c>
      <c r="B65" s="5">
        <v>4208557</v>
      </c>
      <c r="C65" s="7" t="s">
        <v>649</v>
      </c>
      <c r="D65" s="6">
        <v>52</v>
      </c>
      <c r="E65" s="7" t="s">
        <v>311</v>
      </c>
      <c r="F65" s="7" t="s">
        <v>305</v>
      </c>
      <c r="G65" s="7" t="s">
        <v>761</v>
      </c>
      <c r="H65" s="6">
        <v>1.62</v>
      </c>
      <c r="I65" s="6">
        <v>0.2</v>
      </c>
      <c r="J65" s="6">
        <v>6</v>
      </c>
    </row>
    <row r="66" spans="1:10" x14ac:dyDescent="0.2">
      <c r="A66" s="7" t="s">
        <v>650</v>
      </c>
      <c r="B66" s="5">
        <v>4208557</v>
      </c>
      <c r="C66" s="7" t="s">
        <v>649</v>
      </c>
      <c r="D66" s="6">
        <v>52</v>
      </c>
      <c r="E66" s="7" t="s">
        <v>311</v>
      </c>
      <c r="F66" s="7" t="s">
        <v>300</v>
      </c>
      <c r="G66" s="7" t="s">
        <v>761</v>
      </c>
      <c r="H66" s="6">
        <v>-0.37</v>
      </c>
      <c r="I66" s="6">
        <v>0.4</v>
      </c>
      <c r="J66" s="6">
        <v>10</v>
      </c>
    </row>
    <row r="67" spans="1:10" x14ac:dyDescent="0.2">
      <c r="A67" s="7" t="s">
        <v>656</v>
      </c>
      <c r="B67" s="5">
        <v>4210641</v>
      </c>
      <c r="C67" s="7" t="s">
        <v>657</v>
      </c>
      <c r="D67" s="6">
        <v>63</v>
      </c>
      <c r="E67" s="7" t="s">
        <v>299</v>
      </c>
      <c r="F67" s="7" t="s">
        <v>305</v>
      </c>
      <c r="G67" s="7" t="s">
        <v>763</v>
      </c>
      <c r="H67" s="6">
        <v>0.75</v>
      </c>
      <c r="I67" s="6">
        <v>0.5</v>
      </c>
      <c r="J67" s="6">
        <v>6</v>
      </c>
    </row>
    <row r="68" spans="1:10" x14ac:dyDescent="0.2">
      <c r="A68" s="7" t="s">
        <v>658</v>
      </c>
      <c r="B68" s="5">
        <v>4210641</v>
      </c>
      <c r="C68" s="7" t="s">
        <v>657</v>
      </c>
      <c r="D68" s="6">
        <v>63</v>
      </c>
      <c r="E68" s="7" t="s">
        <v>299</v>
      </c>
      <c r="F68" s="7" t="s">
        <v>300</v>
      </c>
      <c r="G68" s="7" t="s">
        <v>763</v>
      </c>
      <c r="H68" s="6">
        <v>0.75</v>
      </c>
      <c r="I68" s="6">
        <v>0.5</v>
      </c>
      <c r="J68" s="6">
        <v>6</v>
      </c>
    </row>
    <row r="69" spans="1:10" x14ac:dyDescent="0.2">
      <c r="A69" s="7" t="s">
        <v>659</v>
      </c>
      <c r="B69" s="5">
        <v>4210971</v>
      </c>
      <c r="C69" s="7" t="s">
        <v>660</v>
      </c>
      <c r="D69" s="6">
        <v>50</v>
      </c>
      <c r="E69" s="7" t="s">
        <v>299</v>
      </c>
      <c r="F69" s="7" t="s">
        <v>305</v>
      </c>
      <c r="G69" s="7" t="s">
        <v>765</v>
      </c>
      <c r="H69" s="6">
        <v>0</v>
      </c>
      <c r="I69" s="6">
        <v>1.77</v>
      </c>
      <c r="J69" s="6">
        <v>1</v>
      </c>
    </row>
    <row r="70" spans="1:10" x14ac:dyDescent="0.2">
      <c r="A70" s="7" t="s">
        <v>661</v>
      </c>
      <c r="B70" s="5">
        <v>4210971</v>
      </c>
      <c r="C70" s="7" t="s">
        <v>660</v>
      </c>
      <c r="D70" s="6">
        <v>50</v>
      </c>
      <c r="E70" s="7" t="s">
        <v>299</v>
      </c>
      <c r="F70" s="7" t="s">
        <v>300</v>
      </c>
      <c r="G70" s="7" t="s">
        <v>765</v>
      </c>
      <c r="H70" s="6">
        <v>0</v>
      </c>
      <c r="I70" s="6">
        <v>0.5</v>
      </c>
      <c r="J70" s="6">
        <v>18</v>
      </c>
    </row>
    <row r="71" spans="1:10" x14ac:dyDescent="0.2">
      <c r="A71" s="7" t="s">
        <v>662</v>
      </c>
      <c r="B71" s="5">
        <v>4210993</v>
      </c>
      <c r="C71" s="7" t="s">
        <v>663</v>
      </c>
      <c r="D71" s="6">
        <v>49</v>
      </c>
      <c r="E71" s="7" t="s">
        <v>299</v>
      </c>
      <c r="F71" s="7" t="s">
        <v>305</v>
      </c>
      <c r="G71" s="7" t="s">
        <v>762</v>
      </c>
      <c r="H71" s="6">
        <v>0.5</v>
      </c>
      <c r="I71" s="6">
        <v>0.3</v>
      </c>
      <c r="J71" s="6">
        <v>6</v>
      </c>
    </row>
    <row r="72" spans="1:10" x14ac:dyDescent="0.2">
      <c r="A72" s="7" t="s">
        <v>664</v>
      </c>
      <c r="B72" s="5">
        <v>4210993</v>
      </c>
      <c r="C72" s="7" t="s">
        <v>663</v>
      </c>
      <c r="D72" s="6">
        <v>49</v>
      </c>
      <c r="E72" s="7" t="s">
        <v>299</v>
      </c>
      <c r="F72" s="7" t="s">
        <v>300</v>
      </c>
      <c r="G72" s="7" t="s">
        <v>762</v>
      </c>
      <c r="H72" s="6">
        <v>0.25</v>
      </c>
      <c r="I72" s="6">
        <v>0.7</v>
      </c>
      <c r="J72" s="6">
        <v>12</v>
      </c>
    </row>
    <row r="73" spans="1:10" x14ac:dyDescent="0.2">
      <c r="A73" s="7" t="s">
        <v>668</v>
      </c>
      <c r="B73" s="5">
        <v>4212499</v>
      </c>
      <c r="C73" s="7" t="s">
        <v>669</v>
      </c>
      <c r="D73" s="6">
        <v>53</v>
      </c>
      <c r="E73" s="7" t="s">
        <v>299</v>
      </c>
      <c r="F73" s="7" t="s">
        <v>305</v>
      </c>
      <c r="G73" s="7" t="s">
        <v>765</v>
      </c>
      <c r="H73" s="6">
        <v>-1.5</v>
      </c>
      <c r="I73" s="6">
        <v>0.2</v>
      </c>
      <c r="J73" s="6">
        <v>6</v>
      </c>
    </row>
    <row r="74" spans="1:10" x14ac:dyDescent="0.2">
      <c r="A74" s="7" t="s">
        <v>670</v>
      </c>
      <c r="B74" s="5">
        <v>4212499</v>
      </c>
      <c r="C74" s="7" t="s">
        <v>669</v>
      </c>
      <c r="D74" s="6">
        <v>53</v>
      </c>
      <c r="E74" s="7" t="s">
        <v>299</v>
      </c>
      <c r="F74" s="7" t="s">
        <v>300</v>
      </c>
      <c r="G74" s="7" t="s">
        <v>765</v>
      </c>
      <c r="H74" s="6">
        <v>-5.25</v>
      </c>
      <c r="I74" s="6">
        <v>0.4</v>
      </c>
      <c r="J74" s="6">
        <v>6</v>
      </c>
    </row>
    <row r="75" spans="1:10" x14ac:dyDescent="0.2">
      <c r="A75" s="7" t="s">
        <v>686</v>
      </c>
      <c r="B75" s="5">
        <v>4214059</v>
      </c>
      <c r="C75" s="7" t="s">
        <v>687</v>
      </c>
      <c r="D75" s="6">
        <v>46</v>
      </c>
      <c r="E75" s="7" t="s">
        <v>299</v>
      </c>
      <c r="F75" s="7" t="s">
        <v>305</v>
      </c>
      <c r="G75" s="7" t="s">
        <v>761</v>
      </c>
      <c r="H75" s="6">
        <v>-2</v>
      </c>
      <c r="I75" s="6">
        <v>0.2</v>
      </c>
      <c r="J75" s="6">
        <v>6</v>
      </c>
    </row>
    <row r="76" spans="1:10" x14ac:dyDescent="0.2">
      <c r="A76" s="7" t="s">
        <v>688</v>
      </c>
      <c r="B76" s="5">
        <v>4214059</v>
      </c>
      <c r="C76" s="7" t="s">
        <v>687</v>
      </c>
      <c r="D76" s="6">
        <v>46</v>
      </c>
      <c r="E76" s="7" t="s">
        <v>299</v>
      </c>
      <c r="F76" s="7" t="s">
        <v>300</v>
      </c>
      <c r="G76" s="7" t="s">
        <v>761</v>
      </c>
      <c r="H76" s="6">
        <v>-0.75</v>
      </c>
      <c r="I76" s="6">
        <v>0</v>
      </c>
      <c r="J76" s="6">
        <v>6</v>
      </c>
    </row>
    <row r="77" spans="1:10" x14ac:dyDescent="0.2">
      <c r="A77" s="7" t="s">
        <v>689</v>
      </c>
      <c r="B77" s="5">
        <v>4214411</v>
      </c>
      <c r="C77" s="7" t="s">
        <v>690</v>
      </c>
      <c r="D77" s="6">
        <v>64</v>
      </c>
      <c r="E77" s="7" t="s">
        <v>311</v>
      </c>
      <c r="F77" s="7" t="s">
        <v>300</v>
      </c>
      <c r="G77" s="7" t="s">
        <v>765</v>
      </c>
      <c r="H77" s="6">
        <v>-0.12</v>
      </c>
      <c r="I77" s="6">
        <v>0</v>
      </c>
      <c r="J77" s="6">
        <v>6</v>
      </c>
    </row>
    <row r="78" spans="1:10" x14ac:dyDescent="0.2">
      <c r="A78" s="7" t="s">
        <v>693</v>
      </c>
      <c r="B78" s="5">
        <v>4214449</v>
      </c>
      <c r="C78" s="7" t="s">
        <v>694</v>
      </c>
      <c r="D78" s="6">
        <v>69</v>
      </c>
      <c r="E78" s="7" t="s">
        <v>695</v>
      </c>
      <c r="F78" s="7" t="s">
        <v>305</v>
      </c>
      <c r="G78" s="7" t="s">
        <v>765</v>
      </c>
      <c r="H78" s="6">
        <v>0.25</v>
      </c>
      <c r="I78" s="6">
        <v>0.2</v>
      </c>
      <c r="J78" s="6">
        <v>6</v>
      </c>
    </row>
    <row r="79" spans="1:10" x14ac:dyDescent="0.2">
      <c r="A79" s="7" t="s">
        <v>696</v>
      </c>
      <c r="B79" s="5">
        <v>4215334</v>
      </c>
      <c r="C79" s="7" t="s">
        <v>697</v>
      </c>
      <c r="D79" s="6">
        <v>50</v>
      </c>
      <c r="E79" s="7" t="s">
        <v>299</v>
      </c>
      <c r="F79" s="7" t="s">
        <v>305</v>
      </c>
      <c r="G79" s="7" t="s">
        <v>765</v>
      </c>
      <c r="H79" s="6">
        <v>-0.25</v>
      </c>
      <c r="I79" s="6">
        <v>0.2</v>
      </c>
      <c r="J79" s="6">
        <v>6</v>
      </c>
    </row>
    <row r="80" spans="1:10" x14ac:dyDescent="0.2">
      <c r="A80" s="7" t="s">
        <v>698</v>
      </c>
      <c r="B80" s="5">
        <v>4215334</v>
      </c>
      <c r="C80" s="7" t="s">
        <v>697</v>
      </c>
      <c r="D80" s="6">
        <v>50</v>
      </c>
      <c r="E80" s="7" t="s">
        <v>299</v>
      </c>
      <c r="F80" s="7" t="s">
        <v>300</v>
      </c>
      <c r="G80" s="7" t="s">
        <v>765</v>
      </c>
      <c r="H80" s="6">
        <v>0</v>
      </c>
      <c r="I80" s="6">
        <v>0.1</v>
      </c>
      <c r="J80" s="6">
        <v>6</v>
      </c>
    </row>
    <row r="81" spans="1:10" x14ac:dyDescent="0.2">
      <c r="A81" s="7" t="s">
        <v>701</v>
      </c>
      <c r="B81" s="5">
        <v>4216805</v>
      </c>
      <c r="C81" s="7" t="s">
        <v>702</v>
      </c>
      <c r="D81" s="6">
        <v>60</v>
      </c>
      <c r="E81" s="7" t="s">
        <v>299</v>
      </c>
      <c r="F81" s="7" t="s">
        <v>305</v>
      </c>
      <c r="H81" s="6">
        <v>-1</v>
      </c>
      <c r="I81" s="6">
        <v>0</v>
      </c>
      <c r="J81" s="6">
        <v>6</v>
      </c>
    </row>
    <row r="82" spans="1:10" x14ac:dyDescent="0.2">
      <c r="A82" s="7" t="s">
        <v>703</v>
      </c>
      <c r="B82" s="5">
        <v>4216805</v>
      </c>
      <c r="C82" s="7" t="s">
        <v>702</v>
      </c>
      <c r="D82" s="6">
        <v>60</v>
      </c>
      <c r="E82" s="7" t="s">
        <v>299</v>
      </c>
      <c r="F82" s="7" t="s">
        <v>300</v>
      </c>
      <c r="H82" s="6">
        <v>-1.37</v>
      </c>
      <c r="I82" s="6">
        <v>0</v>
      </c>
      <c r="J82" s="6">
        <v>6</v>
      </c>
    </row>
    <row r="83" spans="1:10" x14ac:dyDescent="0.2">
      <c r="A83" s="7" t="s">
        <v>704</v>
      </c>
      <c r="B83" s="5">
        <v>4218400</v>
      </c>
      <c r="C83" s="7" t="s">
        <v>705</v>
      </c>
      <c r="D83" s="6">
        <v>60</v>
      </c>
      <c r="E83" s="7" t="s">
        <v>299</v>
      </c>
      <c r="F83" s="7" t="s">
        <v>305</v>
      </c>
      <c r="H83" s="6">
        <v>2</v>
      </c>
      <c r="I83" s="6">
        <v>0.5</v>
      </c>
      <c r="J83" s="6">
        <v>9</v>
      </c>
    </row>
    <row r="84" spans="1:10" x14ac:dyDescent="0.2">
      <c r="A84" s="7" t="s">
        <v>709</v>
      </c>
      <c r="B84" s="5">
        <v>4218507</v>
      </c>
      <c r="C84" s="7" t="s">
        <v>710</v>
      </c>
      <c r="D84" s="6">
        <v>65</v>
      </c>
      <c r="E84" s="7" t="s">
        <v>311</v>
      </c>
      <c r="F84" s="7" t="s">
        <v>305</v>
      </c>
      <c r="H84" s="6">
        <v>2.12</v>
      </c>
      <c r="I84" s="6">
        <v>0.4</v>
      </c>
      <c r="J84" s="6">
        <v>10</v>
      </c>
    </row>
    <row r="85" spans="1:10" x14ac:dyDescent="0.2">
      <c r="A85" s="7" t="s">
        <v>711</v>
      </c>
      <c r="B85" s="5">
        <v>4218507</v>
      </c>
      <c r="C85" s="7" t="s">
        <v>710</v>
      </c>
      <c r="D85" s="6">
        <v>65</v>
      </c>
      <c r="E85" s="7" t="s">
        <v>311</v>
      </c>
      <c r="F85" s="7" t="s">
        <v>300</v>
      </c>
      <c r="H85" s="6">
        <v>0</v>
      </c>
      <c r="I85" s="6">
        <v>0.2</v>
      </c>
      <c r="J85" s="6">
        <v>8</v>
      </c>
    </row>
    <row r="86" spans="1:10" x14ac:dyDescent="0.2">
      <c r="A86" s="7" t="s">
        <v>712</v>
      </c>
      <c r="B86" s="5">
        <v>4218659</v>
      </c>
      <c r="C86" s="7" t="s">
        <v>713</v>
      </c>
      <c r="D86" s="6">
        <v>60</v>
      </c>
      <c r="E86" s="7" t="s">
        <v>311</v>
      </c>
      <c r="F86" s="7" t="s">
        <v>300</v>
      </c>
      <c r="H86" s="6">
        <v>1.5</v>
      </c>
      <c r="I86" s="6">
        <v>1</v>
      </c>
      <c r="J86" s="6">
        <v>12</v>
      </c>
    </row>
    <row r="87" spans="1:10" x14ac:dyDescent="0.2">
      <c r="A87" s="7" t="s">
        <v>737</v>
      </c>
      <c r="B87" s="5">
        <v>4219750</v>
      </c>
      <c r="C87" s="7" t="s">
        <v>738</v>
      </c>
      <c r="D87" s="6">
        <v>42</v>
      </c>
      <c r="E87" s="7" t="s">
        <v>299</v>
      </c>
      <c r="F87" s="7" t="s">
        <v>305</v>
      </c>
      <c r="H87" s="6">
        <v>0</v>
      </c>
      <c r="I87" s="6">
        <v>-0.08</v>
      </c>
      <c r="J87" s="6">
        <v>6</v>
      </c>
    </row>
    <row r="88" spans="1:10" x14ac:dyDescent="0.2">
      <c r="A88" s="7" t="s">
        <v>739</v>
      </c>
      <c r="B88" s="5">
        <v>4219750</v>
      </c>
      <c r="C88" s="7" t="s">
        <v>738</v>
      </c>
      <c r="D88" s="6">
        <v>42</v>
      </c>
      <c r="E88" s="7" t="s">
        <v>299</v>
      </c>
      <c r="F88" s="7" t="s">
        <v>300</v>
      </c>
      <c r="H88" s="15">
        <v>0</v>
      </c>
      <c r="I88" s="6">
        <v>-0.08</v>
      </c>
      <c r="J88" s="6">
        <v>6</v>
      </c>
    </row>
    <row r="89" spans="1:10" x14ac:dyDescent="0.2">
      <c r="A89" s="7" t="s">
        <v>589</v>
      </c>
      <c r="B89" s="6">
        <v>4234556</v>
      </c>
      <c r="C89" s="7" t="s">
        <v>590</v>
      </c>
      <c r="D89" s="6">
        <v>51</v>
      </c>
      <c r="E89" s="7" t="s">
        <v>299</v>
      </c>
      <c r="F89" s="7" t="s">
        <v>305</v>
      </c>
      <c r="G89" s="7" t="s">
        <v>761</v>
      </c>
      <c r="H89" s="6">
        <v>0.25</v>
      </c>
      <c r="I89" s="6">
        <v>0.1</v>
      </c>
      <c r="J89" s="6">
        <v>6</v>
      </c>
    </row>
    <row r="90" spans="1:10" x14ac:dyDescent="0.2">
      <c r="A90" s="7" t="s">
        <v>591</v>
      </c>
      <c r="B90" s="6">
        <v>4234556</v>
      </c>
      <c r="C90" s="7" t="s">
        <v>590</v>
      </c>
      <c r="D90" s="6">
        <v>51</v>
      </c>
      <c r="E90" s="7" t="s">
        <v>299</v>
      </c>
      <c r="F90" s="7" t="s">
        <v>300</v>
      </c>
      <c r="G90" s="7" t="s">
        <v>761</v>
      </c>
      <c r="H90" s="6">
        <v>0.25</v>
      </c>
      <c r="I90" s="6">
        <v>0.1</v>
      </c>
      <c r="J90" s="6">
        <v>6</v>
      </c>
    </row>
    <row r="91" spans="1:10" x14ac:dyDescent="0.2">
      <c r="A91" s="7" t="s">
        <v>714</v>
      </c>
      <c r="B91" s="5">
        <v>4267448</v>
      </c>
      <c r="C91" s="7" t="s">
        <v>715</v>
      </c>
      <c r="D91" s="6">
        <v>61</v>
      </c>
      <c r="E91" s="7" t="s">
        <v>299</v>
      </c>
      <c r="F91" s="7" t="s">
        <v>305</v>
      </c>
      <c r="H91" s="6">
        <v>2</v>
      </c>
      <c r="I91" s="6">
        <v>0</v>
      </c>
      <c r="J91" s="6">
        <v>6</v>
      </c>
    </row>
    <row r="92" spans="1:10" x14ac:dyDescent="0.2">
      <c r="A92" s="7" t="s">
        <v>716</v>
      </c>
      <c r="B92" s="5">
        <v>4267448</v>
      </c>
      <c r="C92" s="7" t="s">
        <v>715</v>
      </c>
      <c r="D92" s="6">
        <v>61</v>
      </c>
      <c r="E92" s="7" t="s">
        <v>299</v>
      </c>
      <c r="F92" s="7" t="s">
        <v>300</v>
      </c>
      <c r="H92" s="6">
        <v>1.5</v>
      </c>
      <c r="I92" s="6">
        <v>0</v>
      </c>
      <c r="J92" s="6">
        <v>6</v>
      </c>
    </row>
    <row r="93" spans="1:10" x14ac:dyDescent="0.2">
      <c r="A93" s="7" t="s">
        <v>720</v>
      </c>
      <c r="B93" s="5">
        <v>4267450</v>
      </c>
      <c r="C93" s="7" t="s">
        <v>721</v>
      </c>
      <c r="D93" s="6">
        <v>59</v>
      </c>
      <c r="E93" s="7" t="s">
        <v>311</v>
      </c>
      <c r="F93" s="7" t="s">
        <v>305</v>
      </c>
      <c r="H93" s="6">
        <v>-0.62</v>
      </c>
      <c r="I93" s="6">
        <v>0</v>
      </c>
      <c r="J93" s="6">
        <v>6</v>
      </c>
    </row>
    <row r="94" spans="1:10" x14ac:dyDescent="0.2">
      <c r="A94" s="7" t="s">
        <v>725</v>
      </c>
      <c r="B94" s="5">
        <v>4271937</v>
      </c>
      <c r="C94" s="7" t="s">
        <v>726</v>
      </c>
      <c r="D94" s="6">
        <v>52</v>
      </c>
      <c r="E94" s="7" t="s">
        <v>311</v>
      </c>
      <c r="F94" s="7" t="s">
        <v>305</v>
      </c>
      <c r="H94" s="6">
        <v>1.25</v>
      </c>
      <c r="I94" s="6">
        <v>0.1</v>
      </c>
      <c r="J94" s="6">
        <v>6</v>
      </c>
    </row>
    <row r="95" spans="1:10" x14ac:dyDescent="0.2">
      <c r="A95" s="7" t="s">
        <v>727</v>
      </c>
      <c r="B95" s="5">
        <v>4271937</v>
      </c>
      <c r="C95" s="7" t="s">
        <v>726</v>
      </c>
      <c r="D95" s="6">
        <v>52</v>
      </c>
      <c r="E95" s="7" t="s">
        <v>311</v>
      </c>
      <c r="F95" s="7" t="s">
        <v>300</v>
      </c>
      <c r="H95" s="6">
        <v>2</v>
      </c>
      <c r="I95" s="6">
        <v>0</v>
      </c>
      <c r="J95" s="6">
        <v>6</v>
      </c>
    </row>
    <row r="96" spans="1:10" x14ac:dyDescent="0.2">
      <c r="A96" s="7" t="s">
        <v>632</v>
      </c>
      <c r="B96" s="5">
        <v>4712643</v>
      </c>
      <c r="C96" s="7" t="s">
        <v>417</v>
      </c>
      <c r="D96" s="6">
        <v>37</v>
      </c>
      <c r="E96" s="7" t="s">
        <v>299</v>
      </c>
      <c r="F96" s="7" t="s">
        <v>305</v>
      </c>
      <c r="G96" s="7" t="s">
        <v>418</v>
      </c>
      <c r="H96" s="6">
        <v>0</v>
      </c>
      <c r="I96" s="5">
        <v>-7.9000000000000001E-2</v>
      </c>
      <c r="J96" s="6">
        <v>6</v>
      </c>
    </row>
    <row r="97" spans="1:10" x14ac:dyDescent="0.2">
      <c r="A97" s="7" t="s">
        <v>633</v>
      </c>
      <c r="B97" s="5">
        <v>4712643</v>
      </c>
      <c r="C97" s="7" t="s">
        <v>417</v>
      </c>
      <c r="D97" s="6">
        <v>37</v>
      </c>
      <c r="E97" s="7" t="s">
        <v>299</v>
      </c>
      <c r="F97" s="7" t="s">
        <v>300</v>
      </c>
      <c r="G97" s="7" t="s">
        <v>418</v>
      </c>
      <c r="H97" s="6">
        <v>0</v>
      </c>
      <c r="I97" s="5">
        <v>-7.9000000000000001E-2</v>
      </c>
      <c r="J97" s="6">
        <v>6</v>
      </c>
    </row>
    <row r="98" spans="1:10" x14ac:dyDescent="0.2">
      <c r="A98" s="7" t="s">
        <v>607</v>
      </c>
      <c r="B98" s="6">
        <v>4716578</v>
      </c>
      <c r="C98" s="7" t="s">
        <v>608</v>
      </c>
      <c r="D98" s="6">
        <v>69</v>
      </c>
      <c r="E98" s="7" t="s">
        <v>311</v>
      </c>
      <c r="F98" s="7" t="s">
        <v>300</v>
      </c>
      <c r="G98" s="7" t="s">
        <v>760</v>
      </c>
      <c r="H98" s="6">
        <v>0.25</v>
      </c>
      <c r="I98" s="6">
        <v>0.5</v>
      </c>
      <c r="J98" s="6">
        <v>8</v>
      </c>
    </row>
    <row r="99" spans="1:10" x14ac:dyDescent="0.2">
      <c r="A99" s="7" t="s">
        <v>751</v>
      </c>
      <c r="B99" s="6">
        <v>4717793</v>
      </c>
      <c r="C99" s="7" t="s">
        <v>752</v>
      </c>
      <c r="D99" s="6">
        <v>73</v>
      </c>
      <c r="E99" s="7" t="s">
        <v>311</v>
      </c>
      <c r="F99" s="7" t="s">
        <v>305</v>
      </c>
      <c r="H99" s="6">
        <v>-1.5</v>
      </c>
      <c r="I99" s="6">
        <v>0.2</v>
      </c>
      <c r="J99" s="6">
        <v>6</v>
      </c>
    </row>
    <row r="100" spans="1:10" x14ac:dyDescent="0.2">
      <c r="A100" s="7" t="s">
        <v>717</v>
      </c>
      <c r="B100" s="5">
        <v>4722455</v>
      </c>
      <c r="C100" s="7" t="s">
        <v>718</v>
      </c>
      <c r="D100" s="6">
        <v>41</v>
      </c>
      <c r="E100" s="7" t="s">
        <v>299</v>
      </c>
      <c r="F100" s="7" t="s">
        <v>305</v>
      </c>
      <c r="H100" s="6">
        <v>-4.5</v>
      </c>
      <c r="I100" s="6">
        <v>0.1</v>
      </c>
      <c r="J100" s="6">
        <v>6</v>
      </c>
    </row>
    <row r="101" spans="1:10" x14ac:dyDescent="0.2">
      <c r="A101" s="7" t="s">
        <v>719</v>
      </c>
      <c r="B101" s="5">
        <v>4722455</v>
      </c>
      <c r="C101" s="7" t="s">
        <v>718</v>
      </c>
      <c r="D101" s="6">
        <v>41</v>
      </c>
      <c r="E101" s="7" t="s">
        <v>299</v>
      </c>
      <c r="F101" s="7" t="s">
        <v>300</v>
      </c>
      <c r="H101" s="6">
        <v>-5.5</v>
      </c>
      <c r="I101" s="6">
        <v>0</v>
      </c>
      <c r="J101" s="6">
        <v>6</v>
      </c>
    </row>
    <row r="102" spans="1:10" x14ac:dyDescent="0.2">
      <c r="A102" s="7" t="s">
        <v>728</v>
      </c>
      <c r="B102" s="5">
        <v>4722458</v>
      </c>
      <c r="C102" s="7" t="s">
        <v>729</v>
      </c>
      <c r="D102" s="6">
        <v>79</v>
      </c>
      <c r="E102" s="7" t="s">
        <v>299</v>
      </c>
      <c r="F102" s="7" t="s">
        <v>305</v>
      </c>
      <c r="H102" s="6">
        <v>-1.1200000000000001</v>
      </c>
      <c r="I102" s="6">
        <v>0.1</v>
      </c>
      <c r="J102" s="6">
        <v>6</v>
      </c>
    </row>
    <row r="103" spans="1:10" x14ac:dyDescent="0.2">
      <c r="A103" s="7" t="s">
        <v>730</v>
      </c>
      <c r="B103" s="5">
        <v>4722458</v>
      </c>
      <c r="C103" s="7" t="s">
        <v>729</v>
      </c>
      <c r="D103" s="6">
        <v>79</v>
      </c>
      <c r="E103" s="7" t="s">
        <v>299</v>
      </c>
      <c r="F103" s="7" t="s">
        <v>300</v>
      </c>
      <c r="H103" s="6">
        <v>-0.32</v>
      </c>
      <c r="I103" s="6">
        <v>0.1</v>
      </c>
      <c r="J103" s="6">
        <v>6</v>
      </c>
    </row>
    <row r="104" spans="1:10" x14ac:dyDescent="0.2">
      <c r="A104" s="7" t="s">
        <v>722</v>
      </c>
      <c r="B104" s="5">
        <v>4722462</v>
      </c>
      <c r="C104" s="7" t="s">
        <v>723</v>
      </c>
      <c r="D104" s="6">
        <v>72</v>
      </c>
      <c r="E104" s="7" t="s">
        <v>311</v>
      </c>
      <c r="F104" s="7" t="s">
        <v>305</v>
      </c>
      <c r="H104" s="6">
        <v>1.25</v>
      </c>
      <c r="I104" s="6">
        <v>0</v>
      </c>
      <c r="J104" s="6">
        <v>6</v>
      </c>
    </row>
    <row r="105" spans="1:10" x14ac:dyDescent="0.2">
      <c r="A105" s="7" t="s">
        <v>724</v>
      </c>
      <c r="B105" s="5">
        <v>4722462</v>
      </c>
      <c r="C105" s="7" t="s">
        <v>723</v>
      </c>
      <c r="D105" s="6">
        <v>72</v>
      </c>
      <c r="E105" s="7" t="s">
        <v>311</v>
      </c>
      <c r="F105" s="7" t="s">
        <v>300</v>
      </c>
      <c r="H105" s="6">
        <v>1</v>
      </c>
      <c r="I105" s="6">
        <v>0</v>
      </c>
      <c r="J105" s="6">
        <v>6</v>
      </c>
    </row>
    <row r="106" spans="1:10" x14ac:dyDescent="0.2">
      <c r="A106" s="7" t="s">
        <v>612</v>
      </c>
      <c r="B106" s="6">
        <v>4724072</v>
      </c>
      <c r="C106" s="7" t="s">
        <v>613</v>
      </c>
      <c r="D106" s="6">
        <v>68</v>
      </c>
      <c r="E106" s="7" t="s">
        <v>299</v>
      </c>
      <c r="F106" s="7" t="s">
        <v>305</v>
      </c>
      <c r="G106" s="7" t="s">
        <v>762</v>
      </c>
      <c r="H106" s="6">
        <v>1.5</v>
      </c>
      <c r="I106" s="6">
        <v>0.7</v>
      </c>
      <c r="J106" s="6">
        <v>10</v>
      </c>
    </row>
    <row r="107" spans="1:10" x14ac:dyDescent="0.2">
      <c r="A107" s="7" t="s">
        <v>614</v>
      </c>
      <c r="B107" s="6">
        <v>4724072</v>
      </c>
      <c r="C107" s="7" t="s">
        <v>613</v>
      </c>
      <c r="D107" s="6">
        <v>68</v>
      </c>
      <c r="E107" s="7" t="s">
        <v>299</v>
      </c>
      <c r="F107" s="7" t="s">
        <v>300</v>
      </c>
      <c r="G107" s="7" t="s">
        <v>762</v>
      </c>
      <c r="H107" s="6">
        <v>0</v>
      </c>
      <c r="I107" s="6">
        <v>0.6</v>
      </c>
      <c r="J107" s="6">
        <v>10</v>
      </c>
    </row>
    <row r="108" spans="1:10" x14ac:dyDescent="0.2">
      <c r="A108" s="7" t="s">
        <v>586</v>
      </c>
      <c r="B108" s="6">
        <v>4724696</v>
      </c>
      <c r="C108" s="7" t="s">
        <v>587</v>
      </c>
      <c r="D108" s="6">
        <v>62</v>
      </c>
      <c r="E108" s="7" t="s">
        <v>299</v>
      </c>
      <c r="F108" s="7" t="s">
        <v>305</v>
      </c>
      <c r="G108" s="7" t="s">
        <v>760</v>
      </c>
      <c r="H108" s="6">
        <v>1.87</v>
      </c>
      <c r="I108" s="6">
        <v>0</v>
      </c>
      <c r="J108" s="6">
        <v>6</v>
      </c>
    </row>
    <row r="109" spans="1:10" x14ac:dyDescent="0.2">
      <c r="A109" s="7" t="s">
        <v>588</v>
      </c>
      <c r="B109" s="6">
        <v>4724696</v>
      </c>
      <c r="C109" s="7" t="s">
        <v>587</v>
      </c>
      <c r="D109" s="6">
        <v>62</v>
      </c>
      <c r="E109" s="7" t="s">
        <v>299</v>
      </c>
      <c r="F109" s="7" t="s">
        <v>300</v>
      </c>
      <c r="G109" s="7" t="s">
        <v>760</v>
      </c>
      <c r="H109" s="6">
        <v>1.87</v>
      </c>
      <c r="I109" s="6">
        <v>0</v>
      </c>
      <c r="J109" s="6">
        <v>6</v>
      </c>
    </row>
    <row r="110" spans="1:10" x14ac:dyDescent="0.2">
      <c r="A110" s="7" t="s">
        <v>601</v>
      </c>
      <c r="B110" s="6">
        <v>4724706</v>
      </c>
      <c r="C110" s="7" t="s">
        <v>602</v>
      </c>
      <c r="D110" s="6">
        <v>67</v>
      </c>
      <c r="E110" s="7" t="s">
        <v>299</v>
      </c>
      <c r="F110" s="7" t="s">
        <v>305</v>
      </c>
      <c r="G110" s="7" t="s">
        <v>760</v>
      </c>
      <c r="H110" s="6">
        <v>-0.5</v>
      </c>
      <c r="I110" s="6">
        <v>0.2</v>
      </c>
      <c r="J110" s="6">
        <v>6</v>
      </c>
    </row>
    <row r="111" spans="1:10" x14ac:dyDescent="0.2">
      <c r="A111" s="7" t="s">
        <v>603</v>
      </c>
      <c r="B111" s="6">
        <v>4724706</v>
      </c>
      <c r="C111" s="7" t="s">
        <v>602</v>
      </c>
      <c r="D111" s="6">
        <v>67</v>
      </c>
      <c r="E111" s="7" t="s">
        <v>299</v>
      </c>
      <c r="F111" s="7" t="s">
        <v>300</v>
      </c>
      <c r="G111" s="7" t="s">
        <v>760</v>
      </c>
      <c r="H111" s="6">
        <v>0.25</v>
      </c>
      <c r="I111" s="6">
        <v>0.1</v>
      </c>
      <c r="J111" s="6">
        <v>6</v>
      </c>
    </row>
    <row r="112" spans="1:10" x14ac:dyDescent="0.2">
      <c r="A112" s="7" t="s">
        <v>598</v>
      </c>
      <c r="B112" s="6">
        <v>4724709</v>
      </c>
      <c r="C112" s="7" t="s">
        <v>599</v>
      </c>
      <c r="D112" s="6">
        <v>59</v>
      </c>
      <c r="E112" s="7" t="s">
        <v>311</v>
      </c>
      <c r="F112" s="7" t="s">
        <v>305</v>
      </c>
      <c r="G112" s="7" t="s">
        <v>760</v>
      </c>
      <c r="H112" s="6">
        <v>-3</v>
      </c>
      <c r="I112" s="6">
        <v>0</v>
      </c>
      <c r="J112" s="6">
        <v>6</v>
      </c>
    </row>
    <row r="113" spans="1:10" x14ac:dyDescent="0.2">
      <c r="A113" s="7" t="s">
        <v>600</v>
      </c>
      <c r="B113" s="6">
        <v>4724709</v>
      </c>
      <c r="C113" s="7" t="s">
        <v>599</v>
      </c>
      <c r="D113" s="6">
        <v>59</v>
      </c>
      <c r="E113" s="7" t="s">
        <v>311</v>
      </c>
      <c r="F113" s="7" t="s">
        <v>300</v>
      </c>
      <c r="G113" s="7" t="s">
        <v>760</v>
      </c>
      <c r="H113" s="6">
        <v>-3</v>
      </c>
      <c r="I113" s="6">
        <v>0</v>
      </c>
      <c r="J113" s="6">
        <v>6</v>
      </c>
    </row>
    <row r="114" spans="1:10" x14ac:dyDescent="0.2">
      <c r="A114" s="7" t="s">
        <v>615</v>
      </c>
      <c r="B114" s="6">
        <v>4724712</v>
      </c>
      <c r="C114" s="7" t="s">
        <v>616</v>
      </c>
      <c r="D114" s="6">
        <v>51</v>
      </c>
      <c r="E114" s="7" t="s">
        <v>299</v>
      </c>
      <c r="F114" s="7" t="s">
        <v>300</v>
      </c>
      <c r="G114" s="7" t="s">
        <v>762</v>
      </c>
      <c r="H114" s="6">
        <v>-0.12</v>
      </c>
      <c r="I114" s="6">
        <v>0</v>
      </c>
      <c r="J114" s="6">
        <v>6</v>
      </c>
    </row>
    <row r="115" spans="1:10" x14ac:dyDescent="0.2">
      <c r="A115" s="7" t="s">
        <v>576</v>
      </c>
      <c r="B115" s="6">
        <v>4726526</v>
      </c>
      <c r="C115" s="7" t="s">
        <v>577</v>
      </c>
      <c r="D115" s="6">
        <v>64</v>
      </c>
      <c r="E115" s="7" t="s">
        <v>311</v>
      </c>
      <c r="F115" s="7" t="s">
        <v>305</v>
      </c>
      <c r="G115" s="7" t="s">
        <v>760</v>
      </c>
      <c r="H115" s="6">
        <v>-0.25</v>
      </c>
      <c r="I115" s="6">
        <v>0</v>
      </c>
      <c r="J115" s="6">
        <v>6</v>
      </c>
    </row>
    <row r="116" spans="1:10" x14ac:dyDescent="0.2">
      <c r="A116" s="7" t="s">
        <v>578</v>
      </c>
      <c r="B116" s="6">
        <v>4726526</v>
      </c>
      <c r="C116" s="7" t="s">
        <v>577</v>
      </c>
      <c r="D116" s="6">
        <v>64</v>
      </c>
      <c r="E116" s="7" t="s">
        <v>311</v>
      </c>
      <c r="F116" s="7" t="s">
        <v>305</v>
      </c>
      <c r="G116" s="7" t="s">
        <v>760</v>
      </c>
      <c r="H116" s="6">
        <v>-0.25</v>
      </c>
      <c r="I116" s="6">
        <v>0</v>
      </c>
      <c r="J116" s="6">
        <v>6</v>
      </c>
    </row>
    <row r="117" spans="1:10" x14ac:dyDescent="0.2">
      <c r="A117" s="7" t="s">
        <v>683</v>
      </c>
      <c r="B117" s="5">
        <v>4729623</v>
      </c>
      <c r="C117" s="7" t="s">
        <v>684</v>
      </c>
      <c r="D117" s="6">
        <v>52</v>
      </c>
      <c r="E117" s="7" t="s">
        <v>311</v>
      </c>
      <c r="F117" s="7" t="s">
        <v>305</v>
      </c>
      <c r="G117" s="7" t="s">
        <v>763</v>
      </c>
      <c r="H117" s="6">
        <v>-3</v>
      </c>
      <c r="I117" s="6">
        <v>0.2</v>
      </c>
      <c r="J117" s="6">
        <v>6</v>
      </c>
    </row>
    <row r="118" spans="1:10" x14ac:dyDescent="0.2">
      <c r="A118" s="7" t="s">
        <v>685</v>
      </c>
      <c r="B118" s="5">
        <v>4729623</v>
      </c>
      <c r="C118" s="7" t="s">
        <v>684</v>
      </c>
      <c r="D118" s="6">
        <v>52</v>
      </c>
      <c r="E118" s="7" t="s">
        <v>311</v>
      </c>
      <c r="F118" s="7" t="s">
        <v>300</v>
      </c>
      <c r="G118" s="7" t="s">
        <v>763</v>
      </c>
      <c r="H118" s="6">
        <v>-2.62</v>
      </c>
      <c r="I118" s="6">
        <v>0</v>
      </c>
      <c r="J118" s="6">
        <v>6</v>
      </c>
    </row>
    <row r="119" spans="1:10" x14ac:dyDescent="0.2">
      <c r="A119" s="7" t="s">
        <v>749</v>
      </c>
      <c r="B119" s="6">
        <v>4731348</v>
      </c>
      <c r="C119" s="7" t="s">
        <v>750</v>
      </c>
      <c r="D119" s="6">
        <v>63</v>
      </c>
      <c r="E119" s="7" t="s">
        <v>299</v>
      </c>
      <c r="F119" s="7" t="s">
        <v>305</v>
      </c>
      <c r="H119" s="6">
        <v>-2.75</v>
      </c>
      <c r="I119" s="6">
        <v>0.2</v>
      </c>
      <c r="J119" s="6">
        <v>6</v>
      </c>
    </row>
  </sheetData>
  <sortState ref="A2:J119">
    <sortCondition ref="B2:B11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5"/>
  <sheetViews>
    <sheetView workbookViewId="0">
      <selection activeCell="N3" sqref="N3"/>
    </sheetView>
  </sheetViews>
  <sheetFormatPr defaultColWidth="60.85546875" defaultRowHeight="11.25" x14ac:dyDescent="0.2"/>
  <cols>
    <col min="1" max="1" width="6" style="2" bestFit="1" customWidth="1"/>
    <col min="2" max="2" width="7" style="2" bestFit="1" customWidth="1"/>
    <col min="3" max="3" width="22.28515625" style="2" bestFit="1" customWidth="1"/>
    <col min="4" max="4" width="3.42578125" style="2" bestFit="1" customWidth="1"/>
    <col min="5" max="5" width="6" style="2" bestFit="1" customWidth="1"/>
    <col min="6" max="6" width="3.28515625" style="2" bestFit="1" customWidth="1"/>
    <col min="7" max="7" width="11" style="2" bestFit="1" customWidth="1"/>
    <col min="8" max="9" width="12.7109375" style="2" bestFit="1" customWidth="1"/>
    <col min="10" max="11" width="5.28515625" style="2" bestFit="1" customWidth="1"/>
    <col min="12" max="12" width="2.85546875" style="2" bestFit="1" customWidth="1"/>
    <col min="13" max="13" width="8.5703125" style="2" customWidth="1"/>
    <col min="14" max="14" width="15" style="2" customWidth="1"/>
    <col min="15" max="15" width="14" style="2" customWidth="1"/>
    <col min="16" max="16" width="8.5703125" style="2" customWidth="1"/>
    <col min="17" max="17" width="8.42578125" style="2" customWidth="1"/>
    <col min="18" max="18" width="10.140625" style="2" customWidth="1"/>
    <col min="19" max="16384" width="60.85546875" style="2"/>
  </cols>
  <sheetData>
    <row r="1" spans="1:16" x14ac:dyDescent="0.2">
      <c r="A1" s="3" t="s">
        <v>287</v>
      </c>
      <c r="B1" s="3" t="s">
        <v>288</v>
      </c>
      <c r="C1" s="3" t="s">
        <v>16</v>
      </c>
      <c r="D1" s="3" t="s">
        <v>289</v>
      </c>
      <c r="E1" s="3" t="s">
        <v>290</v>
      </c>
      <c r="F1" s="3" t="s">
        <v>291</v>
      </c>
      <c r="G1" s="3" t="s">
        <v>292</v>
      </c>
      <c r="H1" s="3" t="s">
        <v>293</v>
      </c>
      <c r="I1" s="3" t="s">
        <v>293</v>
      </c>
      <c r="J1" s="3" t="s">
        <v>294</v>
      </c>
      <c r="K1" s="3" t="s">
        <v>295</v>
      </c>
      <c r="L1" s="3" t="s">
        <v>296</v>
      </c>
    </row>
    <row r="2" spans="1:16" ht="15" x14ac:dyDescent="0.25">
      <c r="A2" s="5" t="s">
        <v>313</v>
      </c>
      <c r="B2" s="5">
        <v>258823</v>
      </c>
      <c r="C2" s="3" t="s">
        <v>314</v>
      </c>
      <c r="D2" s="5">
        <v>47</v>
      </c>
      <c r="E2" s="3" t="s">
        <v>299</v>
      </c>
      <c r="F2" s="3" t="s">
        <v>305</v>
      </c>
      <c r="G2" s="3" t="s">
        <v>302</v>
      </c>
      <c r="H2" s="3" t="s">
        <v>302</v>
      </c>
      <c r="I2" s="3" t="s">
        <v>302</v>
      </c>
      <c r="J2" s="5">
        <v>-0.3</v>
      </c>
      <c r="K2" s="5">
        <v>0</v>
      </c>
      <c r="L2" s="5">
        <v>6</v>
      </c>
      <c r="N2" t="s">
        <v>475</v>
      </c>
      <c r="O2"/>
      <c r="P2"/>
    </row>
    <row r="3" spans="1:16" ht="15" x14ac:dyDescent="0.25">
      <c r="A3" s="5" t="s">
        <v>315</v>
      </c>
      <c r="B3" s="5">
        <v>258823</v>
      </c>
      <c r="C3" s="3" t="s">
        <v>314</v>
      </c>
      <c r="D3" s="5">
        <v>47</v>
      </c>
      <c r="E3" s="3" t="s">
        <v>299</v>
      </c>
      <c r="F3" s="3" t="s">
        <v>300</v>
      </c>
      <c r="G3" s="3" t="s">
        <v>302</v>
      </c>
      <c r="H3" s="3" t="s">
        <v>302</v>
      </c>
      <c r="I3" s="3" t="s">
        <v>302</v>
      </c>
      <c r="J3" s="5">
        <v>-0.3</v>
      </c>
      <c r="K3" s="5">
        <v>0</v>
      </c>
      <c r="L3" s="5">
        <v>6</v>
      </c>
      <c r="N3" s="8">
        <v>0.2279506727597132</v>
      </c>
      <c r="O3"/>
      <c r="P3"/>
    </row>
    <row r="4" spans="1:16" ht="15" x14ac:dyDescent="0.25">
      <c r="A4" s="5" t="s">
        <v>354</v>
      </c>
      <c r="B4" s="5">
        <v>301279</v>
      </c>
      <c r="C4" s="3" t="s">
        <v>355</v>
      </c>
      <c r="D4" s="5">
        <v>49</v>
      </c>
      <c r="E4" s="3" t="s">
        <v>299</v>
      </c>
      <c r="F4" s="3" t="s">
        <v>305</v>
      </c>
      <c r="G4" s="3" t="s">
        <v>302</v>
      </c>
      <c r="H4" s="3" t="s">
        <v>302</v>
      </c>
      <c r="I4" s="3" t="s">
        <v>302</v>
      </c>
      <c r="J4" s="5">
        <v>0</v>
      </c>
      <c r="K4" s="5">
        <v>0</v>
      </c>
      <c r="L4" s="5">
        <v>6</v>
      </c>
      <c r="N4"/>
      <c r="O4"/>
      <c r="P4"/>
    </row>
    <row r="5" spans="1:16" ht="15" x14ac:dyDescent="0.25">
      <c r="A5" s="5" t="s">
        <v>356</v>
      </c>
      <c r="B5" s="5">
        <v>301279</v>
      </c>
      <c r="C5" s="3" t="s">
        <v>355</v>
      </c>
      <c r="D5" s="5">
        <v>49</v>
      </c>
      <c r="E5" s="3" t="s">
        <v>299</v>
      </c>
      <c r="F5" s="3" t="s">
        <v>300</v>
      </c>
      <c r="G5" s="3" t="s">
        <v>302</v>
      </c>
      <c r="H5" s="3" t="s">
        <v>302</v>
      </c>
      <c r="I5" s="3" t="s">
        <v>302</v>
      </c>
      <c r="J5" s="5">
        <v>0</v>
      </c>
      <c r="K5" s="5">
        <v>0</v>
      </c>
      <c r="L5" s="5">
        <v>6</v>
      </c>
      <c r="N5"/>
      <c r="O5"/>
      <c r="P5"/>
    </row>
    <row r="6" spans="1:16" ht="15" x14ac:dyDescent="0.25">
      <c r="A6" s="5" t="s">
        <v>443</v>
      </c>
      <c r="B6" s="6">
        <v>305277</v>
      </c>
      <c r="C6" s="7" t="s">
        <v>444</v>
      </c>
      <c r="D6" s="6">
        <v>41</v>
      </c>
      <c r="E6" s="7" t="s">
        <v>299</v>
      </c>
      <c r="F6" s="7" t="s">
        <v>300</v>
      </c>
      <c r="G6" s="7" t="s">
        <v>302</v>
      </c>
      <c r="H6" s="7" t="s">
        <v>302</v>
      </c>
      <c r="I6" s="3" t="s">
        <v>302</v>
      </c>
      <c r="J6" s="6">
        <v>0</v>
      </c>
      <c r="K6" s="6">
        <v>0</v>
      </c>
      <c r="L6" s="6">
        <v>6</v>
      </c>
      <c r="N6"/>
      <c r="O6"/>
      <c r="P6"/>
    </row>
    <row r="7" spans="1:16" ht="15" x14ac:dyDescent="0.25">
      <c r="A7" s="5" t="s">
        <v>441</v>
      </c>
      <c r="B7" s="6">
        <v>333542</v>
      </c>
      <c r="C7" s="7" t="s">
        <v>442</v>
      </c>
      <c r="D7" s="6">
        <v>50</v>
      </c>
      <c r="E7" s="7" t="s">
        <v>299</v>
      </c>
      <c r="F7" s="7" t="s">
        <v>300</v>
      </c>
      <c r="G7" s="7" t="s">
        <v>302</v>
      </c>
      <c r="H7" s="7" t="s">
        <v>302</v>
      </c>
      <c r="I7" s="3" t="s">
        <v>302</v>
      </c>
      <c r="J7" s="6">
        <v>0</v>
      </c>
      <c r="K7" s="6">
        <v>0</v>
      </c>
      <c r="L7" s="6">
        <v>6</v>
      </c>
      <c r="N7"/>
      <c r="O7"/>
      <c r="P7"/>
    </row>
    <row r="8" spans="1:16" ht="15" x14ac:dyDescent="0.25">
      <c r="A8" s="5" t="s">
        <v>460</v>
      </c>
      <c r="B8" s="6">
        <v>429419</v>
      </c>
      <c r="C8" s="7" t="s">
        <v>461</v>
      </c>
      <c r="D8" s="6">
        <v>58</v>
      </c>
      <c r="E8" s="7" t="s">
        <v>299</v>
      </c>
      <c r="F8" s="7" t="s">
        <v>300</v>
      </c>
      <c r="G8" s="7" t="s">
        <v>302</v>
      </c>
      <c r="H8" s="7" t="s">
        <v>302</v>
      </c>
      <c r="I8" s="3" t="s">
        <v>302</v>
      </c>
      <c r="J8" s="6">
        <v>1.5</v>
      </c>
      <c r="K8" s="6">
        <v>0</v>
      </c>
      <c r="L8" s="6">
        <v>6</v>
      </c>
      <c r="N8"/>
      <c r="O8"/>
      <c r="P8"/>
    </row>
    <row r="9" spans="1:16" ht="15" x14ac:dyDescent="0.25">
      <c r="A9" s="5" t="s">
        <v>375</v>
      </c>
      <c r="B9" s="5">
        <v>519266</v>
      </c>
      <c r="C9" s="3" t="s">
        <v>376</v>
      </c>
      <c r="D9" s="5">
        <v>67</v>
      </c>
      <c r="E9" s="3" t="s">
        <v>299</v>
      </c>
      <c r="F9" s="3" t="s">
        <v>305</v>
      </c>
      <c r="G9" s="3" t="s">
        <v>377</v>
      </c>
      <c r="H9" s="3" t="s">
        <v>336</v>
      </c>
      <c r="I9" s="3" t="s">
        <v>302</v>
      </c>
      <c r="J9" s="5">
        <v>1.75</v>
      </c>
      <c r="K9" s="5">
        <v>0.2</v>
      </c>
      <c r="L9" s="5">
        <v>6</v>
      </c>
      <c r="N9"/>
      <c r="O9"/>
      <c r="P9"/>
    </row>
    <row r="10" spans="1:16" ht="15" x14ac:dyDescent="0.25">
      <c r="A10" s="5" t="s">
        <v>430</v>
      </c>
      <c r="B10" s="6">
        <v>787513</v>
      </c>
      <c r="C10" s="7" t="s">
        <v>431</v>
      </c>
      <c r="D10" s="6">
        <v>39</v>
      </c>
      <c r="E10" s="7" t="s">
        <v>299</v>
      </c>
      <c r="F10" s="7" t="s">
        <v>300</v>
      </c>
      <c r="G10" s="7" t="s">
        <v>302</v>
      </c>
      <c r="H10" s="7" t="s">
        <v>302</v>
      </c>
      <c r="I10" s="3" t="s">
        <v>302</v>
      </c>
      <c r="J10" s="6">
        <v>0</v>
      </c>
      <c r="K10" s="6">
        <v>0</v>
      </c>
      <c r="L10" s="6">
        <v>6</v>
      </c>
      <c r="N10"/>
      <c r="O10"/>
      <c r="P10"/>
    </row>
    <row r="11" spans="1:16" ht="15" x14ac:dyDescent="0.25">
      <c r="A11" s="5" t="s">
        <v>334</v>
      </c>
      <c r="B11" s="5">
        <v>902196</v>
      </c>
      <c r="C11" s="3" t="s">
        <v>335</v>
      </c>
      <c r="D11" s="5">
        <v>47</v>
      </c>
      <c r="E11" s="3" t="s">
        <v>299</v>
      </c>
      <c r="F11" s="3" t="s">
        <v>305</v>
      </c>
      <c r="G11" s="3" t="s">
        <v>302</v>
      </c>
      <c r="H11" s="3" t="s">
        <v>336</v>
      </c>
      <c r="I11" s="3" t="s">
        <v>302</v>
      </c>
      <c r="J11" s="5">
        <v>1</v>
      </c>
      <c r="K11" s="5">
        <v>0</v>
      </c>
      <c r="L11" s="5">
        <v>6</v>
      </c>
      <c r="N11"/>
      <c r="O11"/>
      <c r="P11"/>
    </row>
    <row r="12" spans="1:16" ht="15" x14ac:dyDescent="0.25">
      <c r="A12" s="5" t="s">
        <v>337</v>
      </c>
      <c r="B12" s="5">
        <v>902196</v>
      </c>
      <c r="C12" s="3" t="s">
        <v>335</v>
      </c>
      <c r="D12" s="5">
        <v>47</v>
      </c>
      <c r="E12" s="3" t="s">
        <v>299</v>
      </c>
      <c r="F12" s="3" t="s">
        <v>300</v>
      </c>
      <c r="G12" s="3" t="s">
        <v>302</v>
      </c>
      <c r="H12" s="3" t="s">
        <v>336</v>
      </c>
      <c r="I12" s="3" t="s">
        <v>302</v>
      </c>
      <c r="J12" s="5">
        <v>1</v>
      </c>
      <c r="K12" s="5">
        <v>0</v>
      </c>
      <c r="L12" s="5">
        <v>6</v>
      </c>
      <c r="N12"/>
      <c r="O12"/>
      <c r="P12"/>
    </row>
    <row r="13" spans="1:16" ht="15" x14ac:dyDescent="0.25">
      <c r="A13" s="5" t="s">
        <v>345</v>
      </c>
      <c r="B13" s="5">
        <v>1189801</v>
      </c>
      <c r="C13" s="3" t="s">
        <v>346</v>
      </c>
      <c r="D13" s="5">
        <v>24</v>
      </c>
      <c r="E13" s="3" t="s">
        <v>299</v>
      </c>
      <c r="F13" s="3" t="s">
        <v>305</v>
      </c>
      <c r="G13" s="3" t="s">
        <v>302</v>
      </c>
      <c r="H13" s="3" t="s">
        <v>336</v>
      </c>
      <c r="I13" s="3" t="s">
        <v>302</v>
      </c>
      <c r="J13" s="5">
        <v>0.5</v>
      </c>
      <c r="K13" s="5">
        <v>0</v>
      </c>
      <c r="L13" s="5">
        <v>6</v>
      </c>
      <c r="N13"/>
      <c r="O13"/>
      <c r="P13"/>
    </row>
    <row r="14" spans="1:16" ht="15" x14ac:dyDescent="0.25">
      <c r="A14" s="5" t="s">
        <v>347</v>
      </c>
      <c r="B14" s="5">
        <v>1189801</v>
      </c>
      <c r="C14" s="3" t="s">
        <v>346</v>
      </c>
      <c r="D14" s="5">
        <v>24</v>
      </c>
      <c r="E14" s="3" t="s">
        <v>299</v>
      </c>
      <c r="F14" s="3" t="s">
        <v>300</v>
      </c>
      <c r="G14" s="3" t="s">
        <v>302</v>
      </c>
      <c r="H14" s="3" t="s">
        <v>336</v>
      </c>
      <c r="I14" s="3" t="s">
        <v>302</v>
      </c>
      <c r="J14" s="5">
        <v>0.5</v>
      </c>
      <c r="K14" s="5">
        <v>0</v>
      </c>
      <c r="L14" s="5">
        <v>6</v>
      </c>
      <c r="N14"/>
      <c r="O14"/>
      <c r="P14"/>
    </row>
    <row r="15" spans="1:16" ht="15" x14ac:dyDescent="0.25">
      <c r="A15" s="5" t="s">
        <v>397</v>
      </c>
      <c r="B15" s="5">
        <v>1193671</v>
      </c>
      <c r="C15" s="3" t="s">
        <v>398</v>
      </c>
      <c r="D15" s="5">
        <v>23</v>
      </c>
      <c r="E15" s="3" t="s">
        <v>299</v>
      </c>
      <c r="F15" s="3" t="s">
        <v>305</v>
      </c>
      <c r="G15" s="3" t="s">
        <v>302</v>
      </c>
      <c r="H15" s="3" t="s">
        <v>302</v>
      </c>
      <c r="I15" s="3" t="s">
        <v>302</v>
      </c>
      <c r="J15" s="5">
        <v>0</v>
      </c>
      <c r="K15" s="5">
        <v>0</v>
      </c>
      <c r="L15" s="5">
        <v>6</v>
      </c>
      <c r="N15"/>
      <c r="O15"/>
      <c r="P15"/>
    </row>
    <row r="16" spans="1:16" ht="15" x14ac:dyDescent="0.25">
      <c r="A16" s="5" t="s">
        <v>328</v>
      </c>
      <c r="B16" s="5">
        <v>1204143</v>
      </c>
      <c r="C16" s="3" t="s">
        <v>329</v>
      </c>
      <c r="D16" s="5">
        <v>22</v>
      </c>
      <c r="E16" s="3" t="s">
        <v>299</v>
      </c>
      <c r="F16" s="3" t="s">
        <v>305</v>
      </c>
      <c r="G16" s="3" t="s">
        <v>302</v>
      </c>
      <c r="H16" s="3" t="s">
        <v>302</v>
      </c>
      <c r="I16" s="3" t="s">
        <v>302</v>
      </c>
      <c r="J16" s="5">
        <v>0</v>
      </c>
      <c r="K16" s="5">
        <v>0</v>
      </c>
      <c r="L16" s="5">
        <v>6</v>
      </c>
      <c r="N16"/>
      <c r="O16"/>
      <c r="P16"/>
    </row>
    <row r="17" spans="1:16" ht="15" x14ac:dyDescent="0.25">
      <c r="A17" s="5" t="s">
        <v>330</v>
      </c>
      <c r="B17" s="5">
        <v>1204143</v>
      </c>
      <c r="C17" s="3" t="s">
        <v>329</v>
      </c>
      <c r="D17" s="5">
        <v>22</v>
      </c>
      <c r="E17" s="3" t="s">
        <v>299</v>
      </c>
      <c r="F17" s="3" t="s">
        <v>300</v>
      </c>
      <c r="G17" s="3" t="s">
        <v>302</v>
      </c>
      <c r="H17" s="3" t="s">
        <v>302</v>
      </c>
      <c r="I17" s="3" t="s">
        <v>302</v>
      </c>
      <c r="J17" s="5">
        <v>0</v>
      </c>
      <c r="K17" s="5">
        <v>0</v>
      </c>
      <c r="L17" s="5">
        <v>6</v>
      </c>
      <c r="N17"/>
      <c r="O17"/>
      <c r="P17"/>
    </row>
    <row r="18" spans="1:16" ht="15" x14ac:dyDescent="0.25">
      <c r="A18" s="5" t="s">
        <v>309</v>
      </c>
      <c r="B18" s="5">
        <v>1204144</v>
      </c>
      <c r="C18" s="3" t="s">
        <v>310</v>
      </c>
      <c r="D18" s="5">
        <v>24</v>
      </c>
      <c r="E18" s="3" t="s">
        <v>311</v>
      </c>
      <c r="F18" s="3" t="s">
        <v>305</v>
      </c>
      <c r="G18" s="3" t="s">
        <v>302</v>
      </c>
      <c r="H18" s="3" t="s">
        <v>302</v>
      </c>
      <c r="I18" s="3" t="s">
        <v>302</v>
      </c>
      <c r="J18" s="5">
        <v>0</v>
      </c>
      <c r="K18" s="5">
        <v>0</v>
      </c>
      <c r="L18" s="5">
        <v>6</v>
      </c>
      <c r="N18"/>
      <c r="O18"/>
      <c r="P18"/>
    </row>
    <row r="19" spans="1:16" ht="15" x14ac:dyDescent="0.25">
      <c r="A19" s="5" t="s">
        <v>312</v>
      </c>
      <c r="B19" s="5">
        <v>1204144</v>
      </c>
      <c r="C19" s="3" t="s">
        <v>310</v>
      </c>
      <c r="D19" s="5">
        <v>24</v>
      </c>
      <c r="E19" s="3" t="s">
        <v>311</v>
      </c>
      <c r="F19" s="3" t="s">
        <v>300</v>
      </c>
      <c r="G19" s="3" t="s">
        <v>302</v>
      </c>
      <c r="H19" s="3" t="s">
        <v>302</v>
      </c>
      <c r="I19" s="3" t="s">
        <v>302</v>
      </c>
      <c r="J19" s="5">
        <v>0</v>
      </c>
      <c r="K19" s="5">
        <v>0</v>
      </c>
      <c r="L19" s="5">
        <v>6</v>
      </c>
      <c r="N19"/>
      <c r="O19"/>
      <c r="P19"/>
    </row>
    <row r="20" spans="1:16" x14ac:dyDescent="0.2">
      <c r="A20" s="5" t="s">
        <v>319</v>
      </c>
      <c r="B20" s="5">
        <v>1204147</v>
      </c>
      <c r="C20" s="3" t="s">
        <v>320</v>
      </c>
      <c r="D20" s="5">
        <v>21</v>
      </c>
      <c r="E20" s="3" t="s">
        <v>311</v>
      </c>
      <c r="F20" s="3" t="s">
        <v>305</v>
      </c>
      <c r="G20" s="3" t="s">
        <v>302</v>
      </c>
      <c r="H20" s="3" t="s">
        <v>302</v>
      </c>
      <c r="I20" s="3" t="s">
        <v>302</v>
      </c>
      <c r="J20" s="5">
        <v>0</v>
      </c>
      <c r="K20" s="5">
        <v>0</v>
      </c>
      <c r="L20" s="5">
        <v>6</v>
      </c>
    </row>
    <row r="21" spans="1:16" x14ac:dyDescent="0.2">
      <c r="A21" s="5" t="s">
        <v>321</v>
      </c>
      <c r="B21" s="5">
        <v>1204147</v>
      </c>
      <c r="C21" s="3" t="s">
        <v>320</v>
      </c>
      <c r="D21" s="5">
        <v>21</v>
      </c>
      <c r="E21" s="3" t="s">
        <v>311</v>
      </c>
      <c r="F21" s="3" t="s">
        <v>300</v>
      </c>
      <c r="G21" s="3" t="s">
        <v>302</v>
      </c>
      <c r="H21" s="3" t="s">
        <v>302</v>
      </c>
      <c r="I21" s="3" t="s">
        <v>302</v>
      </c>
      <c r="J21" s="5">
        <v>0</v>
      </c>
      <c r="K21" s="5">
        <v>0</v>
      </c>
      <c r="L21" s="5">
        <v>6</v>
      </c>
    </row>
    <row r="22" spans="1:16" x14ac:dyDescent="0.2">
      <c r="A22" s="5" t="s">
        <v>357</v>
      </c>
      <c r="B22" s="5">
        <v>1204148</v>
      </c>
      <c r="C22" s="3" t="s">
        <v>358</v>
      </c>
      <c r="D22" s="5">
        <v>23</v>
      </c>
      <c r="E22" s="3" t="s">
        <v>311</v>
      </c>
      <c r="F22" s="3" t="s">
        <v>305</v>
      </c>
      <c r="G22" s="3" t="s">
        <v>302</v>
      </c>
      <c r="H22" s="3" t="s">
        <v>302</v>
      </c>
      <c r="I22" s="3" t="s">
        <v>302</v>
      </c>
      <c r="J22" s="5">
        <v>0</v>
      </c>
      <c r="K22" s="5">
        <v>0</v>
      </c>
      <c r="L22" s="5">
        <v>6</v>
      </c>
    </row>
    <row r="23" spans="1:16" x14ac:dyDescent="0.2">
      <c r="A23" s="5" t="s">
        <v>359</v>
      </c>
      <c r="B23" s="5">
        <v>1204148</v>
      </c>
      <c r="C23" s="3" t="s">
        <v>358</v>
      </c>
      <c r="D23" s="5">
        <v>23</v>
      </c>
      <c r="E23" s="3" t="s">
        <v>311</v>
      </c>
      <c r="F23" s="3" t="s">
        <v>300</v>
      </c>
      <c r="G23" s="3" t="s">
        <v>302</v>
      </c>
      <c r="H23" s="3" t="s">
        <v>302</v>
      </c>
      <c r="I23" s="3" t="s">
        <v>302</v>
      </c>
      <c r="J23" s="5">
        <v>0</v>
      </c>
      <c r="K23" s="5">
        <v>0</v>
      </c>
      <c r="L23" s="5">
        <v>6</v>
      </c>
    </row>
    <row r="24" spans="1:16" x14ac:dyDescent="0.2">
      <c r="A24" s="5" t="s">
        <v>322</v>
      </c>
      <c r="B24" s="5">
        <v>1204149</v>
      </c>
      <c r="C24" s="3" t="s">
        <v>323</v>
      </c>
      <c r="D24" s="5">
        <v>22</v>
      </c>
      <c r="E24" s="3" t="s">
        <v>299</v>
      </c>
      <c r="F24" s="3" t="s">
        <v>305</v>
      </c>
      <c r="G24" s="3" t="s">
        <v>302</v>
      </c>
      <c r="H24" s="3" t="s">
        <v>302</v>
      </c>
      <c r="I24" s="3" t="s">
        <v>302</v>
      </c>
      <c r="J24" s="5">
        <v>0.25</v>
      </c>
      <c r="K24" s="5">
        <v>0</v>
      </c>
      <c r="L24" s="5">
        <v>6</v>
      </c>
    </row>
    <row r="25" spans="1:16" x14ac:dyDescent="0.2">
      <c r="A25" s="5" t="s">
        <v>324</v>
      </c>
      <c r="B25" s="5">
        <v>1204149</v>
      </c>
      <c r="C25" s="3" t="s">
        <v>323</v>
      </c>
      <c r="D25" s="5">
        <v>22</v>
      </c>
      <c r="E25" s="3" t="s">
        <v>299</v>
      </c>
      <c r="F25" s="3" t="s">
        <v>300</v>
      </c>
      <c r="G25" s="3" t="s">
        <v>302</v>
      </c>
      <c r="H25" s="3" t="s">
        <v>302</v>
      </c>
      <c r="I25" s="3" t="s">
        <v>302</v>
      </c>
      <c r="J25" s="5">
        <v>0.25</v>
      </c>
      <c r="K25" s="5">
        <v>0</v>
      </c>
      <c r="L25" s="5">
        <v>6</v>
      </c>
    </row>
    <row r="26" spans="1:16" x14ac:dyDescent="0.2">
      <c r="A26" s="5" t="s">
        <v>351</v>
      </c>
      <c r="B26" s="5">
        <v>1204306</v>
      </c>
      <c r="C26" s="3" t="s">
        <v>352</v>
      </c>
      <c r="D26" s="5">
        <v>21</v>
      </c>
      <c r="E26" s="3" t="s">
        <v>311</v>
      </c>
      <c r="F26" s="3" t="s">
        <v>305</v>
      </c>
      <c r="G26" s="3" t="s">
        <v>302</v>
      </c>
      <c r="H26" s="3" t="s">
        <v>302</v>
      </c>
      <c r="I26" s="3" t="s">
        <v>302</v>
      </c>
      <c r="J26" s="5">
        <v>0</v>
      </c>
      <c r="K26" s="5">
        <v>0</v>
      </c>
      <c r="L26" s="5">
        <v>6</v>
      </c>
    </row>
    <row r="27" spans="1:16" x14ac:dyDescent="0.2">
      <c r="A27" s="5" t="s">
        <v>353</v>
      </c>
      <c r="B27" s="5">
        <v>1204306</v>
      </c>
      <c r="C27" s="3" t="s">
        <v>352</v>
      </c>
      <c r="D27" s="5">
        <v>21</v>
      </c>
      <c r="E27" s="3" t="s">
        <v>311</v>
      </c>
      <c r="F27" s="3" t="s">
        <v>300</v>
      </c>
      <c r="G27" s="3" t="s">
        <v>302</v>
      </c>
      <c r="H27" s="3" t="s">
        <v>302</v>
      </c>
      <c r="I27" s="3" t="s">
        <v>302</v>
      </c>
      <c r="J27" s="5">
        <v>0</v>
      </c>
      <c r="K27" s="5">
        <v>0</v>
      </c>
      <c r="L27" s="5">
        <v>6</v>
      </c>
    </row>
    <row r="28" spans="1:16" x14ac:dyDescent="0.2">
      <c r="A28" s="5" t="s">
        <v>331</v>
      </c>
      <c r="B28" s="5">
        <v>1204320</v>
      </c>
      <c r="C28" s="3" t="s">
        <v>332</v>
      </c>
      <c r="D28" s="5">
        <v>21</v>
      </c>
      <c r="E28" s="3" t="s">
        <v>311</v>
      </c>
      <c r="F28" s="3" t="s">
        <v>305</v>
      </c>
      <c r="G28" s="3" t="s">
        <v>302</v>
      </c>
      <c r="H28" s="3" t="s">
        <v>302</v>
      </c>
      <c r="I28" s="3" t="s">
        <v>302</v>
      </c>
      <c r="J28" s="5">
        <v>0</v>
      </c>
      <c r="K28" s="5">
        <v>0</v>
      </c>
      <c r="L28" s="5">
        <v>6</v>
      </c>
    </row>
    <row r="29" spans="1:16" x14ac:dyDescent="0.2">
      <c r="A29" s="5" t="s">
        <v>333</v>
      </c>
      <c r="B29" s="5">
        <v>1204320</v>
      </c>
      <c r="C29" s="3" t="s">
        <v>332</v>
      </c>
      <c r="D29" s="5">
        <v>21</v>
      </c>
      <c r="E29" s="3" t="s">
        <v>311</v>
      </c>
      <c r="F29" s="3" t="s">
        <v>300</v>
      </c>
      <c r="G29" s="3" t="s">
        <v>302</v>
      </c>
      <c r="H29" s="3" t="s">
        <v>302</v>
      </c>
      <c r="I29" s="3" t="s">
        <v>302</v>
      </c>
      <c r="J29" s="5">
        <v>0</v>
      </c>
      <c r="K29" s="5">
        <v>0</v>
      </c>
      <c r="L29" s="5">
        <v>6</v>
      </c>
    </row>
    <row r="30" spans="1:16" x14ac:dyDescent="0.2">
      <c r="A30" s="5" t="s">
        <v>382</v>
      </c>
      <c r="B30" s="5">
        <v>1287283</v>
      </c>
      <c r="C30" s="3" t="s">
        <v>383</v>
      </c>
      <c r="D30" s="5">
        <v>37</v>
      </c>
      <c r="E30" s="3" t="s">
        <v>311</v>
      </c>
      <c r="F30" s="3" t="s">
        <v>300</v>
      </c>
      <c r="G30" s="3" t="s">
        <v>302</v>
      </c>
      <c r="H30" s="3" t="s">
        <v>302</v>
      </c>
      <c r="I30" s="3" t="s">
        <v>302</v>
      </c>
      <c r="J30" s="5">
        <v>0</v>
      </c>
      <c r="K30" s="5">
        <v>-7.9000000000000001E-2</v>
      </c>
      <c r="L30" s="5">
        <v>6</v>
      </c>
    </row>
    <row r="31" spans="1:16" x14ac:dyDescent="0.2">
      <c r="A31" s="5" t="s">
        <v>325</v>
      </c>
      <c r="B31" s="5">
        <v>1400532</v>
      </c>
      <c r="C31" s="3" t="s">
        <v>326</v>
      </c>
      <c r="D31" s="5">
        <v>20</v>
      </c>
      <c r="E31" s="3" t="s">
        <v>299</v>
      </c>
      <c r="F31" s="3" t="s">
        <v>305</v>
      </c>
      <c r="G31" s="3" t="s">
        <v>302</v>
      </c>
      <c r="H31" s="3" t="s">
        <v>302</v>
      </c>
      <c r="I31" s="3" t="s">
        <v>302</v>
      </c>
      <c r="J31" s="5">
        <v>0</v>
      </c>
      <c r="K31" s="5">
        <v>0</v>
      </c>
      <c r="L31" s="5">
        <v>6</v>
      </c>
    </row>
    <row r="32" spans="1:16" x14ac:dyDescent="0.2">
      <c r="A32" s="5" t="s">
        <v>327</v>
      </c>
      <c r="B32" s="5">
        <v>1400532</v>
      </c>
      <c r="C32" s="3" t="s">
        <v>326</v>
      </c>
      <c r="D32" s="5">
        <v>20</v>
      </c>
      <c r="E32" s="3" t="s">
        <v>299</v>
      </c>
      <c r="F32" s="3" t="s">
        <v>300</v>
      </c>
      <c r="G32" s="3" t="s">
        <v>302</v>
      </c>
      <c r="H32" s="3" t="s">
        <v>302</v>
      </c>
      <c r="I32" s="3" t="s">
        <v>302</v>
      </c>
      <c r="J32" s="5">
        <v>0</v>
      </c>
      <c r="K32" s="5">
        <v>0</v>
      </c>
      <c r="L32" s="5">
        <v>6</v>
      </c>
    </row>
    <row r="33" spans="1:12" x14ac:dyDescent="0.2">
      <c r="A33" s="5" t="s">
        <v>409</v>
      </c>
      <c r="B33" s="6">
        <v>1615826</v>
      </c>
      <c r="C33" s="7" t="s">
        <v>410</v>
      </c>
      <c r="D33" s="6">
        <v>48</v>
      </c>
      <c r="E33" s="7" t="s">
        <v>299</v>
      </c>
      <c r="F33" s="7" t="s">
        <v>305</v>
      </c>
      <c r="G33" s="7" t="s">
        <v>302</v>
      </c>
      <c r="H33" s="7" t="s">
        <v>302</v>
      </c>
      <c r="I33" s="3" t="s">
        <v>302</v>
      </c>
      <c r="J33" s="6">
        <v>0</v>
      </c>
      <c r="K33" s="6">
        <v>0</v>
      </c>
      <c r="L33" s="6">
        <v>6</v>
      </c>
    </row>
    <row r="34" spans="1:12" x14ac:dyDescent="0.2">
      <c r="A34" s="5" t="s">
        <v>367</v>
      </c>
      <c r="B34" s="5">
        <v>1633923</v>
      </c>
      <c r="C34" s="3" t="s">
        <v>368</v>
      </c>
      <c r="D34" s="5">
        <v>63</v>
      </c>
      <c r="E34" s="3" t="s">
        <v>311</v>
      </c>
      <c r="F34" s="3" t="s">
        <v>300</v>
      </c>
      <c r="G34" s="3" t="s">
        <v>302</v>
      </c>
      <c r="H34" s="3" t="s">
        <v>302</v>
      </c>
      <c r="I34" s="3" t="s">
        <v>302</v>
      </c>
      <c r="J34" s="5">
        <v>0</v>
      </c>
      <c r="K34" s="5">
        <v>0</v>
      </c>
      <c r="L34" s="5">
        <v>6</v>
      </c>
    </row>
    <row r="35" spans="1:12" x14ac:dyDescent="0.2">
      <c r="A35" s="5" t="s">
        <v>386</v>
      </c>
      <c r="B35" s="5">
        <v>1698286</v>
      </c>
      <c r="C35" s="3" t="s">
        <v>387</v>
      </c>
      <c r="D35" s="5">
        <v>13</v>
      </c>
      <c r="E35" s="3" t="s">
        <v>299</v>
      </c>
      <c r="F35" s="3" t="s">
        <v>300</v>
      </c>
      <c r="G35" s="3" t="s">
        <v>302</v>
      </c>
      <c r="H35" s="3" t="s">
        <v>302</v>
      </c>
      <c r="I35" s="3" t="s">
        <v>302</v>
      </c>
      <c r="J35" s="5">
        <v>0</v>
      </c>
      <c r="K35" s="5">
        <v>0</v>
      </c>
      <c r="L35" s="5">
        <v>6</v>
      </c>
    </row>
    <row r="36" spans="1:12" x14ac:dyDescent="0.2">
      <c r="A36" s="5" t="s">
        <v>399</v>
      </c>
      <c r="B36" s="5">
        <v>1700683</v>
      </c>
      <c r="C36" s="3" t="s">
        <v>400</v>
      </c>
      <c r="D36" s="5">
        <v>23</v>
      </c>
      <c r="E36" s="3" t="s">
        <v>311</v>
      </c>
      <c r="F36" s="3" t="s">
        <v>300</v>
      </c>
      <c r="G36" s="3" t="s">
        <v>302</v>
      </c>
      <c r="H36" s="3" t="s">
        <v>302</v>
      </c>
      <c r="I36" s="3" t="s">
        <v>302</v>
      </c>
      <c r="J36" s="5">
        <v>0</v>
      </c>
      <c r="K36" s="5">
        <v>0</v>
      </c>
      <c r="L36" s="5">
        <v>6</v>
      </c>
    </row>
    <row r="37" spans="1:12" x14ac:dyDescent="0.2">
      <c r="A37" s="5" t="s">
        <v>316</v>
      </c>
      <c r="B37" s="5">
        <v>2160777</v>
      </c>
      <c r="C37" s="3" t="s">
        <v>317</v>
      </c>
      <c r="D37" s="5">
        <v>20</v>
      </c>
      <c r="E37" s="3" t="s">
        <v>299</v>
      </c>
      <c r="F37" s="3" t="s">
        <v>305</v>
      </c>
      <c r="G37" s="3" t="s">
        <v>302</v>
      </c>
      <c r="H37" s="3" t="s">
        <v>302</v>
      </c>
      <c r="I37" s="3" t="s">
        <v>302</v>
      </c>
      <c r="J37" s="5">
        <v>0</v>
      </c>
      <c r="K37" s="5">
        <v>0</v>
      </c>
      <c r="L37" s="5">
        <v>6</v>
      </c>
    </row>
    <row r="38" spans="1:12" x14ac:dyDescent="0.2">
      <c r="A38" s="5" t="s">
        <v>318</v>
      </c>
      <c r="B38" s="5">
        <v>2160777</v>
      </c>
      <c r="C38" s="3" t="s">
        <v>317</v>
      </c>
      <c r="D38" s="5">
        <v>20</v>
      </c>
      <c r="E38" s="3" t="s">
        <v>299</v>
      </c>
      <c r="F38" s="3" t="s">
        <v>305</v>
      </c>
      <c r="G38" s="3" t="s">
        <v>302</v>
      </c>
      <c r="H38" s="3" t="s">
        <v>302</v>
      </c>
      <c r="I38" s="3" t="s">
        <v>302</v>
      </c>
      <c r="J38" s="5">
        <v>0</v>
      </c>
      <c r="K38" s="5">
        <v>0</v>
      </c>
      <c r="L38" s="5">
        <v>6</v>
      </c>
    </row>
    <row r="39" spans="1:12" x14ac:dyDescent="0.2">
      <c r="A39" s="5" t="s">
        <v>342</v>
      </c>
      <c r="B39" s="5">
        <v>2502374</v>
      </c>
      <c r="C39" s="3" t="s">
        <v>343</v>
      </c>
      <c r="D39" s="5">
        <v>52</v>
      </c>
      <c r="E39" s="3" t="s">
        <v>299</v>
      </c>
      <c r="F39" s="3" t="s">
        <v>305</v>
      </c>
      <c r="G39" s="3" t="s">
        <v>302</v>
      </c>
      <c r="H39" s="3" t="s">
        <v>302</v>
      </c>
      <c r="I39" s="3" t="s">
        <v>302</v>
      </c>
      <c r="J39" s="5">
        <v>0</v>
      </c>
      <c r="K39" s="5">
        <v>0</v>
      </c>
      <c r="L39" s="5">
        <v>6</v>
      </c>
    </row>
    <row r="40" spans="1:12" x14ac:dyDescent="0.2">
      <c r="A40" s="5" t="s">
        <v>344</v>
      </c>
      <c r="B40" s="5">
        <v>2502374</v>
      </c>
      <c r="C40" s="3" t="s">
        <v>343</v>
      </c>
      <c r="D40" s="5">
        <v>52</v>
      </c>
      <c r="E40" s="3" t="s">
        <v>299</v>
      </c>
      <c r="F40" s="3" t="s">
        <v>300</v>
      </c>
      <c r="G40" s="3" t="s">
        <v>302</v>
      </c>
      <c r="H40" s="3" t="s">
        <v>302</v>
      </c>
      <c r="I40" s="3" t="s">
        <v>302</v>
      </c>
      <c r="J40" s="5">
        <v>0</v>
      </c>
      <c r="K40" s="5">
        <v>0</v>
      </c>
      <c r="L40" s="5">
        <v>6</v>
      </c>
    </row>
    <row r="41" spans="1:12" x14ac:dyDescent="0.2">
      <c r="A41" s="5" t="s">
        <v>462</v>
      </c>
      <c r="B41" s="5">
        <v>2836849</v>
      </c>
      <c r="C41" s="3" t="s">
        <v>463</v>
      </c>
      <c r="D41" s="6">
        <v>80</v>
      </c>
      <c r="E41" s="7" t="s">
        <v>299</v>
      </c>
      <c r="F41" s="7" t="s">
        <v>305</v>
      </c>
      <c r="G41" s="7" t="s">
        <v>302</v>
      </c>
      <c r="H41" s="7" t="s">
        <v>302</v>
      </c>
      <c r="I41" s="3" t="s">
        <v>302</v>
      </c>
      <c r="J41" s="6">
        <v>0.62</v>
      </c>
      <c r="K41" s="6">
        <v>0.1</v>
      </c>
      <c r="L41" s="6">
        <v>6</v>
      </c>
    </row>
    <row r="42" spans="1:12" x14ac:dyDescent="0.2">
      <c r="A42" s="5" t="s">
        <v>464</v>
      </c>
      <c r="B42" s="5">
        <v>2836849</v>
      </c>
      <c r="C42" s="3" t="s">
        <v>463</v>
      </c>
      <c r="D42" s="6">
        <v>80</v>
      </c>
      <c r="E42" s="7" t="s">
        <v>299</v>
      </c>
      <c r="F42" s="7" t="s">
        <v>300</v>
      </c>
      <c r="G42" s="7" t="s">
        <v>302</v>
      </c>
      <c r="H42" s="7" t="s">
        <v>302</v>
      </c>
      <c r="I42" s="3" t="s">
        <v>302</v>
      </c>
      <c r="J42" s="6">
        <v>0.75</v>
      </c>
      <c r="K42" s="5">
        <v>-7.9000000000000001E-2</v>
      </c>
      <c r="L42" s="6">
        <v>6</v>
      </c>
    </row>
    <row r="43" spans="1:12" x14ac:dyDescent="0.2">
      <c r="A43" s="5" t="s">
        <v>371</v>
      </c>
      <c r="B43" s="5">
        <v>2864947</v>
      </c>
      <c r="C43" s="3" t="s">
        <v>372</v>
      </c>
      <c r="D43" s="5">
        <v>52</v>
      </c>
      <c r="E43" s="3" t="s">
        <v>299</v>
      </c>
      <c r="F43" s="3" t="s">
        <v>300</v>
      </c>
      <c r="G43" s="3" t="s">
        <v>302</v>
      </c>
      <c r="H43" s="3" t="s">
        <v>302</v>
      </c>
      <c r="I43" s="3" t="s">
        <v>302</v>
      </c>
      <c r="J43" s="5">
        <v>0</v>
      </c>
      <c r="K43" s="5">
        <v>0</v>
      </c>
      <c r="L43" s="5">
        <v>6</v>
      </c>
    </row>
    <row r="44" spans="1:12" x14ac:dyDescent="0.2">
      <c r="A44" s="5" t="s">
        <v>432</v>
      </c>
      <c r="B44" s="6">
        <v>2865382</v>
      </c>
      <c r="C44" s="7" t="s">
        <v>433</v>
      </c>
      <c r="D44" s="6">
        <v>54</v>
      </c>
      <c r="E44" s="7" t="s">
        <v>299</v>
      </c>
      <c r="F44" s="7" t="s">
        <v>305</v>
      </c>
      <c r="G44" s="7" t="s">
        <v>377</v>
      </c>
      <c r="H44" s="7" t="s">
        <v>302</v>
      </c>
      <c r="I44" s="3" t="s">
        <v>302</v>
      </c>
      <c r="J44" s="6">
        <v>-0.62</v>
      </c>
      <c r="K44" s="6">
        <v>0</v>
      </c>
      <c r="L44" s="6">
        <v>6</v>
      </c>
    </row>
    <row r="45" spans="1:12" x14ac:dyDescent="0.2">
      <c r="A45" s="5" t="s">
        <v>380</v>
      </c>
      <c r="B45" s="5">
        <v>2865623</v>
      </c>
      <c r="C45" s="3" t="s">
        <v>381</v>
      </c>
      <c r="D45" s="5">
        <v>67</v>
      </c>
      <c r="E45" s="3" t="s">
        <v>299</v>
      </c>
      <c r="F45" s="3" t="s">
        <v>305</v>
      </c>
      <c r="G45" s="3" t="s">
        <v>377</v>
      </c>
      <c r="H45" s="3" t="s">
        <v>302</v>
      </c>
      <c r="I45" s="3" t="s">
        <v>302</v>
      </c>
      <c r="J45" s="5">
        <v>0</v>
      </c>
      <c r="K45" s="5">
        <v>0</v>
      </c>
      <c r="L45" s="5">
        <v>6</v>
      </c>
    </row>
    <row r="46" spans="1:12" x14ac:dyDescent="0.2">
      <c r="A46" s="5" t="s">
        <v>448</v>
      </c>
      <c r="B46" s="6">
        <v>2865623</v>
      </c>
      <c r="C46" s="7" t="s">
        <v>449</v>
      </c>
      <c r="D46" s="6">
        <v>67</v>
      </c>
      <c r="E46" s="7" t="s">
        <v>299</v>
      </c>
      <c r="F46" s="7" t="s">
        <v>305</v>
      </c>
      <c r="G46" s="7" t="s">
        <v>450</v>
      </c>
      <c r="H46" s="7" t="s">
        <v>302</v>
      </c>
      <c r="I46" s="3" t="s">
        <v>302</v>
      </c>
      <c r="J46" s="6">
        <v>-0.25</v>
      </c>
      <c r="K46" s="6">
        <v>0</v>
      </c>
      <c r="L46" s="6">
        <v>6</v>
      </c>
    </row>
    <row r="47" spans="1:12" x14ac:dyDescent="0.2">
      <c r="A47" s="5" t="s">
        <v>451</v>
      </c>
      <c r="B47" s="6">
        <v>2865623</v>
      </c>
      <c r="C47" s="7" t="s">
        <v>449</v>
      </c>
      <c r="D47" s="6">
        <v>67</v>
      </c>
      <c r="E47" s="7" t="s">
        <v>299</v>
      </c>
      <c r="F47" s="7" t="s">
        <v>300</v>
      </c>
      <c r="G47" s="7" t="s">
        <v>450</v>
      </c>
      <c r="H47" s="7" t="s">
        <v>302</v>
      </c>
      <c r="I47" s="3" t="s">
        <v>302</v>
      </c>
      <c r="J47" s="6">
        <v>1.5</v>
      </c>
      <c r="K47" s="6">
        <v>0</v>
      </c>
      <c r="L47" s="6">
        <v>6</v>
      </c>
    </row>
    <row r="48" spans="1:12" x14ac:dyDescent="0.2">
      <c r="A48" s="5" t="s">
        <v>373</v>
      </c>
      <c r="B48" s="5">
        <v>2883524</v>
      </c>
      <c r="C48" s="3" t="s">
        <v>374</v>
      </c>
      <c r="D48" s="5">
        <v>39</v>
      </c>
      <c r="E48" s="3" t="s">
        <v>299</v>
      </c>
      <c r="F48" s="3" t="s">
        <v>300</v>
      </c>
      <c r="G48" s="3" t="s">
        <v>302</v>
      </c>
      <c r="H48" s="3" t="s">
        <v>302</v>
      </c>
      <c r="I48" s="3" t="s">
        <v>302</v>
      </c>
      <c r="J48" s="5">
        <v>0</v>
      </c>
      <c r="K48" s="5">
        <v>0</v>
      </c>
      <c r="L48" s="5">
        <v>6</v>
      </c>
    </row>
    <row r="49" spans="1:12" x14ac:dyDescent="0.2">
      <c r="A49" s="5" t="s">
        <v>360</v>
      </c>
      <c r="B49" s="5">
        <v>2885369</v>
      </c>
      <c r="C49" s="3" t="s">
        <v>361</v>
      </c>
      <c r="D49" s="5">
        <v>39</v>
      </c>
      <c r="E49" s="3" t="s">
        <v>299</v>
      </c>
      <c r="F49" s="3" t="s">
        <v>300</v>
      </c>
      <c r="G49" s="3" t="s">
        <v>302</v>
      </c>
      <c r="H49" s="3" t="s">
        <v>302</v>
      </c>
      <c r="I49" s="3" t="s">
        <v>302</v>
      </c>
      <c r="J49" s="5">
        <v>0</v>
      </c>
      <c r="K49" s="5">
        <v>0</v>
      </c>
      <c r="L49" s="5">
        <v>6</v>
      </c>
    </row>
    <row r="50" spans="1:12" x14ac:dyDescent="0.2">
      <c r="A50" s="5" t="s">
        <v>362</v>
      </c>
      <c r="B50" s="5">
        <v>2885391</v>
      </c>
      <c r="C50" s="3" t="s">
        <v>363</v>
      </c>
      <c r="D50" s="5">
        <v>40</v>
      </c>
      <c r="E50" s="3" t="s">
        <v>299</v>
      </c>
      <c r="F50" s="3" t="s">
        <v>305</v>
      </c>
      <c r="G50" s="3" t="s">
        <v>302</v>
      </c>
      <c r="H50" s="3" t="s">
        <v>336</v>
      </c>
      <c r="I50" s="3" t="s">
        <v>302</v>
      </c>
      <c r="J50" s="5">
        <v>1.5</v>
      </c>
      <c r="K50" s="5">
        <v>0</v>
      </c>
      <c r="L50" s="5">
        <v>6</v>
      </c>
    </row>
    <row r="51" spans="1:12" x14ac:dyDescent="0.2">
      <c r="A51" s="5" t="s">
        <v>364</v>
      </c>
      <c r="B51" s="5">
        <v>2885391</v>
      </c>
      <c r="C51" s="3" t="s">
        <v>363</v>
      </c>
      <c r="D51" s="5">
        <v>40</v>
      </c>
      <c r="E51" s="3" t="s">
        <v>299</v>
      </c>
      <c r="F51" s="3" t="s">
        <v>300</v>
      </c>
      <c r="G51" s="3" t="s">
        <v>302</v>
      </c>
      <c r="H51" s="3" t="s">
        <v>336</v>
      </c>
      <c r="I51" s="3" t="s">
        <v>302</v>
      </c>
      <c r="J51" s="5">
        <v>4</v>
      </c>
      <c r="K51" s="5">
        <v>0.2</v>
      </c>
      <c r="L51" s="5">
        <v>6</v>
      </c>
    </row>
    <row r="52" spans="1:12" x14ac:dyDescent="0.2">
      <c r="A52" s="5" t="s">
        <v>390</v>
      </c>
      <c r="B52" s="5">
        <v>2885590</v>
      </c>
      <c r="C52" s="3" t="s">
        <v>391</v>
      </c>
      <c r="D52" s="5">
        <v>44</v>
      </c>
      <c r="E52" s="3" t="s">
        <v>311</v>
      </c>
      <c r="F52" s="3" t="s">
        <v>300</v>
      </c>
      <c r="G52" s="3" t="s">
        <v>377</v>
      </c>
      <c r="H52" s="3" t="s">
        <v>302</v>
      </c>
      <c r="I52" s="3" t="s">
        <v>302</v>
      </c>
      <c r="J52" s="5">
        <v>0</v>
      </c>
      <c r="K52" s="5">
        <v>0</v>
      </c>
      <c r="L52" s="5">
        <v>6</v>
      </c>
    </row>
    <row r="53" spans="1:12" x14ac:dyDescent="0.2">
      <c r="A53" s="5" t="s">
        <v>420</v>
      </c>
      <c r="B53" s="6">
        <v>2888002</v>
      </c>
      <c r="C53" s="7" t="s">
        <v>421</v>
      </c>
      <c r="D53" s="6">
        <v>19</v>
      </c>
      <c r="E53" s="7" t="s">
        <v>299</v>
      </c>
      <c r="F53" s="7" t="s">
        <v>305</v>
      </c>
      <c r="G53" s="7" t="s">
        <v>302</v>
      </c>
      <c r="H53" s="7" t="s">
        <v>422</v>
      </c>
      <c r="I53" s="3" t="s">
        <v>302</v>
      </c>
      <c r="J53" s="6">
        <v>1</v>
      </c>
      <c r="K53" s="6">
        <v>0</v>
      </c>
      <c r="L53" s="6">
        <v>6</v>
      </c>
    </row>
    <row r="54" spans="1:12" x14ac:dyDescent="0.2">
      <c r="A54" s="5" t="s">
        <v>425</v>
      </c>
      <c r="B54" s="6">
        <v>2888041</v>
      </c>
      <c r="C54" s="7" t="s">
        <v>426</v>
      </c>
      <c r="D54" s="6">
        <v>22</v>
      </c>
      <c r="E54" s="7" t="s">
        <v>299</v>
      </c>
      <c r="F54" s="7" t="s">
        <v>305</v>
      </c>
      <c r="G54" s="7" t="s">
        <v>302</v>
      </c>
      <c r="H54" s="7" t="s">
        <v>302</v>
      </c>
      <c r="I54" s="3" t="s">
        <v>302</v>
      </c>
      <c r="J54" s="6">
        <v>0</v>
      </c>
      <c r="K54" s="6">
        <v>0</v>
      </c>
      <c r="L54" s="6">
        <v>6</v>
      </c>
    </row>
    <row r="55" spans="1:12" x14ac:dyDescent="0.2">
      <c r="A55" s="5" t="s">
        <v>427</v>
      </c>
      <c r="B55" s="6">
        <v>2888041</v>
      </c>
      <c r="C55" s="7" t="s">
        <v>426</v>
      </c>
      <c r="D55" s="6">
        <v>22</v>
      </c>
      <c r="E55" s="7" t="s">
        <v>299</v>
      </c>
      <c r="F55" s="7" t="s">
        <v>300</v>
      </c>
      <c r="G55" s="7" t="s">
        <v>302</v>
      </c>
      <c r="H55" s="7" t="s">
        <v>302</v>
      </c>
      <c r="I55" s="3" t="s">
        <v>302</v>
      </c>
      <c r="J55" s="6">
        <v>0</v>
      </c>
      <c r="K55" s="6">
        <v>0</v>
      </c>
      <c r="L55" s="6">
        <v>6</v>
      </c>
    </row>
    <row r="56" spans="1:12" x14ac:dyDescent="0.2">
      <c r="A56" s="5" t="s">
        <v>456</v>
      </c>
      <c r="B56" s="6">
        <v>2889508</v>
      </c>
      <c r="C56" s="7" t="s">
        <v>457</v>
      </c>
      <c r="D56" s="6">
        <v>59</v>
      </c>
      <c r="E56" s="7" t="s">
        <v>299</v>
      </c>
      <c r="F56" s="7" t="s">
        <v>305</v>
      </c>
      <c r="G56" s="7" t="s">
        <v>302</v>
      </c>
      <c r="H56" s="7" t="s">
        <v>302</v>
      </c>
      <c r="I56" s="3" t="s">
        <v>302</v>
      </c>
      <c r="J56" s="6">
        <v>0</v>
      </c>
      <c r="K56" s="6">
        <v>0</v>
      </c>
      <c r="L56" s="6">
        <v>6</v>
      </c>
    </row>
    <row r="57" spans="1:12" x14ac:dyDescent="0.2">
      <c r="A57" s="5" t="s">
        <v>473</v>
      </c>
      <c r="B57" s="6">
        <v>2917920</v>
      </c>
      <c r="C57" s="7" t="s">
        <v>474</v>
      </c>
      <c r="D57" s="6">
        <v>8</v>
      </c>
      <c r="E57" s="7" t="s">
        <v>299</v>
      </c>
      <c r="F57" s="7" t="s">
        <v>305</v>
      </c>
      <c r="G57" s="7" t="s">
        <v>302</v>
      </c>
      <c r="H57" s="7" t="s">
        <v>302</v>
      </c>
      <c r="I57" s="3" t="s">
        <v>302</v>
      </c>
      <c r="J57" s="6">
        <v>0</v>
      </c>
      <c r="K57" s="6">
        <v>0</v>
      </c>
      <c r="L57" s="6">
        <v>6</v>
      </c>
    </row>
    <row r="58" spans="1:12" x14ac:dyDescent="0.2">
      <c r="A58" s="5" t="s">
        <v>306</v>
      </c>
      <c r="B58" s="5">
        <v>2921584</v>
      </c>
      <c r="C58" s="3" t="s">
        <v>307</v>
      </c>
      <c r="D58" s="5">
        <v>42</v>
      </c>
      <c r="E58" s="3" t="s">
        <v>299</v>
      </c>
      <c r="F58" s="3" t="s">
        <v>305</v>
      </c>
      <c r="G58" s="3" t="s">
        <v>302</v>
      </c>
      <c r="H58" s="3" t="s">
        <v>302</v>
      </c>
      <c r="I58" s="3" t="s">
        <v>302</v>
      </c>
      <c r="J58" s="5">
        <v>0</v>
      </c>
      <c r="K58" s="5">
        <v>0</v>
      </c>
      <c r="L58" s="5">
        <v>6</v>
      </c>
    </row>
    <row r="59" spans="1:12" x14ac:dyDescent="0.2">
      <c r="A59" s="5" t="s">
        <v>308</v>
      </c>
      <c r="B59" s="5">
        <v>2921584</v>
      </c>
      <c r="C59" s="3" t="s">
        <v>307</v>
      </c>
      <c r="D59" s="5">
        <v>42</v>
      </c>
      <c r="E59" s="3" t="s">
        <v>299</v>
      </c>
      <c r="F59" s="3" t="s">
        <v>300</v>
      </c>
      <c r="G59" s="3" t="s">
        <v>302</v>
      </c>
      <c r="H59" s="3" t="s">
        <v>302</v>
      </c>
      <c r="I59" s="3" t="s">
        <v>302</v>
      </c>
      <c r="J59" s="5">
        <v>0</v>
      </c>
      <c r="K59" s="5">
        <v>0</v>
      </c>
      <c r="L59" s="5">
        <v>6</v>
      </c>
    </row>
    <row r="60" spans="1:12" x14ac:dyDescent="0.2">
      <c r="A60" s="5" t="s">
        <v>392</v>
      </c>
      <c r="B60" s="5">
        <v>2925120</v>
      </c>
      <c r="C60" s="3" t="s">
        <v>393</v>
      </c>
      <c r="D60" s="5">
        <v>61</v>
      </c>
      <c r="E60" s="3" t="s">
        <v>299</v>
      </c>
      <c r="F60" s="3" t="s">
        <v>305</v>
      </c>
      <c r="G60" s="3" t="s">
        <v>377</v>
      </c>
      <c r="H60" s="3" t="s">
        <v>336</v>
      </c>
      <c r="I60" s="3" t="s">
        <v>302</v>
      </c>
      <c r="J60" s="5">
        <v>1</v>
      </c>
      <c r="K60" s="5">
        <v>0</v>
      </c>
      <c r="L60" s="5">
        <v>6</v>
      </c>
    </row>
    <row r="61" spans="1:12" x14ac:dyDescent="0.2">
      <c r="A61" s="5" t="s">
        <v>401</v>
      </c>
      <c r="B61" s="5">
        <v>3440261</v>
      </c>
      <c r="C61" s="3" t="s">
        <v>402</v>
      </c>
      <c r="D61" s="5">
        <v>64</v>
      </c>
      <c r="E61" s="3" t="s">
        <v>299</v>
      </c>
      <c r="F61" s="3" t="s">
        <v>300</v>
      </c>
      <c r="G61" s="3" t="s">
        <v>377</v>
      </c>
      <c r="H61" s="3" t="s">
        <v>302</v>
      </c>
      <c r="I61" s="3" t="s">
        <v>302</v>
      </c>
      <c r="J61" s="5">
        <v>0</v>
      </c>
      <c r="K61" s="5">
        <v>0</v>
      </c>
      <c r="L61" s="5">
        <v>6</v>
      </c>
    </row>
    <row r="62" spans="1:12" x14ac:dyDescent="0.2">
      <c r="A62" s="5" t="s">
        <v>338</v>
      </c>
      <c r="B62" s="5">
        <v>3489266</v>
      </c>
      <c r="C62" s="3" t="s">
        <v>339</v>
      </c>
      <c r="D62" s="5">
        <v>43</v>
      </c>
      <c r="E62" s="3" t="s">
        <v>299</v>
      </c>
      <c r="F62" s="3" t="s">
        <v>305</v>
      </c>
      <c r="G62" s="3" t="s">
        <v>340</v>
      </c>
      <c r="H62" s="3" t="s">
        <v>336</v>
      </c>
      <c r="I62" s="3" t="s">
        <v>302</v>
      </c>
      <c r="J62" s="5">
        <v>0.5</v>
      </c>
      <c r="K62" s="5">
        <v>0</v>
      </c>
      <c r="L62" s="5">
        <v>6</v>
      </c>
    </row>
    <row r="63" spans="1:12" x14ac:dyDescent="0.2">
      <c r="A63" s="5" t="s">
        <v>341</v>
      </c>
      <c r="B63" s="5">
        <v>3489266</v>
      </c>
      <c r="C63" s="3" t="s">
        <v>339</v>
      </c>
      <c r="D63" s="5">
        <v>43</v>
      </c>
      <c r="E63" s="3" t="s">
        <v>299</v>
      </c>
      <c r="F63" s="3" t="s">
        <v>300</v>
      </c>
      <c r="G63" s="3" t="s">
        <v>340</v>
      </c>
      <c r="H63" s="3" t="s">
        <v>336</v>
      </c>
      <c r="I63" s="3" t="s">
        <v>302</v>
      </c>
      <c r="J63" s="5">
        <v>0.5</v>
      </c>
      <c r="K63" s="5">
        <v>0</v>
      </c>
      <c r="L63" s="5">
        <v>6</v>
      </c>
    </row>
    <row r="64" spans="1:12" x14ac:dyDescent="0.2">
      <c r="A64" s="5" t="s">
        <v>348</v>
      </c>
      <c r="B64" s="5">
        <v>3672172</v>
      </c>
      <c r="C64" s="3" t="s">
        <v>349</v>
      </c>
      <c r="D64" s="5">
        <v>24</v>
      </c>
      <c r="E64" s="3" t="s">
        <v>299</v>
      </c>
      <c r="F64" s="3" t="s">
        <v>305</v>
      </c>
      <c r="G64" s="3" t="s">
        <v>302</v>
      </c>
      <c r="H64" s="3" t="s">
        <v>302</v>
      </c>
      <c r="I64" s="3" t="s">
        <v>302</v>
      </c>
      <c r="J64" s="5">
        <v>0</v>
      </c>
      <c r="K64" s="5">
        <v>0</v>
      </c>
      <c r="L64" s="5">
        <v>6</v>
      </c>
    </row>
    <row r="65" spans="1:12" x14ac:dyDescent="0.2">
      <c r="A65" s="5" t="s">
        <v>350</v>
      </c>
      <c r="B65" s="5">
        <v>3672172</v>
      </c>
      <c r="C65" s="3" t="s">
        <v>349</v>
      </c>
      <c r="D65" s="5">
        <v>24</v>
      </c>
      <c r="E65" s="3" t="s">
        <v>299</v>
      </c>
      <c r="F65" s="3" t="s">
        <v>300</v>
      </c>
      <c r="G65" s="3" t="s">
        <v>302</v>
      </c>
      <c r="H65" s="3" t="s">
        <v>302</v>
      </c>
      <c r="I65" s="3" t="s">
        <v>302</v>
      </c>
      <c r="J65" s="5">
        <v>0</v>
      </c>
      <c r="K65" s="5">
        <v>0</v>
      </c>
      <c r="L65" s="5">
        <v>6</v>
      </c>
    </row>
    <row r="66" spans="1:12" x14ac:dyDescent="0.2">
      <c r="A66" s="5" t="s">
        <v>454</v>
      </c>
      <c r="B66" s="6">
        <v>4125271</v>
      </c>
      <c r="C66" s="7" t="s">
        <v>455</v>
      </c>
      <c r="D66" s="6">
        <v>12</v>
      </c>
      <c r="E66" s="7" t="s">
        <v>311</v>
      </c>
      <c r="F66" s="7" t="s">
        <v>305</v>
      </c>
      <c r="G66" s="7" t="s">
        <v>302</v>
      </c>
      <c r="H66" s="7" t="s">
        <v>302</v>
      </c>
      <c r="I66" s="3" t="s">
        <v>302</v>
      </c>
      <c r="J66" s="6">
        <v>0</v>
      </c>
      <c r="K66" s="6">
        <v>0</v>
      </c>
      <c r="L66" s="6">
        <v>6</v>
      </c>
    </row>
    <row r="67" spans="1:12" x14ac:dyDescent="0.2">
      <c r="A67" s="5" t="s">
        <v>452</v>
      </c>
      <c r="B67" s="6">
        <v>4125509</v>
      </c>
      <c r="C67" s="7" t="s">
        <v>453</v>
      </c>
      <c r="D67" s="6">
        <v>20</v>
      </c>
      <c r="E67" s="7" t="s">
        <v>299</v>
      </c>
      <c r="F67" s="7" t="s">
        <v>305</v>
      </c>
      <c r="G67" s="7" t="s">
        <v>302</v>
      </c>
      <c r="H67" s="7" t="s">
        <v>302</v>
      </c>
      <c r="I67" s="3" t="s">
        <v>302</v>
      </c>
      <c r="J67" s="6">
        <v>0</v>
      </c>
      <c r="K67" s="6">
        <v>0</v>
      </c>
      <c r="L67" s="6">
        <v>6</v>
      </c>
    </row>
    <row r="68" spans="1:12" x14ac:dyDescent="0.2">
      <c r="A68" s="5" t="s">
        <v>384</v>
      </c>
      <c r="B68" s="5">
        <v>4272848</v>
      </c>
      <c r="C68" s="3" t="s">
        <v>385</v>
      </c>
      <c r="D68" s="5">
        <v>21</v>
      </c>
      <c r="E68" s="3" t="s">
        <v>299</v>
      </c>
      <c r="F68" s="3" t="s">
        <v>300</v>
      </c>
      <c r="G68" s="3" t="s">
        <v>302</v>
      </c>
      <c r="H68" s="3" t="s">
        <v>302</v>
      </c>
      <c r="I68" s="3" t="s">
        <v>302</v>
      </c>
      <c r="J68" s="5">
        <v>0</v>
      </c>
      <c r="K68" s="5">
        <v>0</v>
      </c>
      <c r="L68" s="5">
        <v>6</v>
      </c>
    </row>
    <row r="69" spans="1:12" x14ac:dyDescent="0.2">
      <c r="A69" s="5" t="s">
        <v>423</v>
      </c>
      <c r="B69" s="6">
        <v>4275323</v>
      </c>
      <c r="C69" s="7" t="s">
        <v>424</v>
      </c>
      <c r="D69" s="6">
        <v>66</v>
      </c>
      <c r="E69" s="7" t="s">
        <v>299</v>
      </c>
      <c r="F69" s="7" t="s">
        <v>305</v>
      </c>
      <c r="G69" s="7" t="s">
        <v>302</v>
      </c>
      <c r="H69" s="7" t="s">
        <v>302</v>
      </c>
      <c r="I69" s="3" t="s">
        <v>302</v>
      </c>
      <c r="J69" s="6">
        <v>1.75</v>
      </c>
      <c r="K69" s="6">
        <v>0</v>
      </c>
      <c r="L69" s="6">
        <v>6</v>
      </c>
    </row>
    <row r="70" spans="1:12" x14ac:dyDescent="0.2">
      <c r="A70" s="5" t="s">
        <v>369</v>
      </c>
      <c r="B70" s="5">
        <v>4297269</v>
      </c>
      <c r="C70" s="3" t="s">
        <v>370</v>
      </c>
      <c r="D70" s="5">
        <v>42</v>
      </c>
      <c r="E70" s="3" t="s">
        <v>311</v>
      </c>
      <c r="F70" s="3" t="s">
        <v>305</v>
      </c>
      <c r="G70" s="3" t="s">
        <v>302</v>
      </c>
      <c r="H70" s="3" t="s">
        <v>302</v>
      </c>
      <c r="I70" s="3" t="s">
        <v>302</v>
      </c>
      <c r="J70" s="5">
        <v>0</v>
      </c>
      <c r="K70" s="5">
        <v>0</v>
      </c>
      <c r="L70" s="5">
        <v>6</v>
      </c>
    </row>
    <row r="71" spans="1:12" x14ac:dyDescent="0.2">
      <c r="A71" s="5" t="s">
        <v>297</v>
      </c>
      <c r="B71" s="5">
        <v>4297748</v>
      </c>
      <c r="C71" s="3" t="s">
        <v>298</v>
      </c>
      <c r="D71" s="5">
        <v>47</v>
      </c>
      <c r="E71" s="3" t="s">
        <v>299</v>
      </c>
      <c r="F71" s="3" t="s">
        <v>300</v>
      </c>
      <c r="G71" s="3" t="s">
        <v>301</v>
      </c>
      <c r="H71" s="3" t="s">
        <v>302</v>
      </c>
      <c r="I71" s="3" t="s">
        <v>302</v>
      </c>
      <c r="J71" s="5">
        <v>0.75</v>
      </c>
      <c r="K71" s="5">
        <v>0</v>
      </c>
      <c r="L71" s="5">
        <v>6</v>
      </c>
    </row>
    <row r="72" spans="1:12" x14ac:dyDescent="0.2">
      <c r="A72" s="5" t="s">
        <v>378</v>
      </c>
      <c r="B72" s="5">
        <v>4297748</v>
      </c>
      <c r="C72" s="3" t="s">
        <v>379</v>
      </c>
      <c r="D72" s="5">
        <v>47</v>
      </c>
      <c r="E72" s="3" t="s">
        <v>299</v>
      </c>
      <c r="F72" s="3" t="s">
        <v>300</v>
      </c>
      <c r="G72" s="3" t="s">
        <v>302</v>
      </c>
      <c r="H72" s="3" t="s">
        <v>336</v>
      </c>
      <c r="I72" s="3" t="s">
        <v>302</v>
      </c>
      <c r="J72" s="5">
        <v>0.75</v>
      </c>
      <c r="K72" s="5">
        <v>0</v>
      </c>
      <c r="L72" s="5">
        <v>6</v>
      </c>
    </row>
    <row r="73" spans="1:12" x14ac:dyDescent="0.2">
      <c r="A73" s="5" t="s">
        <v>428</v>
      </c>
      <c r="B73" s="6">
        <v>4308603</v>
      </c>
      <c r="C73" s="7" t="s">
        <v>429</v>
      </c>
      <c r="D73" s="6">
        <v>39</v>
      </c>
      <c r="E73" s="7" t="s">
        <v>299</v>
      </c>
      <c r="F73" s="7" t="s">
        <v>305</v>
      </c>
      <c r="G73" s="7" t="s">
        <v>302</v>
      </c>
      <c r="H73" s="7" t="s">
        <v>302</v>
      </c>
      <c r="I73" s="3" t="s">
        <v>302</v>
      </c>
      <c r="J73" s="6">
        <v>0</v>
      </c>
      <c r="K73" s="5">
        <v>-7.9000000000000001E-2</v>
      </c>
      <c r="L73" s="6">
        <v>6</v>
      </c>
    </row>
    <row r="74" spans="1:12" x14ac:dyDescent="0.2">
      <c r="A74" s="5" t="s">
        <v>388</v>
      </c>
      <c r="B74" s="5">
        <v>4517471</v>
      </c>
      <c r="C74" s="3" t="s">
        <v>389</v>
      </c>
      <c r="D74" s="5">
        <v>44</v>
      </c>
      <c r="E74" s="3" t="s">
        <v>311</v>
      </c>
      <c r="F74" s="3" t="s">
        <v>305</v>
      </c>
      <c r="G74" s="3" t="s">
        <v>302</v>
      </c>
      <c r="H74" s="3" t="s">
        <v>302</v>
      </c>
      <c r="I74" s="3" t="s">
        <v>302</v>
      </c>
      <c r="J74" s="5">
        <v>-0.3</v>
      </c>
      <c r="K74" s="5">
        <v>0</v>
      </c>
      <c r="L74" s="5">
        <v>6</v>
      </c>
    </row>
    <row r="75" spans="1:12" x14ac:dyDescent="0.2">
      <c r="A75" s="5" t="s">
        <v>469</v>
      </c>
      <c r="B75" s="6">
        <v>4530819</v>
      </c>
      <c r="C75" s="7" t="s">
        <v>470</v>
      </c>
      <c r="D75" s="6">
        <v>31</v>
      </c>
      <c r="E75" s="7" t="s">
        <v>311</v>
      </c>
      <c r="F75" s="7" t="s">
        <v>305</v>
      </c>
      <c r="G75" s="7" t="s">
        <v>302</v>
      </c>
      <c r="H75" s="7" t="s">
        <v>302</v>
      </c>
      <c r="I75" s="3" t="s">
        <v>302</v>
      </c>
      <c r="J75" s="6">
        <v>0</v>
      </c>
      <c r="K75" s="6">
        <v>0</v>
      </c>
      <c r="L75" s="6">
        <v>6</v>
      </c>
    </row>
    <row r="76" spans="1:12" x14ac:dyDescent="0.2">
      <c r="A76" s="5" t="s">
        <v>303</v>
      </c>
      <c r="B76" s="5">
        <v>4705959</v>
      </c>
      <c r="C76" s="3" t="s">
        <v>304</v>
      </c>
      <c r="D76" s="5">
        <v>60</v>
      </c>
      <c r="E76" s="3" t="s">
        <v>299</v>
      </c>
      <c r="F76" s="3" t="s">
        <v>305</v>
      </c>
      <c r="G76" s="3" t="s">
        <v>302</v>
      </c>
      <c r="H76" s="3" t="s">
        <v>302</v>
      </c>
      <c r="I76" s="3" t="s">
        <v>302</v>
      </c>
      <c r="J76" s="5">
        <v>-0.3</v>
      </c>
      <c r="K76" s="5">
        <v>0</v>
      </c>
      <c r="L76" s="5">
        <v>6</v>
      </c>
    </row>
    <row r="77" spans="1:12" x14ac:dyDescent="0.2">
      <c r="A77" s="5" t="s">
        <v>434</v>
      </c>
      <c r="B77" s="6">
        <v>4706193</v>
      </c>
      <c r="C77" s="7" t="s">
        <v>435</v>
      </c>
      <c r="D77" s="6">
        <v>41</v>
      </c>
      <c r="E77" s="7" t="s">
        <v>299</v>
      </c>
      <c r="F77" s="7" t="s">
        <v>305</v>
      </c>
      <c r="G77" s="7" t="s">
        <v>302</v>
      </c>
      <c r="H77" s="7" t="s">
        <v>302</v>
      </c>
      <c r="I77" s="3" t="s">
        <v>302</v>
      </c>
      <c r="J77" s="6">
        <v>0.25</v>
      </c>
      <c r="K77" s="5">
        <v>-7.9000000000000001E-2</v>
      </c>
      <c r="L77" s="6">
        <v>6</v>
      </c>
    </row>
    <row r="78" spans="1:12" x14ac:dyDescent="0.2">
      <c r="A78" s="5" t="s">
        <v>365</v>
      </c>
      <c r="B78" s="5">
        <v>4710617</v>
      </c>
      <c r="C78" s="3" t="s">
        <v>366</v>
      </c>
      <c r="D78" s="5">
        <v>64</v>
      </c>
      <c r="E78" s="3" t="s">
        <v>311</v>
      </c>
      <c r="F78" s="3" t="s">
        <v>305</v>
      </c>
      <c r="G78" s="3" t="s">
        <v>302</v>
      </c>
      <c r="H78" s="3" t="s">
        <v>336</v>
      </c>
      <c r="I78" s="3" t="s">
        <v>302</v>
      </c>
      <c r="J78" s="5">
        <v>1.87</v>
      </c>
      <c r="K78" s="5">
        <v>0</v>
      </c>
      <c r="L78" s="5">
        <v>6</v>
      </c>
    </row>
    <row r="79" spans="1:12" x14ac:dyDescent="0.2">
      <c r="A79" s="5" t="s">
        <v>416</v>
      </c>
      <c r="B79" s="5">
        <v>4712643</v>
      </c>
      <c r="C79" s="7" t="s">
        <v>417</v>
      </c>
      <c r="D79" s="6">
        <v>37</v>
      </c>
      <c r="E79" s="7" t="s">
        <v>299</v>
      </c>
      <c r="F79" s="7" t="s">
        <v>305</v>
      </c>
      <c r="G79" s="7" t="s">
        <v>340</v>
      </c>
      <c r="H79" s="7" t="s">
        <v>418</v>
      </c>
      <c r="I79" s="3" t="s">
        <v>302</v>
      </c>
      <c r="J79" s="6">
        <v>0</v>
      </c>
      <c r="K79" s="5">
        <v>-7.9000000000000001E-2</v>
      </c>
      <c r="L79" s="6">
        <v>6</v>
      </c>
    </row>
    <row r="80" spans="1:12" x14ac:dyDescent="0.2">
      <c r="A80" s="5" t="s">
        <v>419</v>
      </c>
      <c r="B80" s="5">
        <v>4712643</v>
      </c>
      <c r="C80" s="7" t="s">
        <v>417</v>
      </c>
      <c r="D80" s="6">
        <v>37</v>
      </c>
      <c r="E80" s="7" t="s">
        <v>299</v>
      </c>
      <c r="F80" s="7" t="s">
        <v>300</v>
      </c>
      <c r="G80" s="7" t="s">
        <v>340</v>
      </c>
      <c r="H80" s="7" t="s">
        <v>418</v>
      </c>
      <c r="I80" s="3" t="s">
        <v>302</v>
      </c>
      <c r="J80" s="6">
        <v>0</v>
      </c>
      <c r="K80" s="5">
        <v>-7.9000000000000001E-2</v>
      </c>
      <c r="L80" s="6">
        <v>6</v>
      </c>
    </row>
    <row r="81" spans="1:12" x14ac:dyDescent="0.2">
      <c r="A81" s="5" t="s">
        <v>414</v>
      </c>
      <c r="B81" s="6">
        <v>4715775</v>
      </c>
      <c r="C81" s="7" t="s">
        <v>415</v>
      </c>
      <c r="D81" s="6">
        <v>23</v>
      </c>
      <c r="E81" s="7" t="s">
        <v>311</v>
      </c>
      <c r="F81" s="7" t="s">
        <v>305</v>
      </c>
      <c r="G81" s="7" t="s">
        <v>302</v>
      </c>
      <c r="H81" s="7" t="s">
        <v>302</v>
      </c>
      <c r="I81" s="3" t="s">
        <v>302</v>
      </c>
      <c r="J81" s="6">
        <v>-0.25</v>
      </c>
      <c r="K81" s="5">
        <v>-7.9000000000000001E-2</v>
      </c>
      <c r="L81" s="6">
        <v>6</v>
      </c>
    </row>
    <row r="82" spans="1:12" x14ac:dyDescent="0.2">
      <c r="A82" s="5" t="s">
        <v>411</v>
      </c>
      <c r="B82" s="6">
        <v>4716295</v>
      </c>
      <c r="C82" s="7" t="s">
        <v>412</v>
      </c>
      <c r="D82" s="6">
        <v>35</v>
      </c>
      <c r="E82" s="7" t="s">
        <v>311</v>
      </c>
      <c r="F82" s="7" t="s">
        <v>305</v>
      </c>
      <c r="G82" s="7" t="s">
        <v>302</v>
      </c>
      <c r="H82" s="7" t="s">
        <v>302</v>
      </c>
      <c r="I82" s="3" t="s">
        <v>302</v>
      </c>
      <c r="J82" s="6">
        <v>0</v>
      </c>
      <c r="K82" s="5">
        <v>-7.9000000000000001E-2</v>
      </c>
      <c r="L82" s="6">
        <v>6</v>
      </c>
    </row>
    <row r="83" spans="1:12" x14ac:dyDescent="0.2">
      <c r="A83" s="5" t="s">
        <v>413</v>
      </c>
      <c r="B83" s="6">
        <v>4716295</v>
      </c>
      <c r="C83" s="7" t="s">
        <v>412</v>
      </c>
      <c r="D83" s="6">
        <v>35</v>
      </c>
      <c r="E83" s="7" t="s">
        <v>311</v>
      </c>
      <c r="F83" s="7" t="s">
        <v>300</v>
      </c>
      <c r="G83" s="7" t="s">
        <v>302</v>
      </c>
      <c r="H83" s="7" t="s">
        <v>302</v>
      </c>
      <c r="I83" s="3" t="s">
        <v>302</v>
      </c>
      <c r="J83" s="6">
        <v>0</v>
      </c>
      <c r="K83" s="5">
        <v>-7.9000000000000001E-2</v>
      </c>
      <c r="L83" s="6">
        <v>6</v>
      </c>
    </row>
    <row r="84" spans="1:12" x14ac:dyDescent="0.2">
      <c r="A84" s="5" t="s">
        <v>394</v>
      </c>
      <c r="B84" s="5">
        <v>4725102</v>
      </c>
      <c r="C84" s="3" t="s">
        <v>395</v>
      </c>
      <c r="D84" s="5">
        <v>8</v>
      </c>
      <c r="E84" s="3" t="s">
        <v>299</v>
      </c>
      <c r="F84" s="3" t="s">
        <v>305</v>
      </c>
      <c r="G84" s="3" t="s">
        <v>302</v>
      </c>
      <c r="H84" s="3" t="s">
        <v>302</v>
      </c>
      <c r="I84" s="3" t="s">
        <v>302</v>
      </c>
      <c r="J84" s="5">
        <v>0</v>
      </c>
      <c r="K84" s="5">
        <v>0</v>
      </c>
      <c r="L84" s="5">
        <v>6</v>
      </c>
    </row>
    <row r="85" spans="1:12" x14ac:dyDescent="0.2">
      <c r="A85" s="5" t="s">
        <v>396</v>
      </c>
      <c r="B85" s="5">
        <v>4725102</v>
      </c>
      <c r="C85" s="3" t="s">
        <v>395</v>
      </c>
      <c r="D85" s="5">
        <v>8</v>
      </c>
      <c r="E85" s="3" t="s">
        <v>299</v>
      </c>
      <c r="F85" s="3" t="s">
        <v>300</v>
      </c>
      <c r="G85" s="3" t="s">
        <v>302</v>
      </c>
      <c r="H85" s="3" t="s">
        <v>302</v>
      </c>
      <c r="I85" s="3" t="s">
        <v>302</v>
      </c>
      <c r="J85" s="5">
        <v>0</v>
      </c>
      <c r="K85" s="5">
        <v>0</v>
      </c>
      <c r="L85" s="5">
        <v>6</v>
      </c>
    </row>
    <row r="86" spans="1:12" x14ac:dyDescent="0.2">
      <c r="A86" s="5" t="s">
        <v>403</v>
      </c>
      <c r="B86" s="5">
        <v>4725830</v>
      </c>
      <c r="C86" s="3" t="s">
        <v>404</v>
      </c>
      <c r="D86" s="5">
        <v>58</v>
      </c>
      <c r="E86" s="3" t="s">
        <v>311</v>
      </c>
      <c r="F86" s="3" t="s">
        <v>305</v>
      </c>
      <c r="G86" s="3" t="s">
        <v>377</v>
      </c>
      <c r="H86" s="3" t="s">
        <v>302</v>
      </c>
      <c r="I86" s="3" t="s">
        <v>302</v>
      </c>
      <c r="J86" s="5">
        <v>1.25</v>
      </c>
      <c r="K86" s="5">
        <v>-7.9000000000000001E-2</v>
      </c>
      <c r="L86" s="5">
        <v>6</v>
      </c>
    </row>
    <row r="87" spans="1:12" x14ac:dyDescent="0.2">
      <c r="A87" s="5" t="s">
        <v>405</v>
      </c>
      <c r="B87" s="5">
        <v>4725830</v>
      </c>
      <c r="C87" s="3" t="s">
        <v>404</v>
      </c>
      <c r="D87" s="5">
        <v>58</v>
      </c>
      <c r="E87" s="3" t="s">
        <v>311</v>
      </c>
      <c r="F87" s="3" t="s">
        <v>300</v>
      </c>
      <c r="G87" s="3" t="s">
        <v>377</v>
      </c>
      <c r="H87" s="3" t="s">
        <v>302</v>
      </c>
      <c r="I87" s="3" t="s">
        <v>302</v>
      </c>
      <c r="J87" s="5">
        <v>1.25</v>
      </c>
      <c r="K87" s="5">
        <v>-7.9000000000000001E-2</v>
      </c>
      <c r="L87" s="5">
        <v>6</v>
      </c>
    </row>
    <row r="88" spans="1:12" x14ac:dyDescent="0.2">
      <c r="A88" s="5" t="s">
        <v>406</v>
      </c>
      <c r="B88" s="6">
        <v>4726587</v>
      </c>
      <c r="C88" s="7" t="s">
        <v>407</v>
      </c>
      <c r="D88" s="6">
        <v>21</v>
      </c>
      <c r="E88" s="7" t="s">
        <v>299</v>
      </c>
      <c r="F88" s="7" t="s">
        <v>305</v>
      </c>
      <c r="G88" s="7" t="s">
        <v>302</v>
      </c>
      <c r="H88" s="7" t="s">
        <v>302</v>
      </c>
      <c r="I88" s="3" t="s">
        <v>302</v>
      </c>
      <c r="J88" s="6">
        <v>0</v>
      </c>
      <c r="K88" s="5">
        <v>-7.9000000000000001E-2</v>
      </c>
      <c r="L88" s="6">
        <v>6</v>
      </c>
    </row>
    <row r="89" spans="1:12" x14ac:dyDescent="0.2">
      <c r="A89" s="5" t="s">
        <v>408</v>
      </c>
      <c r="B89" s="6">
        <v>4726587</v>
      </c>
      <c r="C89" s="7" t="s">
        <v>407</v>
      </c>
      <c r="D89" s="6">
        <v>21</v>
      </c>
      <c r="E89" s="7" t="s">
        <v>299</v>
      </c>
      <c r="F89" s="7" t="s">
        <v>305</v>
      </c>
      <c r="G89" s="7" t="s">
        <v>302</v>
      </c>
      <c r="H89" s="7" t="s">
        <v>302</v>
      </c>
      <c r="I89" s="3" t="s">
        <v>302</v>
      </c>
      <c r="J89" s="6">
        <v>0</v>
      </c>
      <c r="K89" s="5">
        <v>-7.9000000000000001E-2</v>
      </c>
      <c r="L89" s="6">
        <v>6</v>
      </c>
    </row>
    <row r="90" spans="1:12" x14ac:dyDescent="0.2">
      <c r="A90" s="5" t="s">
        <v>436</v>
      </c>
      <c r="B90" s="6">
        <v>4729754</v>
      </c>
      <c r="C90" s="7" t="s">
        <v>437</v>
      </c>
      <c r="D90" s="6">
        <v>31</v>
      </c>
      <c r="E90" s="7" t="s">
        <v>299</v>
      </c>
      <c r="F90" s="7" t="s">
        <v>300</v>
      </c>
      <c r="G90" s="7" t="s">
        <v>302</v>
      </c>
      <c r="H90" s="7" t="s">
        <v>302</v>
      </c>
      <c r="I90" s="3" t="s">
        <v>302</v>
      </c>
      <c r="J90" s="6">
        <v>0</v>
      </c>
      <c r="K90" s="6">
        <v>0</v>
      </c>
      <c r="L90" s="6">
        <v>6</v>
      </c>
    </row>
    <row r="91" spans="1:12" x14ac:dyDescent="0.2">
      <c r="A91" s="5" t="s">
        <v>440</v>
      </c>
      <c r="B91" s="6">
        <v>4729754</v>
      </c>
      <c r="C91" s="7" t="s">
        <v>437</v>
      </c>
      <c r="D91" s="6">
        <v>31</v>
      </c>
      <c r="E91" s="7" t="s">
        <v>299</v>
      </c>
      <c r="F91" s="7" t="s">
        <v>300</v>
      </c>
      <c r="G91" s="7" t="s">
        <v>302</v>
      </c>
      <c r="H91" s="7" t="s">
        <v>302</v>
      </c>
      <c r="I91" s="3" t="s">
        <v>302</v>
      </c>
      <c r="J91" s="6">
        <v>0</v>
      </c>
      <c r="K91" s="6">
        <v>0</v>
      </c>
      <c r="L91" s="6">
        <v>6</v>
      </c>
    </row>
    <row r="92" spans="1:12" x14ac:dyDescent="0.2">
      <c r="A92" s="5" t="s">
        <v>438</v>
      </c>
      <c r="B92" s="6">
        <v>4731953</v>
      </c>
      <c r="C92" s="7" t="s">
        <v>439</v>
      </c>
      <c r="D92" s="6">
        <v>30</v>
      </c>
      <c r="E92" s="7" t="s">
        <v>299</v>
      </c>
      <c r="F92" s="7" t="s">
        <v>305</v>
      </c>
      <c r="G92" s="7" t="s">
        <v>302</v>
      </c>
      <c r="H92" s="7" t="s">
        <v>302</v>
      </c>
      <c r="I92" s="3" t="s">
        <v>302</v>
      </c>
      <c r="J92" s="6">
        <v>0.5</v>
      </c>
      <c r="K92" s="6">
        <v>0</v>
      </c>
      <c r="L92" s="6">
        <v>6</v>
      </c>
    </row>
    <row r="93" spans="1:12" x14ac:dyDescent="0.2">
      <c r="A93" s="5" t="s">
        <v>445</v>
      </c>
      <c r="B93" s="6">
        <v>4735474</v>
      </c>
      <c r="C93" s="7" t="s">
        <v>446</v>
      </c>
      <c r="D93" s="6">
        <v>45</v>
      </c>
      <c r="E93" s="7" t="s">
        <v>447</v>
      </c>
      <c r="F93" s="7" t="s">
        <v>305</v>
      </c>
      <c r="G93" s="7" t="s">
        <v>302</v>
      </c>
      <c r="H93" s="7" t="s">
        <v>302</v>
      </c>
      <c r="I93" s="3" t="s">
        <v>302</v>
      </c>
      <c r="J93" s="6">
        <v>0</v>
      </c>
      <c r="K93" s="6">
        <v>0</v>
      </c>
      <c r="L93" s="6">
        <v>6</v>
      </c>
    </row>
    <row r="94" spans="1:12" x14ac:dyDescent="0.2">
      <c r="A94" s="5" t="s">
        <v>458</v>
      </c>
      <c r="B94" s="6">
        <v>4736751</v>
      </c>
      <c r="C94" s="7" t="s">
        <v>459</v>
      </c>
      <c r="D94" s="6">
        <v>37</v>
      </c>
      <c r="E94" s="7" t="s">
        <v>299</v>
      </c>
      <c r="F94" s="7" t="s">
        <v>305</v>
      </c>
      <c r="G94" s="7" t="s">
        <v>302</v>
      </c>
      <c r="H94" s="7" t="s">
        <v>302</v>
      </c>
      <c r="I94" s="3" t="s">
        <v>302</v>
      </c>
      <c r="J94" s="6">
        <v>-0.25</v>
      </c>
      <c r="K94" s="5">
        <v>-7.9000000000000001E-2</v>
      </c>
      <c r="L94" s="6">
        <v>6</v>
      </c>
    </row>
    <row r="95" spans="1:12" x14ac:dyDescent="0.2">
      <c r="A95" s="5" t="s">
        <v>467</v>
      </c>
      <c r="B95" s="6">
        <v>4738279</v>
      </c>
      <c r="C95" s="7" t="s">
        <v>468</v>
      </c>
      <c r="D95" s="6">
        <v>25</v>
      </c>
      <c r="E95" s="7" t="s">
        <v>299</v>
      </c>
      <c r="F95" s="7" t="s">
        <v>305</v>
      </c>
      <c r="G95" s="7" t="s">
        <v>302</v>
      </c>
      <c r="H95" s="7" t="s">
        <v>302</v>
      </c>
      <c r="I95" s="3" t="s">
        <v>302</v>
      </c>
      <c r="J95" s="6">
        <v>0</v>
      </c>
      <c r="K95" s="6">
        <v>0</v>
      </c>
      <c r="L95" s="6">
        <v>6</v>
      </c>
    </row>
    <row r="96" spans="1:12" x14ac:dyDescent="0.2">
      <c r="A96" s="5" t="s">
        <v>471</v>
      </c>
      <c r="B96" s="6">
        <v>4741085</v>
      </c>
      <c r="C96" s="7" t="s">
        <v>472</v>
      </c>
      <c r="D96" s="6">
        <v>26</v>
      </c>
      <c r="E96" s="7" t="s">
        <v>299</v>
      </c>
      <c r="F96" s="7" t="s">
        <v>300</v>
      </c>
      <c r="G96" s="7" t="s">
        <v>302</v>
      </c>
      <c r="H96" s="7" t="s">
        <v>302</v>
      </c>
      <c r="I96" s="3" t="s">
        <v>302</v>
      </c>
      <c r="J96" s="6">
        <v>0</v>
      </c>
      <c r="K96" s="6">
        <v>0</v>
      </c>
      <c r="L96" s="6">
        <v>6</v>
      </c>
    </row>
    <row r="97" spans="1:12" x14ac:dyDescent="0.2">
      <c r="A97" s="5" t="s">
        <v>464</v>
      </c>
      <c r="B97" s="6">
        <v>2784201</v>
      </c>
      <c r="C97" s="7" t="s">
        <v>527</v>
      </c>
      <c r="D97" s="6">
        <v>25</v>
      </c>
      <c r="E97" s="7" t="s">
        <v>311</v>
      </c>
      <c r="F97" s="7" t="s">
        <v>300</v>
      </c>
      <c r="H97" s="6" t="s">
        <v>508</v>
      </c>
      <c r="I97" s="16" t="s">
        <v>422</v>
      </c>
      <c r="J97" s="6">
        <v>-18.5</v>
      </c>
      <c r="K97" s="6">
        <v>0</v>
      </c>
      <c r="L97" s="6">
        <v>6</v>
      </c>
    </row>
    <row r="98" spans="1:12" x14ac:dyDescent="0.2">
      <c r="A98" s="5" t="s">
        <v>550</v>
      </c>
      <c r="B98" s="6">
        <v>2886826</v>
      </c>
      <c r="C98" s="7" t="s">
        <v>549</v>
      </c>
      <c r="D98" s="6">
        <v>22</v>
      </c>
      <c r="E98" s="7" t="s">
        <v>311</v>
      </c>
      <c r="F98" s="7" t="s">
        <v>300</v>
      </c>
      <c r="H98" s="6" t="s">
        <v>508</v>
      </c>
      <c r="I98" s="16" t="s">
        <v>422</v>
      </c>
      <c r="J98" s="6">
        <v>-17</v>
      </c>
      <c r="K98" s="6">
        <v>0</v>
      </c>
      <c r="L98" s="6">
        <v>6</v>
      </c>
    </row>
    <row r="99" spans="1:12" x14ac:dyDescent="0.2">
      <c r="A99" s="5" t="s">
        <v>548</v>
      </c>
      <c r="B99" s="6">
        <v>2886826</v>
      </c>
      <c r="C99" s="7" t="s">
        <v>549</v>
      </c>
      <c r="D99" s="6">
        <v>22</v>
      </c>
      <c r="E99" s="7" t="s">
        <v>311</v>
      </c>
      <c r="F99" s="7" t="s">
        <v>305</v>
      </c>
      <c r="H99" s="6" t="s">
        <v>508</v>
      </c>
      <c r="I99" s="16" t="s">
        <v>422</v>
      </c>
      <c r="J99" s="6">
        <v>-15</v>
      </c>
      <c r="K99" s="6">
        <v>0</v>
      </c>
      <c r="L99" s="6">
        <v>6</v>
      </c>
    </row>
    <row r="100" spans="1:12" x14ac:dyDescent="0.2">
      <c r="A100" s="5" t="s">
        <v>534</v>
      </c>
      <c r="B100" s="6">
        <v>2889107</v>
      </c>
      <c r="C100" s="7" t="s">
        <v>535</v>
      </c>
      <c r="D100" s="6">
        <v>31</v>
      </c>
      <c r="E100" s="7" t="s">
        <v>299</v>
      </c>
      <c r="F100" s="7" t="s">
        <v>305</v>
      </c>
      <c r="H100" s="6" t="s">
        <v>508</v>
      </c>
      <c r="I100" s="16" t="s">
        <v>422</v>
      </c>
      <c r="J100" s="6">
        <v>-11.5</v>
      </c>
      <c r="K100" s="6">
        <v>0.2</v>
      </c>
      <c r="L100" s="6">
        <v>6</v>
      </c>
    </row>
    <row r="101" spans="1:12" x14ac:dyDescent="0.2">
      <c r="A101" s="5" t="s">
        <v>413</v>
      </c>
      <c r="B101" s="6">
        <v>2879806</v>
      </c>
      <c r="C101" s="7" t="s">
        <v>513</v>
      </c>
      <c r="D101" s="6">
        <v>23</v>
      </c>
      <c r="E101" s="7" t="s">
        <v>311</v>
      </c>
      <c r="F101" s="7" t="s">
        <v>300</v>
      </c>
      <c r="H101" s="6" t="s">
        <v>508</v>
      </c>
      <c r="I101" s="16" t="s">
        <v>422</v>
      </c>
      <c r="J101" s="6">
        <v>-10.5</v>
      </c>
      <c r="K101" s="6">
        <v>0</v>
      </c>
      <c r="L101" s="6">
        <v>6</v>
      </c>
    </row>
    <row r="102" spans="1:12" x14ac:dyDescent="0.2">
      <c r="A102" s="5" t="s">
        <v>543</v>
      </c>
      <c r="B102" s="5">
        <v>2865374</v>
      </c>
      <c r="C102" s="3" t="s">
        <v>544</v>
      </c>
      <c r="D102" s="6">
        <v>30</v>
      </c>
      <c r="E102" s="7" t="s">
        <v>311</v>
      </c>
      <c r="F102" s="7" t="s">
        <v>305</v>
      </c>
      <c r="H102" s="6" t="s">
        <v>508</v>
      </c>
      <c r="I102" s="16" t="s">
        <v>422</v>
      </c>
      <c r="J102" s="6">
        <v>-10.25</v>
      </c>
      <c r="K102" s="6">
        <v>0.1</v>
      </c>
      <c r="L102" s="6">
        <v>6</v>
      </c>
    </row>
    <row r="103" spans="1:12" x14ac:dyDescent="0.2">
      <c r="A103" s="5" t="s">
        <v>462</v>
      </c>
      <c r="B103" s="6">
        <v>2784201</v>
      </c>
      <c r="C103" s="7" t="s">
        <v>527</v>
      </c>
      <c r="D103" s="6">
        <v>25</v>
      </c>
      <c r="E103" s="7" t="s">
        <v>311</v>
      </c>
      <c r="F103" s="7" t="s">
        <v>305</v>
      </c>
      <c r="H103" s="6" t="s">
        <v>508</v>
      </c>
      <c r="I103" s="16" t="s">
        <v>422</v>
      </c>
      <c r="J103" s="6">
        <v>-10</v>
      </c>
      <c r="K103" s="6">
        <v>0</v>
      </c>
      <c r="L103" s="6">
        <v>6</v>
      </c>
    </row>
    <row r="104" spans="1:12" x14ac:dyDescent="0.2">
      <c r="A104" s="5" t="s">
        <v>545</v>
      </c>
      <c r="B104" s="5">
        <v>2865374</v>
      </c>
      <c r="C104" s="3" t="s">
        <v>544</v>
      </c>
      <c r="D104" s="6">
        <v>30</v>
      </c>
      <c r="E104" s="7" t="s">
        <v>311</v>
      </c>
      <c r="F104" s="7" t="s">
        <v>300</v>
      </c>
      <c r="H104" s="6" t="s">
        <v>508</v>
      </c>
      <c r="I104" s="16" t="s">
        <v>422</v>
      </c>
      <c r="J104" s="6">
        <v>-10</v>
      </c>
      <c r="K104" s="6">
        <v>0</v>
      </c>
      <c r="L104" s="6">
        <v>6</v>
      </c>
    </row>
    <row r="105" spans="1:12" x14ac:dyDescent="0.2">
      <c r="A105" s="5" t="s">
        <v>411</v>
      </c>
      <c r="B105" s="6">
        <v>2879806</v>
      </c>
      <c r="C105" s="7" t="s">
        <v>513</v>
      </c>
      <c r="D105" s="6">
        <v>23</v>
      </c>
      <c r="E105" s="7" t="s">
        <v>311</v>
      </c>
      <c r="F105" s="7" t="s">
        <v>305</v>
      </c>
      <c r="H105" s="6" t="s">
        <v>508</v>
      </c>
      <c r="I105" s="16" t="s">
        <v>422</v>
      </c>
      <c r="J105" s="6">
        <v>-8.6199999999999992</v>
      </c>
      <c r="K105" s="6">
        <v>0</v>
      </c>
      <c r="L105" s="6">
        <v>6</v>
      </c>
    </row>
    <row r="106" spans="1:12" x14ac:dyDescent="0.2">
      <c r="A106" s="5" t="s">
        <v>443</v>
      </c>
      <c r="B106" s="5">
        <v>2889252</v>
      </c>
      <c r="C106" s="3" t="s">
        <v>522</v>
      </c>
      <c r="D106" s="6">
        <v>28</v>
      </c>
      <c r="E106" s="7" t="s">
        <v>299</v>
      </c>
      <c r="F106" s="7" t="s">
        <v>300</v>
      </c>
      <c r="H106" s="6" t="s">
        <v>508</v>
      </c>
      <c r="I106" s="16" t="s">
        <v>422</v>
      </c>
      <c r="J106" s="6">
        <v>-8.25</v>
      </c>
      <c r="K106" s="6">
        <v>0</v>
      </c>
      <c r="L106" s="6">
        <v>6</v>
      </c>
    </row>
    <row r="107" spans="1:12" x14ac:dyDescent="0.2">
      <c r="A107" s="5" t="s">
        <v>416</v>
      </c>
      <c r="B107" s="6">
        <v>3566619</v>
      </c>
      <c r="C107" s="7" t="s">
        <v>514</v>
      </c>
      <c r="D107" s="6">
        <v>25</v>
      </c>
      <c r="E107" s="7" t="s">
        <v>311</v>
      </c>
      <c r="F107" s="7" t="s">
        <v>300</v>
      </c>
      <c r="H107" s="6" t="s">
        <v>508</v>
      </c>
      <c r="I107" s="16" t="s">
        <v>422</v>
      </c>
      <c r="J107" s="6">
        <v>-8.25</v>
      </c>
      <c r="K107" s="6">
        <v>0</v>
      </c>
      <c r="L107" s="6">
        <v>6</v>
      </c>
    </row>
    <row r="108" spans="1:12" x14ac:dyDescent="0.2">
      <c r="A108" s="5" t="s">
        <v>471</v>
      </c>
      <c r="B108" s="6">
        <v>2889149</v>
      </c>
      <c r="C108" s="7" t="s">
        <v>530</v>
      </c>
      <c r="D108" s="6">
        <v>20</v>
      </c>
      <c r="E108" s="7" t="s">
        <v>311</v>
      </c>
      <c r="F108" s="7" t="s">
        <v>305</v>
      </c>
      <c r="H108" s="6" t="s">
        <v>508</v>
      </c>
      <c r="I108" s="16" t="s">
        <v>422</v>
      </c>
      <c r="J108" s="6">
        <v>-8</v>
      </c>
      <c r="K108" s="6">
        <v>0.1</v>
      </c>
      <c r="L108" s="5">
        <v>6</v>
      </c>
    </row>
    <row r="109" spans="1:12" x14ac:dyDescent="0.2">
      <c r="A109" s="5" t="s">
        <v>454</v>
      </c>
      <c r="B109" s="6">
        <v>1665278</v>
      </c>
      <c r="C109" s="7" t="s">
        <v>525</v>
      </c>
      <c r="D109" s="6">
        <v>26</v>
      </c>
      <c r="E109" s="7" t="s">
        <v>311</v>
      </c>
      <c r="F109" s="7" t="s">
        <v>305</v>
      </c>
      <c r="H109" s="6" t="s">
        <v>570</v>
      </c>
      <c r="I109" s="16" t="s">
        <v>422</v>
      </c>
      <c r="J109" s="6">
        <v>-7.87</v>
      </c>
      <c r="K109" s="6">
        <v>0</v>
      </c>
      <c r="L109" s="6">
        <v>6</v>
      </c>
    </row>
    <row r="110" spans="1:12" x14ac:dyDescent="0.2">
      <c r="A110" s="5" t="s">
        <v>456</v>
      </c>
      <c r="B110" s="6">
        <v>1665278</v>
      </c>
      <c r="C110" s="7" t="s">
        <v>525</v>
      </c>
      <c r="D110" s="6">
        <v>26</v>
      </c>
      <c r="E110" s="7" t="s">
        <v>311</v>
      </c>
      <c r="F110" s="7" t="s">
        <v>300</v>
      </c>
      <c r="H110" s="6" t="s">
        <v>570</v>
      </c>
      <c r="I110" s="16" t="s">
        <v>422</v>
      </c>
      <c r="J110" s="6">
        <v>-7.75</v>
      </c>
      <c r="K110" s="6">
        <v>0</v>
      </c>
      <c r="L110" s="6">
        <v>6</v>
      </c>
    </row>
    <row r="111" spans="1:12" x14ac:dyDescent="0.2">
      <c r="A111" s="5" t="s">
        <v>414</v>
      </c>
      <c r="B111" s="6">
        <v>3566619</v>
      </c>
      <c r="C111" s="7" t="s">
        <v>514</v>
      </c>
      <c r="D111" s="6">
        <v>25</v>
      </c>
      <c r="E111" s="7" t="s">
        <v>311</v>
      </c>
      <c r="F111" s="7" t="s">
        <v>305</v>
      </c>
      <c r="H111" s="6" t="s">
        <v>570</v>
      </c>
      <c r="I111" s="16" t="s">
        <v>422</v>
      </c>
      <c r="J111" s="6">
        <v>-7.75</v>
      </c>
      <c r="K111" s="6">
        <v>0</v>
      </c>
      <c r="L111" s="6">
        <v>6</v>
      </c>
    </row>
    <row r="112" spans="1:12" x14ac:dyDescent="0.2">
      <c r="A112" s="5" t="s">
        <v>425</v>
      </c>
      <c r="B112" s="6">
        <v>2889100</v>
      </c>
      <c r="C112" s="7" t="s">
        <v>517</v>
      </c>
      <c r="D112" s="6">
        <v>31</v>
      </c>
      <c r="E112" s="7" t="s">
        <v>299</v>
      </c>
      <c r="F112" s="7" t="s">
        <v>305</v>
      </c>
      <c r="H112" s="6" t="s">
        <v>570</v>
      </c>
      <c r="I112" s="16" t="s">
        <v>422</v>
      </c>
      <c r="J112" s="6">
        <v>-6.75</v>
      </c>
      <c r="K112" s="6">
        <v>0</v>
      </c>
      <c r="L112" s="6">
        <v>6</v>
      </c>
    </row>
    <row r="113" spans="1:12" x14ac:dyDescent="0.2">
      <c r="A113" s="5" t="s">
        <v>342</v>
      </c>
      <c r="B113" s="5">
        <v>1184391</v>
      </c>
      <c r="C113" s="3" t="s">
        <v>490</v>
      </c>
      <c r="D113" s="5">
        <v>22</v>
      </c>
      <c r="E113" s="3" t="s">
        <v>311</v>
      </c>
      <c r="F113" s="3" t="s">
        <v>305</v>
      </c>
      <c r="H113" s="6" t="s">
        <v>570</v>
      </c>
      <c r="I113" s="16" t="s">
        <v>422</v>
      </c>
      <c r="J113" s="5">
        <v>-6.6</v>
      </c>
      <c r="K113" s="5">
        <v>0</v>
      </c>
      <c r="L113" s="5">
        <v>6</v>
      </c>
    </row>
    <row r="114" spans="1:12" x14ac:dyDescent="0.2">
      <c r="A114" s="5" t="s">
        <v>319</v>
      </c>
      <c r="B114" s="5">
        <v>2886021</v>
      </c>
      <c r="C114" s="3" t="s">
        <v>482</v>
      </c>
      <c r="D114" s="5">
        <v>24</v>
      </c>
      <c r="E114" s="3" t="s">
        <v>299</v>
      </c>
      <c r="F114" s="3" t="s">
        <v>300</v>
      </c>
      <c r="H114" s="6" t="s">
        <v>570</v>
      </c>
      <c r="I114" s="16" t="s">
        <v>422</v>
      </c>
      <c r="J114" s="5">
        <v>-6.5</v>
      </c>
      <c r="K114" s="5">
        <v>0</v>
      </c>
      <c r="L114" s="5">
        <v>6</v>
      </c>
    </row>
    <row r="115" spans="1:12" x14ac:dyDescent="0.2">
      <c r="A115" s="5" t="s">
        <v>427</v>
      </c>
      <c r="B115" s="6">
        <v>2889100</v>
      </c>
      <c r="C115" s="7" t="s">
        <v>517</v>
      </c>
      <c r="D115" s="6">
        <v>31</v>
      </c>
      <c r="E115" s="7" t="s">
        <v>299</v>
      </c>
      <c r="F115" s="7" t="s">
        <v>300</v>
      </c>
      <c r="H115" s="6" t="s">
        <v>570</v>
      </c>
      <c r="I115" s="16" t="s">
        <v>422</v>
      </c>
      <c r="J115" s="6">
        <v>-6.5</v>
      </c>
      <c r="K115" s="6">
        <v>0</v>
      </c>
      <c r="L115" s="6">
        <v>6</v>
      </c>
    </row>
    <row r="116" spans="1:12" x14ac:dyDescent="0.2">
      <c r="A116" s="5" t="s">
        <v>441</v>
      </c>
      <c r="B116" s="5">
        <v>2889252</v>
      </c>
      <c r="C116" s="3" t="s">
        <v>522</v>
      </c>
      <c r="D116" s="6">
        <v>28</v>
      </c>
      <c r="E116" s="7" t="s">
        <v>299</v>
      </c>
      <c r="F116" s="7" t="s">
        <v>305</v>
      </c>
      <c r="H116" s="6" t="s">
        <v>570</v>
      </c>
      <c r="I116" s="16" t="s">
        <v>422</v>
      </c>
      <c r="J116" s="6">
        <v>-6.5</v>
      </c>
      <c r="K116" s="6">
        <v>0</v>
      </c>
      <c r="L116" s="6">
        <v>6</v>
      </c>
    </row>
    <row r="117" spans="1:12" x14ac:dyDescent="0.2">
      <c r="A117" s="5" t="s">
        <v>537</v>
      </c>
      <c r="B117" s="6">
        <v>2855183</v>
      </c>
      <c r="C117" s="7" t="s">
        <v>538</v>
      </c>
      <c r="D117" s="6">
        <v>29</v>
      </c>
      <c r="E117" s="7" t="s">
        <v>311</v>
      </c>
      <c r="F117" s="7" t="s">
        <v>305</v>
      </c>
      <c r="H117" s="6" t="s">
        <v>570</v>
      </c>
      <c r="I117" s="16" t="s">
        <v>422</v>
      </c>
      <c r="J117" s="6">
        <v>-6.32</v>
      </c>
      <c r="K117" s="6">
        <v>0</v>
      </c>
      <c r="L117" s="6">
        <v>6</v>
      </c>
    </row>
    <row r="118" spans="1:12" x14ac:dyDescent="0.2">
      <c r="A118" s="5" t="s">
        <v>344</v>
      </c>
      <c r="B118" s="5">
        <v>1184391</v>
      </c>
      <c r="C118" s="3" t="s">
        <v>490</v>
      </c>
      <c r="D118" s="5">
        <v>22</v>
      </c>
      <c r="E118" s="3" t="s">
        <v>311</v>
      </c>
      <c r="F118" s="3" t="s">
        <v>300</v>
      </c>
      <c r="H118" s="6" t="s">
        <v>570</v>
      </c>
      <c r="I118" s="16" t="s">
        <v>422</v>
      </c>
      <c r="J118" s="5">
        <v>-6.3</v>
      </c>
      <c r="K118" s="5">
        <v>0</v>
      </c>
      <c r="L118" s="5">
        <v>6</v>
      </c>
    </row>
    <row r="119" spans="1:12" x14ac:dyDescent="0.2">
      <c r="A119" s="5" t="s">
        <v>390</v>
      </c>
      <c r="B119" s="5">
        <v>1204321</v>
      </c>
      <c r="C119" s="3" t="s">
        <v>507</v>
      </c>
      <c r="D119" s="5">
        <v>22</v>
      </c>
      <c r="E119" s="3" t="s">
        <v>311</v>
      </c>
      <c r="F119" s="3" t="s">
        <v>305</v>
      </c>
      <c r="H119" s="6" t="s">
        <v>570</v>
      </c>
      <c r="I119" s="16" t="s">
        <v>422</v>
      </c>
      <c r="J119" s="5">
        <v>-6.3</v>
      </c>
      <c r="K119" s="5">
        <v>-7.9000000000000001E-2</v>
      </c>
      <c r="L119" s="5">
        <v>6</v>
      </c>
    </row>
    <row r="120" spans="1:12" x14ac:dyDescent="0.2">
      <c r="A120" s="5" t="s">
        <v>392</v>
      </c>
      <c r="B120" s="5">
        <v>1204321</v>
      </c>
      <c r="C120" s="3" t="s">
        <v>507</v>
      </c>
      <c r="D120" s="5">
        <v>22</v>
      </c>
      <c r="E120" s="3" t="s">
        <v>311</v>
      </c>
      <c r="F120" s="3" t="s">
        <v>300</v>
      </c>
      <c r="H120" s="6" t="s">
        <v>570</v>
      </c>
      <c r="I120" s="16" t="s">
        <v>422</v>
      </c>
      <c r="J120" s="5">
        <v>-6.3</v>
      </c>
      <c r="K120" s="5">
        <v>-7.9000000000000001E-2</v>
      </c>
      <c r="L120" s="5">
        <v>6</v>
      </c>
    </row>
    <row r="121" spans="1:12" x14ac:dyDescent="0.2">
      <c r="A121" s="5" t="s">
        <v>566</v>
      </c>
      <c r="B121" s="6">
        <v>2875241</v>
      </c>
      <c r="C121" s="7" t="s">
        <v>567</v>
      </c>
      <c r="D121" s="6">
        <v>25</v>
      </c>
      <c r="E121" s="7" t="s">
        <v>311</v>
      </c>
      <c r="F121" s="7" t="s">
        <v>305</v>
      </c>
      <c r="H121" s="6" t="s">
        <v>570</v>
      </c>
      <c r="I121" s="16" t="s">
        <v>422</v>
      </c>
      <c r="J121" s="6">
        <v>-6.25</v>
      </c>
      <c r="K121" s="6">
        <v>0</v>
      </c>
      <c r="L121" s="6">
        <v>6</v>
      </c>
    </row>
    <row r="122" spans="1:12" x14ac:dyDescent="0.2">
      <c r="A122" s="5" t="s">
        <v>568</v>
      </c>
      <c r="B122" s="6">
        <v>2875241</v>
      </c>
      <c r="C122" s="7" t="s">
        <v>567</v>
      </c>
      <c r="D122" s="6">
        <v>25</v>
      </c>
      <c r="E122" s="7" t="s">
        <v>311</v>
      </c>
      <c r="F122" s="7" t="s">
        <v>300</v>
      </c>
      <c r="H122" s="6" t="s">
        <v>570</v>
      </c>
      <c r="I122" s="16" t="s">
        <v>422</v>
      </c>
      <c r="J122" s="6">
        <v>-6.25</v>
      </c>
      <c r="K122" s="6">
        <v>0</v>
      </c>
      <c r="L122" s="6">
        <v>6</v>
      </c>
    </row>
    <row r="123" spans="1:12" x14ac:dyDescent="0.2">
      <c r="A123" s="5" t="s">
        <v>451</v>
      </c>
      <c r="B123" s="6">
        <v>2884170</v>
      </c>
      <c r="C123" s="7" t="s">
        <v>524</v>
      </c>
      <c r="D123" s="6">
        <v>24</v>
      </c>
      <c r="E123" s="7" t="s">
        <v>311</v>
      </c>
      <c r="F123" s="7" t="s">
        <v>305</v>
      </c>
      <c r="H123" s="6" t="s">
        <v>570</v>
      </c>
      <c r="I123" s="16" t="s">
        <v>422</v>
      </c>
      <c r="J123" s="6">
        <v>-6.25</v>
      </c>
      <c r="K123" s="6">
        <v>0</v>
      </c>
      <c r="L123" s="6">
        <v>6</v>
      </c>
    </row>
    <row r="124" spans="1:12" x14ac:dyDescent="0.2">
      <c r="A124" s="5" t="s">
        <v>536</v>
      </c>
      <c r="B124" s="6">
        <v>2889107</v>
      </c>
      <c r="C124" s="7" t="s">
        <v>535</v>
      </c>
      <c r="D124" s="6">
        <v>31</v>
      </c>
      <c r="E124" s="7" t="s">
        <v>299</v>
      </c>
      <c r="F124" s="7" t="s">
        <v>300</v>
      </c>
      <c r="H124" s="6" t="s">
        <v>570</v>
      </c>
      <c r="I124" s="16" t="s">
        <v>422</v>
      </c>
      <c r="J124" s="6">
        <v>-6.25</v>
      </c>
      <c r="K124" s="6">
        <v>0</v>
      </c>
      <c r="L124" s="6">
        <v>6</v>
      </c>
    </row>
    <row r="125" spans="1:12" x14ac:dyDescent="0.2">
      <c r="A125" s="5" t="s">
        <v>318</v>
      </c>
      <c r="B125" s="5">
        <v>2886021</v>
      </c>
      <c r="C125" s="3" t="s">
        <v>482</v>
      </c>
      <c r="D125" s="5">
        <v>24</v>
      </c>
      <c r="E125" s="3" t="s">
        <v>299</v>
      </c>
      <c r="F125" s="3" t="s">
        <v>305</v>
      </c>
      <c r="H125" s="6" t="s">
        <v>570</v>
      </c>
      <c r="I125" s="16" t="s">
        <v>422</v>
      </c>
      <c r="J125" s="5">
        <v>-6</v>
      </c>
      <c r="K125" s="5">
        <v>0</v>
      </c>
      <c r="L125" s="5">
        <v>6</v>
      </c>
    </row>
    <row r="126" spans="1:12" x14ac:dyDescent="0.2">
      <c r="A126" s="5" t="s">
        <v>452</v>
      </c>
      <c r="B126" s="6">
        <v>2884170</v>
      </c>
      <c r="C126" s="7" t="s">
        <v>524</v>
      </c>
      <c r="D126" s="6">
        <v>24</v>
      </c>
      <c r="E126" s="7" t="s">
        <v>311</v>
      </c>
      <c r="F126" s="7" t="s">
        <v>300</v>
      </c>
      <c r="H126" s="6" t="s">
        <v>570</v>
      </c>
      <c r="I126" s="16" t="s">
        <v>422</v>
      </c>
      <c r="J126" s="6">
        <v>-5.75</v>
      </c>
      <c r="K126" s="6">
        <v>0</v>
      </c>
      <c r="L126" s="6">
        <v>6</v>
      </c>
    </row>
    <row r="127" spans="1:12" x14ac:dyDescent="0.2">
      <c r="A127" s="5" t="s">
        <v>419</v>
      </c>
      <c r="B127" s="11">
        <v>1660701</v>
      </c>
      <c r="C127" s="7" t="s">
        <v>515</v>
      </c>
      <c r="D127" s="6">
        <v>23</v>
      </c>
      <c r="E127" s="7" t="s">
        <v>311</v>
      </c>
      <c r="F127" s="7" t="s">
        <v>305</v>
      </c>
      <c r="H127" s="6" t="s">
        <v>570</v>
      </c>
      <c r="I127" s="16" t="s">
        <v>422</v>
      </c>
      <c r="J127" s="6">
        <v>-5.62</v>
      </c>
      <c r="K127" s="6">
        <v>0</v>
      </c>
      <c r="L127" s="6">
        <v>6</v>
      </c>
    </row>
    <row r="128" spans="1:12" x14ac:dyDescent="0.2">
      <c r="A128" s="5" t="s">
        <v>438</v>
      </c>
      <c r="B128" s="5">
        <v>2887075</v>
      </c>
      <c r="C128" s="3" t="s">
        <v>521</v>
      </c>
      <c r="D128" s="6">
        <v>29</v>
      </c>
      <c r="E128" s="7" t="s">
        <v>311</v>
      </c>
      <c r="F128" s="7" t="s">
        <v>305</v>
      </c>
      <c r="H128" s="6" t="s">
        <v>570</v>
      </c>
      <c r="I128" s="16" t="s">
        <v>422</v>
      </c>
      <c r="J128" s="6">
        <v>-5.5</v>
      </c>
      <c r="K128" s="6">
        <v>0</v>
      </c>
      <c r="L128" s="6">
        <v>6</v>
      </c>
    </row>
    <row r="129" spans="1:12" x14ac:dyDescent="0.2">
      <c r="A129" s="5" t="s">
        <v>440</v>
      </c>
      <c r="B129" s="5">
        <v>2887075</v>
      </c>
      <c r="C129" s="3" t="s">
        <v>521</v>
      </c>
      <c r="D129" s="6">
        <v>29</v>
      </c>
      <c r="E129" s="7" t="s">
        <v>311</v>
      </c>
      <c r="F129" s="7" t="s">
        <v>300</v>
      </c>
      <c r="H129" s="6" t="s">
        <v>570</v>
      </c>
      <c r="I129" s="16" t="s">
        <v>422</v>
      </c>
      <c r="J129" s="6">
        <v>-5.32</v>
      </c>
      <c r="K129" s="6">
        <v>0</v>
      </c>
      <c r="L129" s="6">
        <v>6</v>
      </c>
    </row>
    <row r="130" spans="1:12" x14ac:dyDescent="0.2">
      <c r="A130" s="5" t="s">
        <v>473</v>
      </c>
      <c r="B130" s="6">
        <v>2889149</v>
      </c>
      <c r="C130" s="7" t="s">
        <v>530</v>
      </c>
      <c r="D130" s="6">
        <v>20</v>
      </c>
      <c r="E130" s="7" t="s">
        <v>311</v>
      </c>
      <c r="F130" s="7" t="s">
        <v>300</v>
      </c>
      <c r="H130" s="6" t="s">
        <v>570</v>
      </c>
      <c r="I130" s="16" t="s">
        <v>422</v>
      </c>
      <c r="J130" s="6">
        <v>-5.32</v>
      </c>
      <c r="K130" s="6">
        <v>0.1</v>
      </c>
      <c r="L130" s="5">
        <v>6</v>
      </c>
    </row>
    <row r="131" spans="1:12" x14ac:dyDescent="0.2">
      <c r="A131" s="5" t="s">
        <v>557</v>
      </c>
      <c r="B131" s="6">
        <v>4312258</v>
      </c>
      <c r="C131" s="7" t="s">
        <v>556</v>
      </c>
      <c r="D131" s="6">
        <v>26</v>
      </c>
      <c r="E131" s="7" t="s">
        <v>311</v>
      </c>
      <c r="F131" s="7" t="s">
        <v>300</v>
      </c>
      <c r="H131" s="6" t="s">
        <v>570</v>
      </c>
      <c r="I131" s="16" t="s">
        <v>422</v>
      </c>
      <c r="J131" s="6">
        <v>-5.32</v>
      </c>
      <c r="K131" s="6">
        <v>0</v>
      </c>
      <c r="L131" s="6">
        <v>6</v>
      </c>
    </row>
    <row r="132" spans="1:12" x14ac:dyDescent="0.2">
      <c r="A132" s="5" t="s">
        <v>333</v>
      </c>
      <c r="B132" s="5">
        <v>4234696</v>
      </c>
      <c r="C132" s="3" t="s">
        <v>487</v>
      </c>
      <c r="D132" s="5">
        <v>11</v>
      </c>
      <c r="E132" s="3" t="s">
        <v>299</v>
      </c>
      <c r="F132" s="3" t="s">
        <v>305</v>
      </c>
      <c r="H132" s="6" t="s">
        <v>570</v>
      </c>
      <c r="I132" s="16" t="s">
        <v>422</v>
      </c>
      <c r="J132" s="5">
        <v>-5.3</v>
      </c>
      <c r="K132" s="5">
        <v>0</v>
      </c>
      <c r="L132" s="5">
        <v>6</v>
      </c>
    </row>
    <row r="133" spans="1:12" x14ac:dyDescent="0.2">
      <c r="A133" s="5" t="s">
        <v>334</v>
      </c>
      <c r="B133" s="5">
        <v>4234696</v>
      </c>
      <c r="C133" s="3" t="s">
        <v>487</v>
      </c>
      <c r="D133" s="5">
        <v>11</v>
      </c>
      <c r="E133" s="3" t="s">
        <v>299</v>
      </c>
      <c r="F133" s="3" t="s">
        <v>300</v>
      </c>
      <c r="H133" s="6" t="s">
        <v>570</v>
      </c>
      <c r="I133" s="16" t="s">
        <v>422</v>
      </c>
      <c r="J133" s="5">
        <v>-5.3</v>
      </c>
      <c r="K133" s="5">
        <v>0</v>
      </c>
      <c r="L133" s="5">
        <v>6</v>
      </c>
    </row>
    <row r="134" spans="1:12" x14ac:dyDescent="0.2">
      <c r="A134" s="5" t="s">
        <v>467</v>
      </c>
      <c r="B134" s="6">
        <v>1587208</v>
      </c>
      <c r="C134" s="7" t="s">
        <v>529</v>
      </c>
      <c r="D134" s="6">
        <v>21</v>
      </c>
      <c r="E134" s="7" t="s">
        <v>299</v>
      </c>
      <c r="F134" s="7" t="s">
        <v>300</v>
      </c>
      <c r="H134" s="6" t="s">
        <v>570</v>
      </c>
      <c r="I134" s="16" t="s">
        <v>422</v>
      </c>
      <c r="J134" s="6">
        <v>-5.25</v>
      </c>
      <c r="K134" s="5">
        <v>-7.9000000000000001E-2</v>
      </c>
      <c r="L134" s="5">
        <v>6</v>
      </c>
    </row>
    <row r="135" spans="1:12" x14ac:dyDescent="0.2">
      <c r="A135" s="5" t="s">
        <v>466</v>
      </c>
      <c r="B135" s="6">
        <v>1587208</v>
      </c>
      <c r="C135" s="7" t="s">
        <v>529</v>
      </c>
      <c r="D135" s="6">
        <v>21</v>
      </c>
      <c r="E135" s="7" t="s">
        <v>299</v>
      </c>
      <c r="F135" s="7" t="s">
        <v>305</v>
      </c>
      <c r="H135" s="6" t="s">
        <v>570</v>
      </c>
      <c r="I135" s="16" t="s">
        <v>422</v>
      </c>
      <c r="J135" s="6">
        <v>-5</v>
      </c>
      <c r="K135" s="5">
        <v>-7.9000000000000001E-2</v>
      </c>
      <c r="L135" s="5">
        <v>6</v>
      </c>
    </row>
    <row r="136" spans="1:12" x14ac:dyDescent="0.2">
      <c r="A136" s="5" t="s">
        <v>337</v>
      </c>
      <c r="B136" s="5">
        <v>1638663</v>
      </c>
      <c r="C136" s="3" t="s">
        <v>488</v>
      </c>
      <c r="D136" s="5">
        <v>36</v>
      </c>
      <c r="E136" s="3" t="s">
        <v>311</v>
      </c>
      <c r="F136" s="3" t="s">
        <v>305</v>
      </c>
      <c r="H136" s="6" t="s">
        <v>570</v>
      </c>
      <c r="I136" s="16" t="s">
        <v>422</v>
      </c>
      <c r="J136" s="5">
        <v>-5</v>
      </c>
      <c r="K136" s="5">
        <v>0</v>
      </c>
      <c r="L136" s="5">
        <v>6</v>
      </c>
    </row>
    <row r="137" spans="1:12" x14ac:dyDescent="0.2">
      <c r="A137" s="5" t="s">
        <v>341</v>
      </c>
      <c r="B137" s="5">
        <v>1638663</v>
      </c>
      <c r="C137" s="3" t="s">
        <v>488</v>
      </c>
      <c r="D137" s="5">
        <v>36</v>
      </c>
      <c r="E137" s="3" t="s">
        <v>311</v>
      </c>
      <c r="F137" s="3" t="s">
        <v>300</v>
      </c>
      <c r="H137" s="6" t="s">
        <v>570</v>
      </c>
      <c r="I137" s="16" t="s">
        <v>422</v>
      </c>
      <c r="J137" s="5">
        <v>-5</v>
      </c>
      <c r="K137" s="5">
        <v>0</v>
      </c>
      <c r="L137" s="5">
        <v>6</v>
      </c>
    </row>
    <row r="138" spans="1:12" x14ac:dyDescent="0.2">
      <c r="A138" s="5" t="s">
        <v>406</v>
      </c>
      <c r="B138" s="6">
        <v>2888355</v>
      </c>
      <c r="C138" s="7" t="s">
        <v>511</v>
      </c>
      <c r="D138" s="6">
        <v>25</v>
      </c>
      <c r="E138" s="7" t="s">
        <v>311</v>
      </c>
      <c r="F138" s="7" t="s">
        <v>300</v>
      </c>
      <c r="H138" s="6" t="s">
        <v>570</v>
      </c>
      <c r="I138" s="16" t="s">
        <v>422</v>
      </c>
      <c r="J138" s="6">
        <v>-5</v>
      </c>
      <c r="K138" s="6">
        <v>0</v>
      </c>
      <c r="L138" s="6">
        <v>6</v>
      </c>
    </row>
    <row r="139" spans="1:12" x14ac:dyDescent="0.2">
      <c r="A139" s="5" t="s">
        <v>428</v>
      </c>
      <c r="B139" s="6">
        <v>2889102</v>
      </c>
      <c r="C139" s="7" t="s">
        <v>518</v>
      </c>
      <c r="D139" s="6">
        <v>32</v>
      </c>
      <c r="E139" s="7" t="s">
        <v>299</v>
      </c>
      <c r="F139" s="7" t="s">
        <v>305</v>
      </c>
      <c r="H139" s="6" t="s">
        <v>570</v>
      </c>
      <c r="I139" s="16" t="s">
        <v>422</v>
      </c>
      <c r="J139" s="6">
        <v>-5</v>
      </c>
      <c r="K139" s="6">
        <v>0</v>
      </c>
      <c r="L139" s="6">
        <v>6</v>
      </c>
    </row>
    <row r="140" spans="1:12" x14ac:dyDescent="0.2">
      <c r="A140" s="5" t="s">
        <v>430</v>
      </c>
      <c r="B140" s="6">
        <v>2889102</v>
      </c>
      <c r="C140" s="7" t="s">
        <v>518</v>
      </c>
      <c r="D140" s="6">
        <v>32</v>
      </c>
      <c r="E140" s="7" t="s">
        <v>299</v>
      </c>
      <c r="F140" s="7" t="s">
        <v>300</v>
      </c>
      <c r="H140" s="6" t="s">
        <v>570</v>
      </c>
      <c r="I140" s="16" t="s">
        <v>422</v>
      </c>
      <c r="J140" s="6">
        <v>-5</v>
      </c>
      <c r="K140" s="6">
        <v>0</v>
      </c>
      <c r="L140" s="6">
        <v>6</v>
      </c>
    </row>
    <row r="141" spans="1:12" x14ac:dyDescent="0.2">
      <c r="A141" s="5" t="s">
        <v>458</v>
      </c>
      <c r="B141" s="6">
        <v>2889277</v>
      </c>
      <c r="C141" s="7" t="s">
        <v>526</v>
      </c>
      <c r="D141" s="6">
        <v>18</v>
      </c>
      <c r="E141" s="7" t="s">
        <v>311</v>
      </c>
      <c r="F141" s="7" t="s">
        <v>305</v>
      </c>
      <c r="H141" s="6" t="s">
        <v>570</v>
      </c>
      <c r="I141" s="16" t="s">
        <v>422</v>
      </c>
      <c r="J141" s="6">
        <v>-4.75</v>
      </c>
      <c r="K141" s="6">
        <v>0</v>
      </c>
      <c r="L141" s="6">
        <v>6</v>
      </c>
    </row>
    <row r="142" spans="1:12" x14ac:dyDescent="0.2">
      <c r="A142" s="5" t="s">
        <v>460</v>
      </c>
      <c r="B142" s="6">
        <v>2889277</v>
      </c>
      <c r="C142" s="7" t="s">
        <v>526</v>
      </c>
      <c r="D142" s="6">
        <v>18</v>
      </c>
      <c r="E142" s="7" t="s">
        <v>311</v>
      </c>
      <c r="F142" s="7" t="s">
        <v>300</v>
      </c>
      <c r="H142" s="6" t="s">
        <v>570</v>
      </c>
      <c r="I142" s="16" t="s">
        <v>422</v>
      </c>
      <c r="J142" s="6">
        <v>-4.75</v>
      </c>
      <c r="K142" s="6">
        <v>0</v>
      </c>
      <c r="L142" s="6">
        <v>6</v>
      </c>
    </row>
    <row r="143" spans="1:12" x14ac:dyDescent="0.2">
      <c r="A143" s="5" t="s">
        <v>555</v>
      </c>
      <c r="B143" s="6">
        <v>4312258</v>
      </c>
      <c r="C143" s="7" t="s">
        <v>556</v>
      </c>
      <c r="D143" s="6">
        <v>26</v>
      </c>
      <c r="E143" s="7" t="s">
        <v>311</v>
      </c>
      <c r="F143" s="7" t="s">
        <v>305</v>
      </c>
      <c r="H143" s="6" t="s">
        <v>570</v>
      </c>
      <c r="I143" s="16" t="s">
        <v>422</v>
      </c>
      <c r="J143" s="6">
        <v>-4.75</v>
      </c>
      <c r="K143" s="6">
        <v>0</v>
      </c>
      <c r="L143" s="6">
        <v>6</v>
      </c>
    </row>
    <row r="144" spans="1:12" x14ac:dyDescent="0.2">
      <c r="A144" s="5" t="s">
        <v>371</v>
      </c>
      <c r="B144" s="5">
        <v>2886965</v>
      </c>
      <c r="C144" s="3" t="s">
        <v>501</v>
      </c>
      <c r="D144" s="5">
        <v>19</v>
      </c>
      <c r="E144" s="3" t="s">
        <v>299</v>
      </c>
      <c r="F144" s="3" t="s">
        <v>305</v>
      </c>
      <c r="H144" s="6" t="s">
        <v>570</v>
      </c>
      <c r="I144" s="16" t="s">
        <v>422</v>
      </c>
      <c r="J144" s="5">
        <v>-4.5999999999999996</v>
      </c>
      <c r="K144" s="5">
        <v>0</v>
      </c>
      <c r="L144" s="5">
        <v>6</v>
      </c>
    </row>
    <row r="145" spans="1:12" x14ac:dyDescent="0.2">
      <c r="A145" s="5" t="s">
        <v>565</v>
      </c>
      <c r="B145" s="6">
        <v>990511</v>
      </c>
      <c r="C145" s="7" t="s">
        <v>564</v>
      </c>
      <c r="D145" s="6">
        <v>27</v>
      </c>
      <c r="E145" s="7" t="s">
        <v>311</v>
      </c>
      <c r="F145" s="7" t="s">
        <v>300</v>
      </c>
      <c r="H145" s="6" t="s">
        <v>570</v>
      </c>
      <c r="I145" s="16" t="s">
        <v>422</v>
      </c>
      <c r="J145" s="6">
        <v>-4.5</v>
      </c>
      <c r="K145" s="6">
        <v>0</v>
      </c>
      <c r="L145" s="6">
        <v>6</v>
      </c>
    </row>
    <row r="146" spans="1:12" x14ac:dyDescent="0.2">
      <c r="A146" s="5" t="s">
        <v>420</v>
      </c>
      <c r="B146" s="11">
        <v>1660701</v>
      </c>
      <c r="C146" s="7" t="s">
        <v>515</v>
      </c>
      <c r="D146" s="6">
        <v>23</v>
      </c>
      <c r="E146" s="7" t="s">
        <v>311</v>
      </c>
      <c r="F146" s="7" t="s">
        <v>300</v>
      </c>
      <c r="H146" s="6" t="s">
        <v>570</v>
      </c>
      <c r="I146" s="16" t="s">
        <v>422</v>
      </c>
      <c r="J146" s="6">
        <v>-4.5</v>
      </c>
      <c r="K146" s="6">
        <v>0</v>
      </c>
      <c r="L146" s="6">
        <v>6</v>
      </c>
    </row>
    <row r="147" spans="1:12" x14ac:dyDescent="0.2">
      <c r="A147" s="5" t="s">
        <v>563</v>
      </c>
      <c r="B147" s="6">
        <v>990511</v>
      </c>
      <c r="C147" s="7" t="s">
        <v>564</v>
      </c>
      <c r="D147" s="6">
        <v>27</v>
      </c>
      <c r="E147" s="7" t="s">
        <v>311</v>
      </c>
      <c r="F147" s="7" t="s">
        <v>305</v>
      </c>
      <c r="H147" s="6" t="s">
        <v>570</v>
      </c>
      <c r="I147" s="16" t="s">
        <v>422</v>
      </c>
      <c r="J147" s="6">
        <v>-4.37</v>
      </c>
      <c r="K147" s="6">
        <v>0</v>
      </c>
      <c r="L147" s="6">
        <v>6</v>
      </c>
    </row>
    <row r="148" spans="1:12" x14ac:dyDescent="0.2">
      <c r="A148" s="5" t="s">
        <v>539</v>
      </c>
      <c r="B148" s="6">
        <v>2855183</v>
      </c>
      <c r="C148" s="7" t="s">
        <v>538</v>
      </c>
      <c r="D148" s="6">
        <v>29</v>
      </c>
      <c r="E148" s="7" t="s">
        <v>311</v>
      </c>
      <c r="F148" s="7" t="s">
        <v>300</v>
      </c>
      <c r="H148" s="6" t="s">
        <v>570</v>
      </c>
      <c r="I148" s="16" t="s">
        <v>422</v>
      </c>
      <c r="J148" s="6">
        <v>-4.25</v>
      </c>
      <c r="K148" s="6">
        <v>0</v>
      </c>
      <c r="L148" s="6">
        <v>6</v>
      </c>
    </row>
    <row r="149" spans="1:12" x14ac:dyDescent="0.2">
      <c r="A149" s="5" t="s">
        <v>297</v>
      </c>
      <c r="B149" s="6">
        <v>2887766</v>
      </c>
      <c r="C149" s="3" t="s">
        <v>476</v>
      </c>
      <c r="D149" s="6">
        <v>27</v>
      </c>
      <c r="E149" s="7" t="s">
        <v>311</v>
      </c>
      <c r="F149" s="7" t="s">
        <v>305</v>
      </c>
      <c r="H149" s="6" t="s">
        <v>570</v>
      </c>
      <c r="I149" s="16" t="s">
        <v>422</v>
      </c>
      <c r="J149" s="6">
        <v>-4.25</v>
      </c>
      <c r="K149" s="6">
        <v>0</v>
      </c>
      <c r="L149" s="6">
        <v>6</v>
      </c>
    </row>
    <row r="150" spans="1:12" x14ac:dyDescent="0.2">
      <c r="A150" s="5" t="s">
        <v>405</v>
      </c>
      <c r="B150" s="6">
        <v>2888355</v>
      </c>
      <c r="C150" s="7" t="s">
        <v>511</v>
      </c>
      <c r="D150" s="6">
        <v>25</v>
      </c>
      <c r="E150" s="7" t="s">
        <v>311</v>
      </c>
      <c r="F150" s="7" t="s">
        <v>305</v>
      </c>
      <c r="H150" s="6" t="s">
        <v>570</v>
      </c>
      <c r="I150" s="16" t="s">
        <v>422</v>
      </c>
      <c r="J150" s="6">
        <v>-4.25</v>
      </c>
      <c r="K150" s="6">
        <v>0</v>
      </c>
      <c r="L150" s="6">
        <v>6</v>
      </c>
    </row>
    <row r="151" spans="1:12" x14ac:dyDescent="0.2">
      <c r="A151" s="5" t="s">
        <v>445</v>
      </c>
      <c r="B151" s="6">
        <v>2889263</v>
      </c>
      <c r="C151" s="7" t="s">
        <v>523</v>
      </c>
      <c r="D151" s="6">
        <v>20</v>
      </c>
      <c r="E151" s="7" t="s">
        <v>299</v>
      </c>
      <c r="F151" s="7" t="s">
        <v>305</v>
      </c>
      <c r="H151" s="6" t="s">
        <v>570</v>
      </c>
      <c r="I151" s="16" t="s">
        <v>422</v>
      </c>
      <c r="J151" s="6">
        <v>-4.12</v>
      </c>
      <c r="K151" s="6">
        <v>0</v>
      </c>
      <c r="L151" s="6">
        <v>6</v>
      </c>
    </row>
    <row r="152" spans="1:12" x14ac:dyDescent="0.2">
      <c r="A152" s="5" t="s">
        <v>388</v>
      </c>
      <c r="B152" s="5">
        <v>1178658</v>
      </c>
      <c r="C152" s="3" t="s">
        <v>502</v>
      </c>
      <c r="D152" s="5">
        <v>23</v>
      </c>
      <c r="E152" s="3" t="s">
        <v>311</v>
      </c>
      <c r="F152" s="3" t="s">
        <v>300</v>
      </c>
      <c r="H152" s="6" t="s">
        <v>570</v>
      </c>
      <c r="I152" s="16" t="s">
        <v>422</v>
      </c>
      <c r="J152" s="5">
        <v>-4</v>
      </c>
      <c r="K152" s="5">
        <v>0</v>
      </c>
      <c r="L152" s="5">
        <v>6</v>
      </c>
    </row>
    <row r="153" spans="1:12" x14ac:dyDescent="0.2">
      <c r="A153" s="5" t="s">
        <v>306</v>
      </c>
      <c r="B153" s="5">
        <v>1204311</v>
      </c>
      <c r="C153" s="3" t="s">
        <v>478</v>
      </c>
      <c r="D153" s="5">
        <v>23</v>
      </c>
      <c r="E153" s="3" t="s">
        <v>299</v>
      </c>
      <c r="F153" s="3" t="s">
        <v>305</v>
      </c>
      <c r="H153" s="6" t="s">
        <v>570</v>
      </c>
      <c r="I153" s="16" t="s">
        <v>422</v>
      </c>
      <c r="J153" s="5">
        <v>-3.9</v>
      </c>
      <c r="K153" s="5">
        <v>-7.9000000000000001E-2</v>
      </c>
      <c r="L153" s="5">
        <v>6</v>
      </c>
    </row>
    <row r="154" spans="1:12" x14ac:dyDescent="0.2">
      <c r="A154" s="5" t="s">
        <v>546</v>
      </c>
      <c r="B154" s="6">
        <v>4734956</v>
      </c>
      <c r="C154" s="7" t="s">
        <v>547</v>
      </c>
      <c r="D154" s="6">
        <v>36</v>
      </c>
      <c r="E154" s="7" t="s">
        <v>311</v>
      </c>
      <c r="F154" s="7" t="s">
        <v>305</v>
      </c>
      <c r="H154" s="6" t="s">
        <v>570</v>
      </c>
      <c r="I154" s="16" t="s">
        <v>422</v>
      </c>
      <c r="J154" s="6">
        <v>-3.87</v>
      </c>
      <c r="K154" s="5">
        <v>-7.9000000000000001E-2</v>
      </c>
      <c r="L154" s="5">
        <v>6</v>
      </c>
    </row>
    <row r="155" spans="1:12" x14ac:dyDescent="0.2">
      <c r="A155" s="5" t="s">
        <v>553</v>
      </c>
      <c r="B155" s="6">
        <v>4734956</v>
      </c>
      <c r="C155" s="7" t="s">
        <v>554</v>
      </c>
      <c r="D155" s="6">
        <v>36</v>
      </c>
      <c r="E155" s="7" t="s">
        <v>311</v>
      </c>
      <c r="F155" s="7" t="s">
        <v>305</v>
      </c>
      <c r="H155" s="6" t="s">
        <v>570</v>
      </c>
      <c r="I155" s="16" t="s">
        <v>422</v>
      </c>
      <c r="J155" s="6">
        <v>-3.87</v>
      </c>
      <c r="K155" s="6">
        <v>-7.9000000000000001E-2</v>
      </c>
      <c r="L155" s="6">
        <v>6</v>
      </c>
    </row>
    <row r="156" spans="1:12" x14ac:dyDescent="0.2">
      <c r="A156" s="5" t="s">
        <v>375</v>
      </c>
      <c r="B156" s="5">
        <v>1178658</v>
      </c>
      <c r="C156" s="3" t="s">
        <v>502</v>
      </c>
      <c r="D156" s="5">
        <v>23</v>
      </c>
      <c r="E156" s="3" t="s">
        <v>311</v>
      </c>
      <c r="F156" s="3" t="s">
        <v>305</v>
      </c>
      <c r="H156" s="6" t="s">
        <v>570</v>
      </c>
      <c r="I156" s="16" t="s">
        <v>422</v>
      </c>
      <c r="J156" s="5">
        <v>-3.8</v>
      </c>
      <c r="K156" s="5">
        <v>0</v>
      </c>
      <c r="L156" s="5">
        <v>6</v>
      </c>
    </row>
    <row r="157" spans="1:12" x14ac:dyDescent="0.2">
      <c r="A157" s="5" t="s">
        <v>308</v>
      </c>
      <c r="B157" s="5">
        <v>1204311</v>
      </c>
      <c r="C157" s="3" t="s">
        <v>478</v>
      </c>
      <c r="D157" s="5">
        <v>23</v>
      </c>
      <c r="E157" s="3" t="s">
        <v>299</v>
      </c>
      <c r="F157" s="3" t="s">
        <v>300</v>
      </c>
      <c r="H157" s="6" t="s">
        <v>570</v>
      </c>
      <c r="I157" s="16" t="s">
        <v>422</v>
      </c>
      <c r="J157" s="5">
        <v>-3.8</v>
      </c>
      <c r="K157" s="5">
        <v>0</v>
      </c>
      <c r="L157" s="5">
        <v>6</v>
      </c>
    </row>
    <row r="158" spans="1:12" x14ac:dyDescent="0.2">
      <c r="A158" s="5" t="s">
        <v>324</v>
      </c>
      <c r="B158" s="5">
        <v>2524051</v>
      </c>
      <c r="C158" s="3" t="s">
        <v>483</v>
      </c>
      <c r="D158" s="5">
        <v>31</v>
      </c>
      <c r="E158" s="3" t="s">
        <v>299</v>
      </c>
      <c r="F158" s="3" t="s">
        <v>300</v>
      </c>
      <c r="H158" s="6" t="s">
        <v>570</v>
      </c>
      <c r="I158" s="16" t="s">
        <v>422</v>
      </c>
      <c r="J158" s="5">
        <v>-3.8</v>
      </c>
      <c r="K158" s="5">
        <v>-7.9000000000000001E-2</v>
      </c>
      <c r="L158" s="5">
        <v>6</v>
      </c>
    </row>
    <row r="159" spans="1:12" x14ac:dyDescent="0.2">
      <c r="A159" s="5" t="s">
        <v>373</v>
      </c>
      <c r="B159" s="5">
        <v>2886965</v>
      </c>
      <c r="C159" s="3" t="s">
        <v>501</v>
      </c>
      <c r="D159" s="5">
        <v>19</v>
      </c>
      <c r="E159" s="3" t="s">
        <v>299</v>
      </c>
      <c r="F159" s="3" t="s">
        <v>300</v>
      </c>
      <c r="H159" s="6" t="s">
        <v>570</v>
      </c>
      <c r="I159" s="16" t="s">
        <v>422</v>
      </c>
      <c r="J159" s="5">
        <v>-3.8</v>
      </c>
      <c r="K159" s="5">
        <v>0</v>
      </c>
      <c r="L159" s="5">
        <v>6</v>
      </c>
    </row>
    <row r="160" spans="1:12" x14ac:dyDescent="0.2">
      <c r="A160" s="5" t="s">
        <v>338</v>
      </c>
      <c r="B160" s="6">
        <v>2887740</v>
      </c>
      <c r="C160" s="3" t="s">
        <v>489</v>
      </c>
      <c r="D160" s="6">
        <v>23</v>
      </c>
      <c r="E160" s="7" t="s">
        <v>311</v>
      </c>
      <c r="F160" s="7" t="s">
        <v>305</v>
      </c>
      <c r="H160" s="6" t="s">
        <v>570</v>
      </c>
      <c r="I160" s="16" t="s">
        <v>422</v>
      </c>
      <c r="J160" s="6">
        <v>-3.75</v>
      </c>
      <c r="K160" s="6">
        <v>-7.8E-2</v>
      </c>
      <c r="L160" s="6">
        <v>6</v>
      </c>
    </row>
    <row r="161" spans="1:12" x14ac:dyDescent="0.2">
      <c r="A161" s="5" t="s">
        <v>448</v>
      </c>
      <c r="B161" s="6">
        <v>2889263</v>
      </c>
      <c r="C161" s="7" t="s">
        <v>523</v>
      </c>
      <c r="D161" s="6">
        <v>20</v>
      </c>
      <c r="E161" s="7" t="s">
        <v>299</v>
      </c>
      <c r="F161" s="7" t="s">
        <v>300</v>
      </c>
      <c r="H161" s="6" t="s">
        <v>570</v>
      </c>
      <c r="I161" s="16" t="s">
        <v>422</v>
      </c>
      <c r="J161" s="6">
        <v>-3.62</v>
      </c>
      <c r="K161" s="6">
        <v>0</v>
      </c>
      <c r="L161" s="6">
        <v>6</v>
      </c>
    </row>
    <row r="162" spans="1:12" x14ac:dyDescent="0.2">
      <c r="A162" s="5" t="s">
        <v>316</v>
      </c>
      <c r="B162" s="5">
        <v>1204145</v>
      </c>
      <c r="C162" s="3" t="s">
        <v>481</v>
      </c>
      <c r="D162" s="5">
        <v>23</v>
      </c>
      <c r="E162" s="3" t="s">
        <v>311</v>
      </c>
      <c r="F162" s="3" t="s">
        <v>300</v>
      </c>
      <c r="H162" s="6" t="s">
        <v>570</v>
      </c>
      <c r="I162" s="16" t="s">
        <v>422</v>
      </c>
      <c r="J162" s="5">
        <v>-3.5</v>
      </c>
      <c r="K162" s="5">
        <v>0</v>
      </c>
      <c r="L162" s="5">
        <v>6</v>
      </c>
    </row>
    <row r="163" spans="1:12" x14ac:dyDescent="0.2">
      <c r="A163" s="5" t="s">
        <v>322</v>
      </c>
      <c r="B163" s="5">
        <v>2524051</v>
      </c>
      <c r="C163" s="3" t="s">
        <v>483</v>
      </c>
      <c r="D163" s="5">
        <v>31</v>
      </c>
      <c r="E163" s="3" t="s">
        <v>299</v>
      </c>
      <c r="F163" s="3" t="s">
        <v>305</v>
      </c>
      <c r="H163" s="6" t="s">
        <v>570</v>
      </c>
      <c r="I163" s="16" t="s">
        <v>422</v>
      </c>
      <c r="J163" s="5">
        <v>-3.5</v>
      </c>
      <c r="K163" s="5">
        <v>-7.9000000000000001E-2</v>
      </c>
      <c r="L163" s="5">
        <v>6</v>
      </c>
    </row>
    <row r="164" spans="1:12" x14ac:dyDescent="0.2">
      <c r="A164" s="5" t="s">
        <v>351</v>
      </c>
      <c r="B164" s="5">
        <v>2569501</v>
      </c>
      <c r="C164" s="3" t="s">
        <v>494</v>
      </c>
      <c r="D164" s="5">
        <v>26</v>
      </c>
      <c r="E164" s="3" t="s">
        <v>311</v>
      </c>
      <c r="F164" s="3" t="s">
        <v>300</v>
      </c>
      <c r="H164" s="6" t="s">
        <v>570</v>
      </c>
      <c r="I164" s="16" t="s">
        <v>422</v>
      </c>
      <c r="J164" s="5">
        <v>-3.5</v>
      </c>
      <c r="K164" s="5">
        <v>0</v>
      </c>
      <c r="L164" s="5">
        <v>6</v>
      </c>
    </row>
    <row r="165" spans="1:12" x14ac:dyDescent="0.2">
      <c r="A165" s="5" t="s">
        <v>321</v>
      </c>
      <c r="B165" s="6">
        <v>2887766</v>
      </c>
      <c r="C165" s="3" t="s">
        <v>476</v>
      </c>
      <c r="D165" s="6">
        <v>27</v>
      </c>
      <c r="E165" s="7" t="s">
        <v>311</v>
      </c>
      <c r="F165" s="7" t="s">
        <v>300</v>
      </c>
      <c r="H165" s="6" t="s">
        <v>570</v>
      </c>
      <c r="I165" s="16" t="s">
        <v>422</v>
      </c>
      <c r="J165" s="6">
        <v>-3.5</v>
      </c>
      <c r="K165" s="6">
        <v>0</v>
      </c>
      <c r="L165" s="6">
        <v>6</v>
      </c>
    </row>
    <row r="166" spans="1:12" x14ac:dyDescent="0.2">
      <c r="A166" s="5" t="s">
        <v>382</v>
      </c>
      <c r="B166" s="5">
        <v>4724442</v>
      </c>
      <c r="C166" s="3" t="s">
        <v>504</v>
      </c>
      <c r="D166" s="5">
        <v>61</v>
      </c>
      <c r="E166" s="3" t="s">
        <v>299</v>
      </c>
      <c r="F166" s="3" t="s">
        <v>305</v>
      </c>
      <c r="H166" s="6" t="s">
        <v>570</v>
      </c>
      <c r="I166" s="16" t="s">
        <v>422</v>
      </c>
      <c r="J166" s="5">
        <v>-3.4</v>
      </c>
      <c r="K166" s="5">
        <v>0</v>
      </c>
      <c r="L166" s="5">
        <v>6</v>
      </c>
    </row>
    <row r="167" spans="1:12" x14ac:dyDescent="0.2">
      <c r="A167" s="5" t="s">
        <v>434</v>
      </c>
      <c r="B167" s="6">
        <v>2888855</v>
      </c>
      <c r="C167" s="7" t="s">
        <v>520</v>
      </c>
      <c r="D167" s="6">
        <v>23</v>
      </c>
      <c r="E167" s="7" t="s">
        <v>299</v>
      </c>
      <c r="F167" s="7" t="s">
        <v>305</v>
      </c>
      <c r="H167" s="6" t="s">
        <v>570</v>
      </c>
      <c r="I167" s="16" t="s">
        <v>422</v>
      </c>
      <c r="J167" s="6">
        <v>-3.25</v>
      </c>
      <c r="K167" s="6">
        <v>0</v>
      </c>
      <c r="L167" s="6">
        <v>6</v>
      </c>
    </row>
    <row r="168" spans="1:12" x14ac:dyDescent="0.2">
      <c r="A168" s="5" t="s">
        <v>436</v>
      </c>
      <c r="B168" s="6">
        <v>2888855</v>
      </c>
      <c r="C168" s="7" t="s">
        <v>520</v>
      </c>
      <c r="D168" s="6">
        <v>23</v>
      </c>
      <c r="E168" s="7" t="s">
        <v>299</v>
      </c>
      <c r="F168" s="7" t="s">
        <v>300</v>
      </c>
      <c r="H168" s="6" t="s">
        <v>570</v>
      </c>
      <c r="I168" s="16" t="s">
        <v>422</v>
      </c>
      <c r="J168" s="6">
        <v>-3.25</v>
      </c>
      <c r="K168" s="6">
        <v>0</v>
      </c>
      <c r="L168" s="6">
        <v>6</v>
      </c>
    </row>
    <row r="169" spans="1:12" x14ac:dyDescent="0.2">
      <c r="A169" s="5" t="s">
        <v>327</v>
      </c>
      <c r="B169" s="5">
        <v>2963544</v>
      </c>
      <c r="C169" s="3" t="s">
        <v>485</v>
      </c>
      <c r="D169" s="5">
        <v>34</v>
      </c>
      <c r="E169" s="3" t="s">
        <v>299</v>
      </c>
      <c r="F169" s="3" t="s">
        <v>305</v>
      </c>
      <c r="H169" s="6" t="s">
        <v>570</v>
      </c>
      <c r="I169" s="16" t="s">
        <v>422</v>
      </c>
      <c r="J169" s="5">
        <v>-3.1</v>
      </c>
      <c r="K169" s="5">
        <v>0</v>
      </c>
      <c r="L169" s="5">
        <v>6</v>
      </c>
    </row>
    <row r="170" spans="1:12" x14ac:dyDescent="0.2">
      <c r="A170" s="5" t="s">
        <v>357</v>
      </c>
      <c r="B170" s="5">
        <v>1700680</v>
      </c>
      <c r="C170" s="3" t="s">
        <v>496</v>
      </c>
      <c r="D170" s="6">
        <v>25</v>
      </c>
      <c r="E170" s="3" t="s">
        <v>299</v>
      </c>
      <c r="F170" s="3" t="s">
        <v>305</v>
      </c>
      <c r="H170" s="6" t="s">
        <v>570</v>
      </c>
      <c r="I170" s="16" t="s">
        <v>422</v>
      </c>
      <c r="J170" s="5">
        <v>-3</v>
      </c>
      <c r="K170" s="5">
        <v>0</v>
      </c>
      <c r="L170" s="5">
        <v>6</v>
      </c>
    </row>
    <row r="171" spans="1:12" x14ac:dyDescent="0.2">
      <c r="A171" s="5" t="s">
        <v>359</v>
      </c>
      <c r="B171" s="5">
        <v>1700680</v>
      </c>
      <c r="C171" s="3" t="s">
        <v>496</v>
      </c>
      <c r="D171" s="6">
        <v>25</v>
      </c>
      <c r="E171" s="3" t="s">
        <v>299</v>
      </c>
      <c r="F171" s="3" t="s">
        <v>300</v>
      </c>
      <c r="H171" s="6" t="s">
        <v>570</v>
      </c>
      <c r="I171" s="16" t="s">
        <v>422</v>
      </c>
      <c r="J171" s="5">
        <v>-3</v>
      </c>
      <c r="K171" s="5">
        <v>0</v>
      </c>
      <c r="L171" s="5">
        <v>6</v>
      </c>
    </row>
    <row r="172" spans="1:12" x14ac:dyDescent="0.2">
      <c r="A172" s="5" t="s">
        <v>396</v>
      </c>
      <c r="B172" s="6">
        <v>2887588</v>
      </c>
      <c r="C172" s="7" t="s">
        <v>509</v>
      </c>
      <c r="D172" s="6">
        <v>24</v>
      </c>
      <c r="E172" s="7" t="s">
        <v>299</v>
      </c>
      <c r="F172" s="7" t="s">
        <v>305</v>
      </c>
      <c r="H172" s="6" t="s">
        <v>570</v>
      </c>
      <c r="I172" s="16" t="s">
        <v>422</v>
      </c>
      <c r="J172" s="6">
        <v>-3</v>
      </c>
      <c r="K172" s="6">
        <v>-0.1</v>
      </c>
      <c r="L172" s="6">
        <v>6</v>
      </c>
    </row>
    <row r="173" spans="1:12" x14ac:dyDescent="0.2">
      <c r="A173" s="5" t="s">
        <v>397</v>
      </c>
      <c r="B173" s="6">
        <v>2887588</v>
      </c>
      <c r="C173" s="7" t="s">
        <v>509</v>
      </c>
      <c r="D173" s="6">
        <v>24</v>
      </c>
      <c r="E173" s="7" t="s">
        <v>299</v>
      </c>
      <c r="F173" s="7" t="s">
        <v>300</v>
      </c>
      <c r="H173" s="6" t="s">
        <v>570</v>
      </c>
      <c r="I173" s="16" t="s">
        <v>422</v>
      </c>
      <c r="J173" s="6">
        <v>-3</v>
      </c>
      <c r="K173" s="6">
        <v>-0.1</v>
      </c>
      <c r="L173" s="6">
        <v>6</v>
      </c>
    </row>
    <row r="174" spans="1:12" x14ac:dyDescent="0.2">
      <c r="A174" s="5" t="s">
        <v>561</v>
      </c>
      <c r="B174" s="6">
        <v>2890579</v>
      </c>
      <c r="C174" s="7" t="s">
        <v>562</v>
      </c>
      <c r="D174" s="6">
        <v>24</v>
      </c>
      <c r="E174" s="7" t="s">
        <v>311</v>
      </c>
      <c r="F174" s="7" t="s">
        <v>300</v>
      </c>
      <c r="H174" s="6" t="s">
        <v>570</v>
      </c>
      <c r="I174" s="16" t="s">
        <v>422</v>
      </c>
      <c r="J174" s="6">
        <v>-3</v>
      </c>
      <c r="K174" s="6">
        <v>0</v>
      </c>
      <c r="L174" s="6">
        <v>6</v>
      </c>
    </row>
    <row r="175" spans="1:12" x14ac:dyDescent="0.2">
      <c r="A175" s="5" t="s">
        <v>369</v>
      </c>
      <c r="B175" s="12">
        <v>4723931</v>
      </c>
      <c r="C175" s="3" t="s">
        <v>500</v>
      </c>
      <c r="D175" s="5">
        <v>27</v>
      </c>
      <c r="E175" s="3" t="s">
        <v>311</v>
      </c>
      <c r="F175" s="3" t="s">
        <v>300</v>
      </c>
      <c r="H175" s="6" t="s">
        <v>570</v>
      </c>
      <c r="I175" s="16" t="s">
        <v>422</v>
      </c>
      <c r="J175" s="5">
        <v>-3</v>
      </c>
      <c r="K175" s="5">
        <v>0</v>
      </c>
      <c r="L175" s="5">
        <v>6</v>
      </c>
    </row>
    <row r="176" spans="1:12" x14ac:dyDescent="0.2">
      <c r="A176" s="5" t="s">
        <v>348</v>
      </c>
      <c r="B176" s="5">
        <v>4010999</v>
      </c>
      <c r="C176" s="3" t="s">
        <v>492</v>
      </c>
      <c r="D176" s="5">
        <v>31</v>
      </c>
      <c r="E176" s="3" t="s">
        <v>299</v>
      </c>
      <c r="F176" s="3" t="s">
        <v>300</v>
      </c>
      <c r="H176" s="6" t="s">
        <v>570</v>
      </c>
      <c r="I176" s="16" t="s">
        <v>422</v>
      </c>
      <c r="J176" s="5">
        <v>-2.9</v>
      </c>
      <c r="K176" s="5">
        <v>0</v>
      </c>
      <c r="L176" s="5">
        <v>6</v>
      </c>
    </row>
    <row r="177" spans="1:12" x14ac:dyDescent="0.2">
      <c r="A177" s="5" t="s">
        <v>356</v>
      </c>
      <c r="B177" s="6">
        <v>2887740</v>
      </c>
      <c r="C177" s="3" t="s">
        <v>489</v>
      </c>
      <c r="D177" s="6">
        <v>23</v>
      </c>
      <c r="E177" s="7" t="s">
        <v>311</v>
      </c>
      <c r="F177" s="7" t="s">
        <v>300</v>
      </c>
      <c r="H177" s="6" t="s">
        <v>570</v>
      </c>
      <c r="I177" s="16" t="s">
        <v>422</v>
      </c>
      <c r="J177" s="6">
        <v>-2.87</v>
      </c>
      <c r="K177" s="6">
        <v>-7.8E-2</v>
      </c>
      <c r="L177" s="6">
        <v>6</v>
      </c>
    </row>
    <row r="178" spans="1:12" x14ac:dyDescent="0.2">
      <c r="A178" s="5" t="s">
        <v>328</v>
      </c>
      <c r="B178" s="5">
        <v>2963544</v>
      </c>
      <c r="C178" s="3" t="s">
        <v>485</v>
      </c>
      <c r="D178" s="5">
        <v>34</v>
      </c>
      <c r="E178" s="3" t="s">
        <v>299</v>
      </c>
      <c r="F178" s="3" t="s">
        <v>300</v>
      </c>
      <c r="H178" s="6" t="s">
        <v>570</v>
      </c>
      <c r="I178" s="16" t="s">
        <v>422</v>
      </c>
      <c r="J178" s="5">
        <v>-2.8</v>
      </c>
      <c r="K178" s="5">
        <v>0</v>
      </c>
      <c r="L178" s="5">
        <v>6</v>
      </c>
    </row>
    <row r="179" spans="1:12" x14ac:dyDescent="0.2">
      <c r="A179" s="5" t="s">
        <v>531</v>
      </c>
      <c r="B179" s="6">
        <v>2888251</v>
      </c>
      <c r="C179" s="7" t="s">
        <v>532</v>
      </c>
      <c r="D179" s="6">
        <v>21</v>
      </c>
      <c r="E179" s="7" t="s">
        <v>311</v>
      </c>
      <c r="F179" s="7" t="s">
        <v>305</v>
      </c>
      <c r="H179" s="6" t="s">
        <v>570</v>
      </c>
      <c r="I179" s="16" t="s">
        <v>422</v>
      </c>
      <c r="J179" s="6">
        <v>-2.75</v>
      </c>
      <c r="K179" s="6">
        <v>0</v>
      </c>
      <c r="L179" s="6">
        <v>6</v>
      </c>
    </row>
    <row r="180" spans="1:12" x14ac:dyDescent="0.2">
      <c r="A180" s="5" t="s">
        <v>303</v>
      </c>
      <c r="B180" s="5">
        <v>1204142</v>
      </c>
      <c r="C180" s="3" t="s">
        <v>477</v>
      </c>
      <c r="D180" s="5">
        <v>22</v>
      </c>
      <c r="E180" s="3" t="s">
        <v>311</v>
      </c>
      <c r="F180" s="3" t="s">
        <v>300</v>
      </c>
      <c r="H180" s="6" t="s">
        <v>570</v>
      </c>
      <c r="I180" s="16" t="s">
        <v>422</v>
      </c>
      <c r="J180" s="5">
        <v>-2.5</v>
      </c>
      <c r="K180" s="5">
        <v>-7.9000000000000001E-2</v>
      </c>
      <c r="L180" s="5">
        <v>6</v>
      </c>
    </row>
    <row r="181" spans="1:12" x14ac:dyDescent="0.2">
      <c r="A181" s="5" t="s">
        <v>394</v>
      </c>
      <c r="B181" s="5">
        <v>1204142</v>
      </c>
      <c r="C181" s="3" t="s">
        <v>477</v>
      </c>
      <c r="D181" s="5">
        <v>22</v>
      </c>
      <c r="E181" s="3" t="s">
        <v>311</v>
      </c>
      <c r="F181" s="3" t="s">
        <v>305</v>
      </c>
      <c r="H181" s="6" t="s">
        <v>570</v>
      </c>
      <c r="I181" s="16" t="s">
        <v>422</v>
      </c>
      <c r="J181" s="5">
        <v>-2.5</v>
      </c>
      <c r="K181" s="5">
        <v>-7.9000000000000001E-2</v>
      </c>
      <c r="L181" s="5">
        <v>6</v>
      </c>
    </row>
    <row r="182" spans="1:12" x14ac:dyDescent="0.2">
      <c r="A182" s="5" t="s">
        <v>315</v>
      </c>
      <c r="B182" s="5">
        <v>1204145</v>
      </c>
      <c r="C182" s="3" t="s">
        <v>481</v>
      </c>
      <c r="D182" s="5">
        <v>23</v>
      </c>
      <c r="E182" s="3" t="s">
        <v>311</v>
      </c>
      <c r="F182" s="3" t="s">
        <v>305</v>
      </c>
      <c r="H182" s="6" t="s">
        <v>570</v>
      </c>
      <c r="I182" s="16" t="s">
        <v>422</v>
      </c>
      <c r="J182" s="5">
        <v>-2.5</v>
      </c>
      <c r="K182" s="5">
        <v>0</v>
      </c>
      <c r="L182" s="5">
        <v>6</v>
      </c>
    </row>
    <row r="183" spans="1:12" x14ac:dyDescent="0.2">
      <c r="A183" s="5" t="s">
        <v>350</v>
      </c>
      <c r="B183" s="5">
        <v>2886103</v>
      </c>
      <c r="C183" s="3" t="s">
        <v>493</v>
      </c>
      <c r="D183" s="5">
        <v>53</v>
      </c>
      <c r="E183" s="3" t="s">
        <v>299</v>
      </c>
      <c r="F183" s="3" t="s">
        <v>300</v>
      </c>
      <c r="H183" s="6" t="s">
        <v>570</v>
      </c>
      <c r="I183" s="16" t="s">
        <v>422</v>
      </c>
      <c r="J183" s="5">
        <v>-2.5</v>
      </c>
      <c r="K183" s="5">
        <v>0</v>
      </c>
      <c r="L183" s="5">
        <v>6</v>
      </c>
    </row>
    <row r="184" spans="1:12" x14ac:dyDescent="0.2">
      <c r="A184" s="5" t="s">
        <v>558</v>
      </c>
      <c r="B184" s="6">
        <v>2889767</v>
      </c>
      <c r="C184" s="7" t="s">
        <v>559</v>
      </c>
      <c r="D184" s="6">
        <v>26</v>
      </c>
      <c r="E184" s="7" t="s">
        <v>299</v>
      </c>
      <c r="F184" s="7" t="s">
        <v>305</v>
      </c>
      <c r="H184" s="6" t="s">
        <v>570</v>
      </c>
      <c r="I184" s="16" t="s">
        <v>422</v>
      </c>
      <c r="J184" s="6">
        <v>-2.5</v>
      </c>
      <c r="K184" s="6">
        <v>0</v>
      </c>
      <c r="L184" s="6">
        <v>6</v>
      </c>
    </row>
    <row r="185" spans="1:12" x14ac:dyDescent="0.2">
      <c r="A185" s="5" t="s">
        <v>409</v>
      </c>
      <c r="B185" s="6">
        <v>2887722</v>
      </c>
      <c r="C185" s="7" t="s">
        <v>512</v>
      </c>
      <c r="D185" s="6">
        <v>23</v>
      </c>
      <c r="E185" s="7" t="s">
        <v>299</v>
      </c>
      <c r="F185" s="7" t="s">
        <v>300</v>
      </c>
      <c r="H185" s="6" t="s">
        <v>570</v>
      </c>
      <c r="I185" s="16" t="s">
        <v>422</v>
      </c>
      <c r="J185" s="6">
        <v>-2.3199999999999998</v>
      </c>
      <c r="K185" s="6">
        <v>0</v>
      </c>
      <c r="L185" s="6">
        <v>6</v>
      </c>
    </row>
    <row r="186" spans="1:12" x14ac:dyDescent="0.2">
      <c r="A186" s="5" t="s">
        <v>325</v>
      </c>
      <c r="B186" s="5">
        <v>1235417</v>
      </c>
      <c r="C186" s="3" t="s">
        <v>484</v>
      </c>
      <c r="D186" s="5">
        <v>35</v>
      </c>
      <c r="E186" s="3" t="s">
        <v>311</v>
      </c>
      <c r="F186" s="3" t="s">
        <v>305</v>
      </c>
      <c r="H186" s="6" t="s">
        <v>570</v>
      </c>
      <c r="I186" s="16" t="s">
        <v>422</v>
      </c>
      <c r="J186" s="5">
        <v>-2.2999999999999998</v>
      </c>
      <c r="K186" s="5">
        <v>-7.9000000000000001E-2</v>
      </c>
      <c r="L186" s="5">
        <v>6</v>
      </c>
    </row>
    <row r="187" spans="1:12" x14ac:dyDescent="0.2">
      <c r="A187" s="5" t="s">
        <v>408</v>
      </c>
      <c r="B187" s="5">
        <v>2887722</v>
      </c>
      <c r="C187" s="3" t="s">
        <v>512</v>
      </c>
      <c r="D187" s="5">
        <v>23</v>
      </c>
      <c r="E187" s="3" t="s">
        <v>299</v>
      </c>
      <c r="F187" s="7" t="s">
        <v>305</v>
      </c>
      <c r="H187" s="6" t="s">
        <v>570</v>
      </c>
      <c r="I187" s="16" t="s">
        <v>422</v>
      </c>
      <c r="J187" s="5">
        <v>-2.25</v>
      </c>
      <c r="K187" s="5">
        <v>0</v>
      </c>
      <c r="L187" s="5">
        <v>6</v>
      </c>
    </row>
    <row r="188" spans="1:12" x14ac:dyDescent="0.2">
      <c r="A188" s="5" t="s">
        <v>533</v>
      </c>
      <c r="B188" s="6">
        <v>2888251</v>
      </c>
      <c r="C188" s="7" t="s">
        <v>532</v>
      </c>
      <c r="D188" s="6">
        <v>21</v>
      </c>
      <c r="E188" s="7" t="s">
        <v>311</v>
      </c>
      <c r="F188" s="7" t="s">
        <v>300</v>
      </c>
      <c r="H188" s="6" t="s">
        <v>570</v>
      </c>
      <c r="I188" s="16" t="s">
        <v>422</v>
      </c>
      <c r="J188" s="6">
        <v>-2</v>
      </c>
      <c r="K188" s="6">
        <v>0</v>
      </c>
      <c r="L188" s="6">
        <v>6</v>
      </c>
    </row>
    <row r="189" spans="1:12" x14ac:dyDescent="0.2">
      <c r="A189" s="5" t="s">
        <v>540</v>
      </c>
      <c r="B189" s="5">
        <v>2889549</v>
      </c>
      <c r="C189" s="3" t="s">
        <v>541</v>
      </c>
      <c r="D189" s="6">
        <v>26</v>
      </c>
      <c r="E189" s="7" t="s">
        <v>311</v>
      </c>
      <c r="F189" s="7" t="s">
        <v>305</v>
      </c>
      <c r="H189" s="6" t="s">
        <v>570</v>
      </c>
      <c r="I189" s="16" t="s">
        <v>422</v>
      </c>
      <c r="J189" s="6">
        <v>-2</v>
      </c>
      <c r="K189" s="6">
        <v>-0.1</v>
      </c>
      <c r="L189" s="6">
        <v>6</v>
      </c>
    </row>
    <row r="190" spans="1:12" x14ac:dyDescent="0.2">
      <c r="A190" s="5" t="s">
        <v>542</v>
      </c>
      <c r="B190" s="5">
        <v>2889549</v>
      </c>
      <c r="C190" s="3" t="s">
        <v>541</v>
      </c>
      <c r="D190" s="6">
        <v>26</v>
      </c>
      <c r="E190" s="7" t="s">
        <v>311</v>
      </c>
      <c r="F190" s="7" t="s">
        <v>300</v>
      </c>
      <c r="H190" s="6" t="s">
        <v>570</v>
      </c>
      <c r="I190" s="16" t="s">
        <v>422</v>
      </c>
      <c r="J190" s="6">
        <v>-2</v>
      </c>
      <c r="K190" s="6">
        <v>-0.1</v>
      </c>
      <c r="L190" s="6">
        <v>6</v>
      </c>
    </row>
    <row r="191" spans="1:12" x14ac:dyDescent="0.2">
      <c r="A191" s="5" t="s">
        <v>360</v>
      </c>
      <c r="B191" s="5">
        <v>4259046</v>
      </c>
      <c r="C191" s="3" t="s">
        <v>497</v>
      </c>
      <c r="D191" s="5">
        <v>23</v>
      </c>
      <c r="E191" s="3" t="s">
        <v>311</v>
      </c>
      <c r="F191" s="3" t="s">
        <v>305</v>
      </c>
      <c r="H191" s="6" t="s">
        <v>570</v>
      </c>
      <c r="I191" s="16" t="s">
        <v>422</v>
      </c>
      <c r="J191" s="5">
        <v>-1.8</v>
      </c>
      <c r="K191" s="5">
        <v>0</v>
      </c>
      <c r="L191" s="5">
        <v>6</v>
      </c>
    </row>
    <row r="192" spans="1:12" x14ac:dyDescent="0.2">
      <c r="A192" s="5" t="s">
        <v>560</v>
      </c>
      <c r="B192" s="6">
        <v>2889767</v>
      </c>
      <c r="C192" s="7" t="s">
        <v>559</v>
      </c>
      <c r="D192" s="6">
        <v>26</v>
      </c>
      <c r="E192" s="7" t="s">
        <v>299</v>
      </c>
      <c r="F192" s="7" t="s">
        <v>300</v>
      </c>
      <c r="H192" s="6" t="s">
        <v>570</v>
      </c>
      <c r="I192" s="16" t="s">
        <v>422</v>
      </c>
      <c r="J192" s="6">
        <v>-1.75</v>
      </c>
      <c r="K192" s="6">
        <v>0</v>
      </c>
      <c r="L192" s="6">
        <v>6</v>
      </c>
    </row>
    <row r="193" spans="1:12" x14ac:dyDescent="0.2">
      <c r="A193" s="5" t="s">
        <v>551</v>
      </c>
      <c r="B193" s="6">
        <v>3425493</v>
      </c>
      <c r="C193" s="7" t="s">
        <v>552</v>
      </c>
      <c r="D193" s="6">
        <v>43</v>
      </c>
      <c r="E193" s="7" t="s">
        <v>299</v>
      </c>
      <c r="F193" s="7" t="s">
        <v>305</v>
      </c>
      <c r="H193" s="6" t="s">
        <v>570</v>
      </c>
      <c r="I193" s="16" t="s">
        <v>422</v>
      </c>
      <c r="J193" s="6">
        <v>-1.75</v>
      </c>
      <c r="K193" s="6">
        <v>0</v>
      </c>
      <c r="L193" s="6">
        <v>6</v>
      </c>
    </row>
    <row r="194" spans="1:12" x14ac:dyDescent="0.2">
      <c r="A194" s="5" t="s">
        <v>367</v>
      </c>
      <c r="B194" s="12">
        <v>4723931</v>
      </c>
      <c r="C194" s="3" t="s">
        <v>500</v>
      </c>
      <c r="D194" s="5">
        <v>27</v>
      </c>
      <c r="E194" s="3" t="s">
        <v>311</v>
      </c>
      <c r="F194" s="3" t="s">
        <v>305</v>
      </c>
      <c r="H194" s="6" t="s">
        <v>570</v>
      </c>
      <c r="I194" s="16" t="s">
        <v>422</v>
      </c>
      <c r="J194" s="5">
        <v>-1.5</v>
      </c>
      <c r="K194" s="5">
        <v>0</v>
      </c>
      <c r="L194" s="5">
        <v>6</v>
      </c>
    </row>
    <row r="195" spans="1:12" x14ac:dyDescent="0.2">
      <c r="A195" s="5" t="s">
        <v>386</v>
      </c>
      <c r="B195" s="5">
        <v>2875081</v>
      </c>
      <c r="C195" s="3" t="s">
        <v>506</v>
      </c>
      <c r="D195" s="5">
        <v>23</v>
      </c>
      <c r="E195" s="3" t="s">
        <v>311</v>
      </c>
      <c r="F195" s="3" t="s">
        <v>300</v>
      </c>
      <c r="H195" s="6" t="s">
        <v>570</v>
      </c>
      <c r="I195" s="16" t="s">
        <v>422</v>
      </c>
      <c r="J195" s="5">
        <v>-1.4</v>
      </c>
      <c r="K195" s="5">
        <v>0</v>
      </c>
      <c r="L195" s="5">
        <v>6</v>
      </c>
    </row>
    <row r="196" spans="1:12" x14ac:dyDescent="0.2">
      <c r="A196" s="5" t="s">
        <v>331</v>
      </c>
      <c r="B196" s="5">
        <v>1178927</v>
      </c>
      <c r="C196" s="3" t="s">
        <v>486</v>
      </c>
      <c r="D196" s="5">
        <v>26</v>
      </c>
      <c r="E196" s="3" t="s">
        <v>299</v>
      </c>
      <c r="F196" s="3" t="s">
        <v>300</v>
      </c>
      <c r="H196" s="6" t="s">
        <v>570</v>
      </c>
      <c r="I196" s="16" t="s">
        <v>422</v>
      </c>
      <c r="J196" s="5">
        <v>-1.3</v>
      </c>
      <c r="K196" s="5">
        <v>-7.9000000000000001E-2</v>
      </c>
      <c r="L196" s="5">
        <v>6</v>
      </c>
    </row>
    <row r="197" spans="1:12" x14ac:dyDescent="0.2">
      <c r="A197" s="5" t="s">
        <v>309</v>
      </c>
      <c r="B197" s="5">
        <v>1204305</v>
      </c>
      <c r="C197" s="3" t="s">
        <v>479</v>
      </c>
      <c r="D197" s="5">
        <v>23</v>
      </c>
      <c r="E197" s="3" t="s">
        <v>311</v>
      </c>
      <c r="F197" s="3" t="s">
        <v>305</v>
      </c>
      <c r="H197" s="6" t="s">
        <v>570</v>
      </c>
      <c r="I197" s="16" t="s">
        <v>422</v>
      </c>
      <c r="J197" s="5">
        <v>-1.3</v>
      </c>
      <c r="K197" s="5">
        <v>0</v>
      </c>
      <c r="L197" s="5">
        <v>6</v>
      </c>
    </row>
    <row r="198" spans="1:12" x14ac:dyDescent="0.2">
      <c r="A198" s="5" t="s">
        <v>312</v>
      </c>
      <c r="B198" s="5">
        <v>1204305</v>
      </c>
      <c r="C198" s="3" t="s">
        <v>479</v>
      </c>
      <c r="D198" s="5">
        <v>23</v>
      </c>
      <c r="E198" s="3" t="s">
        <v>311</v>
      </c>
      <c r="F198" s="3" t="s">
        <v>300</v>
      </c>
      <c r="H198" s="6" t="s">
        <v>570</v>
      </c>
      <c r="I198" s="16" t="s">
        <v>422</v>
      </c>
      <c r="J198" s="5">
        <v>-1.3</v>
      </c>
      <c r="K198" s="5">
        <v>0</v>
      </c>
      <c r="L198" s="5">
        <v>6</v>
      </c>
    </row>
    <row r="199" spans="1:12" x14ac:dyDescent="0.2">
      <c r="A199" s="5" t="s">
        <v>353</v>
      </c>
      <c r="B199" s="5">
        <v>1305699</v>
      </c>
      <c r="C199" s="3" t="s">
        <v>495</v>
      </c>
      <c r="D199" s="5">
        <v>10</v>
      </c>
      <c r="E199" s="3" t="s">
        <v>311</v>
      </c>
      <c r="F199" s="3" t="s">
        <v>305</v>
      </c>
      <c r="H199" s="6" t="s">
        <v>570</v>
      </c>
      <c r="I199" s="16" t="s">
        <v>422</v>
      </c>
      <c r="J199" s="5">
        <v>-1.3</v>
      </c>
      <c r="K199" s="5">
        <v>0.1</v>
      </c>
      <c r="L199" s="5">
        <v>6</v>
      </c>
    </row>
    <row r="200" spans="1:12" x14ac:dyDescent="0.2">
      <c r="A200" s="5" t="s">
        <v>330</v>
      </c>
      <c r="B200" s="5">
        <v>1178927</v>
      </c>
      <c r="C200" s="3" t="s">
        <v>486</v>
      </c>
      <c r="D200" s="5">
        <v>26</v>
      </c>
      <c r="E200" s="3" t="s">
        <v>299</v>
      </c>
      <c r="F200" s="3" t="s">
        <v>305</v>
      </c>
      <c r="H200" s="6" t="s">
        <v>570</v>
      </c>
      <c r="I200" s="16" t="s">
        <v>422</v>
      </c>
      <c r="J200" s="5">
        <v>-1</v>
      </c>
      <c r="K200" s="5">
        <v>-7.9000000000000001E-2</v>
      </c>
      <c r="L200" s="5">
        <v>6</v>
      </c>
    </row>
    <row r="201" spans="1:12" x14ac:dyDescent="0.2">
      <c r="A201" s="5" t="s">
        <v>378</v>
      </c>
      <c r="B201" s="5">
        <v>2887210</v>
      </c>
      <c r="C201" s="3" t="s">
        <v>503</v>
      </c>
      <c r="D201" s="5">
        <v>31</v>
      </c>
      <c r="E201" s="3" t="s">
        <v>311</v>
      </c>
      <c r="F201" s="3" t="s">
        <v>305</v>
      </c>
      <c r="H201" s="6" t="s">
        <v>570</v>
      </c>
      <c r="I201" s="16" t="s">
        <v>422</v>
      </c>
      <c r="J201" s="5">
        <v>-1</v>
      </c>
      <c r="K201" s="5">
        <v>0</v>
      </c>
      <c r="L201" s="5">
        <v>6</v>
      </c>
    </row>
    <row r="202" spans="1:12" x14ac:dyDescent="0.2">
      <c r="A202" s="5" t="s">
        <v>403</v>
      </c>
      <c r="B202" s="6">
        <v>2888002</v>
      </c>
      <c r="C202" s="7" t="s">
        <v>421</v>
      </c>
      <c r="D202" s="6">
        <v>19</v>
      </c>
      <c r="E202" s="7" t="s">
        <v>299</v>
      </c>
      <c r="F202" s="7" t="s">
        <v>305</v>
      </c>
      <c r="H202" s="6" t="s">
        <v>570</v>
      </c>
      <c r="I202" s="16" t="s">
        <v>422</v>
      </c>
      <c r="J202" s="5">
        <v>-1</v>
      </c>
      <c r="K202" s="5">
        <v>0</v>
      </c>
      <c r="L202" s="5">
        <v>6</v>
      </c>
    </row>
    <row r="203" spans="1:12" x14ac:dyDescent="0.2">
      <c r="A203" s="5" t="s">
        <v>384</v>
      </c>
      <c r="B203" s="5">
        <v>3037419</v>
      </c>
      <c r="C203" s="3" t="s">
        <v>505</v>
      </c>
      <c r="D203" s="5">
        <v>24</v>
      </c>
      <c r="E203" s="3" t="s">
        <v>311</v>
      </c>
      <c r="F203" s="3" t="s">
        <v>305</v>
      </c>
      <c r="H203" s="6" t="s">
        <v>570</v>
      </c>
      <c r="I203" s="16" t="s">
        <v>422</v>
      </c>
      <c r="J203" s="5">
        <v>-0.9</v>
      </c>
      <c r="K203" s="5">
        <v>0</v>
      </c>
      <c r="L203" s="5">
        <v>6</v>
      </c>
    </row>
    <row r="204" spans="1:12" x14ac:dyDescent="0.2">
      <c r="A204" s="5" t="s">
        <v>365</v>
      </c>
      <c r="B204" s="11">
        <v>4282410</v>
      </c>
      <c r="C204" s="3" t="s">
        <v>499</v>
      </c>
      <c r="D204" s="5">
        <v>33</v>
      </c>
      <c r="E204" s="3" t="s">
        <v>311</v>
      </c>
      <c r="F204" s="3" t="s">
        <v>305</v>
      </c>
      <c r="H204" s="6" t="s">
        <v>570</v>
      </c>
      <c r="I204" s="16" t="s">
        <v>422</v>
      </c>
      <c r="J204" s="5">
        <v>-0.9</v>
      </c>
      <c r="K204" s="5">
        <v>0.1</v>
      </c>
      <c r="L204" s="5">
        <v>6</v>
      </c>
    </row>
    <row r="205" spans="1:12" x14ac:dyDescent="0.2">
      <c r="A205" s="5" t="s">
        <v>313</v>
      </c>
      <c r="B205" s="5">
        <v>4719155</v>
      </c>
      <c r="C205" s="3" t="s">
        <v>480</v>
      </c>
      <c r="D205" s="5">
        <v>60</v>
      </c>
      <c r="E205" s="3" t="s">
        <v>311</v>
      </c>
      <c r="F205" s="3" t="s">
        <v>300</v>
      </c>
      <c r="H205" s="6" t="s">
        <v>570</v>
      </c>
      <c r="I205" s="16" t="s">
        <v>422</v>
      </c>
      <c r="J205" s="5">
        <v>-0.9</v>
      </c>
      <c r="K205" s="5">
        <v>0.1</v>
      </c>
      <c r="L205" s="5">
        <v>6</v>
      </c>
    </row>
    <row r="206" spans="1:12" x14ac:dyDescent="0.2">
      <c r="A206" s="5" t="s">
        <v>364</v>
      </c>
      <c r="B206" s="5">
        <v>2886629</v>
      </c>
      <c r="C206" s="3" t="s">
        <v>498</v>
      </c>
      <c r="D206" s="5">
        <v>25</v>
      </c>
      <c r="E206" s="3" t="s">
        <v>299</v>
      </c>
      <c r="F206" s="3" t="s">
        <v>300</v>
      </c>
      <c r="H206" s="6" t="s">
        <v>570</v>
      </c>
      <c r="I206" s="16" t="s">
        <v>422</v>
      </c>
      <c r="J206" s="5">
        <v>-0.8</v>
      </c>
      <c r="K206" s="5">
        <v>0</v>
      </c>
      <c r="L206" s="5">
        <v>6</v>
      </c>
    </row>
    <row r="207" spans="1:12" x14ac:dyDescent="0.2">
      <c r="A207" s="5" t="s">
        <v>354</v>
      </c>
      <c r="B207" s="5">
        <v>4272848</v>
      </c>
      <c r="C207" s="3" t="s">
        <v>385</v>
      </c>
      <c r="D207" s="5">
        <v>21</v>
      </c>
      <c r="E207" s="3" t="s">
        <v>299</v>
      </c>
      <c r="F207" s="3" t="s">
        <v>305</v>
      </c>
      <c r="H207" s="6" t="s">
        <v>570</v>
      </c>
      <c r="I207" s="16" t="s">
        <v>422</v>
      </c>
      <c r="J207" s="5">
        <v>-0.8</v>
      </c>
      <c r="K207" s="5">
        <v>0</v>
      </c>
      <c r="L207" s="5">
        <v>6</v>
      </c>
    </row>
    <row r="208" spans="1:12" x14ac:dyDescent="0.2">
      <c r="A208" s="5" t="s">
        <v>469</v>
      </c>
      <c r="B208" s="6">
        <v>333542</v>
      </c>
      <c r="C208" s="7" t="s">
        <v>442</v>
      </c>
      <c r="D208" s="6">
        <v>50</v>
      </c>
      <c r="E208" s="7" t="s">
        <v>299</v>
      </c>
      <c r="F208" s="7" t="s">
        <v>305</v>
      </c>
      <c r="H208" s="6" t="s">
        <v>570</v>
      </c>
      <c r="I208" s="16" t="s">
        <v>422</v>
      </c>
      <c r="J208" s="6">
        <v>-0.75</v>
      </c>
      <c r="K208" s="5">
        <v>-7.9000000000000001E-2</v>
      </c>
      <c r="L208" s="5">
        <v>6</v>
      </c>
    </row>
    <row r="209" spans="1:12" x14ac:dyDescent="0.2">
      <c r="A209" s="5" t="s">
        <v>399</v>
      </c>
      <c r="B209" s="6">
        <v>4726362</v>
      </c>
      <c r="C209" s="7" t="s">
        <v>510</v>
      </c>
      <c r="D209" s="6">
        <v>28</v>
      </c>
      <c r="E209" s="7" t="s">
        <v>299</v>
      </c>
      <c r="F209" s="7" t="s">
        <v>305</v>
      </c>
      <c r="H209" s="6" t="s">
        <v>570</v>
      </c>
      <c r="I209" s="16" t="s">
        <v>422</v>
      </c>
      <c r="J209" s="6">
        <v>-0.75</v>
      </c>
      <c r="K209" s="6">
        <v>0</v>
      </c>
      <c r="L209" s="6">
        <v>6</v>
      </c>
    </row>
    <row r="210" spans="1:12" x14ac:dyDescent="0.2">
      <c r="A210" s="5" t="s">
        <v>401</v>
      </c>
      <c r="B210" s="6">
        <v>4726362</v>
      </c>
      <c r="C210" s="7" t="s">
        <v>510</v>
      </c>
      <c r="D210" s="6">
        <v>28</v>
      </c>
      <c r="E210" s="7" t="s">
        <v>299</v>
      </c>
      <c r="F210" s="7" t="s">
        <v>300</v>
      </c>
      <c r="H210" s="6" t="s">
        <v>570</v>
      </c>
      <c r="I210" s="16" t="s">
        <v>422</v>
      </c>
      <c r="J210" s="6">
        <v>-0.75</v>
      </c>
      <c r="K210" s="6">
        <v>0</v>
      </c>
      <c r="L210" s="6">
        <v>6</v>
      </c>
    </row>
    <row r="211" spans="1:12" x14ac:dyDescent="0.2">
      <c r="A211" s="5" t="s">
        <v>423</v>
      </c>
      <c r="B211" s="11">
        <v>1897885</v>
      </c>
      <c r="C211" s="13" t="s">
        <v>516</v>
      </c>
      <c r="D211" s="6">
        <v>20</v>
      </c>
      <c r="E211" s="7" t="s">
        <v>299</v>
      </c>
      <c r="F211" s="7" t="s">
        <v>300</v>
      </c>
      <c r="H211" s="6" t="s">
        <v>570</v>
      </c>
      <c r="I211" s="16" t="s">
        <v>422</v>
      </c>
      <c r="J211" s="6">
        <v>-0.5</v>
      </c>
      <c r="K211" s="6">
        <v>0</v>
      </c>
      <c r="L211" s="6">
        <v>6</v>
      </c>
    </row>
    <row r="212" spans="1:12" x14ac:dyDescent="0.2">
      <c r="A212" s="5" t="s">
        <v>432</v>
      </c>
      <c r="B212" s="6">
        <v>2889116</v>
      </c>
      <c r="C212" s="7" t="s">
        <v>519</v>
      </c>
      <c r="D212" s="6">
        <v>62</v>
      </c>
      <c r="E212" s="7" t="s">
        <v>311</v>
      </c>
      <c r="F212" s="7" t="s">
        <v>305</v>
      </c>
      <c r="H212" s="6" t="s">
        <v>570</v>
      </c>
      <c r="I212" s="16" t="s">
        <v>422</v>
      </c>
      <c r="J212" s="6">
        <v>-0.5</v>
      </c>
      <c r="K212" s="6">
        <v>0</v>
      </c>
      <c r="L212" s="6">
        <v>6</v>
      </c>
    </row>
    <row r="213" spans="1:12" x14ac:dyDescent="0.2">
      <c r="A213" s="5" t="s">
        <v>345</v>
      </c>
      <c r="B213" s="10">
        <v>4216897</v>
      </c>
      <c r="C213" s="3" t="s">
        <v>491</v>
      </c>
      <c r="D213" s="5">
        <v>20</v>
      </c>
      <c r="E213" s="3" t="s">
        <v>299</v>
      </c>
      <c r="F213" s="3" t="s">
        <v>305</v>
      </c>
      <c r="H213" s="6" t="s">
        <v>570</v>
      </c>
      <c r="I213" s="16" t="s">
        <v>422</v>
      </c>
      <c r="J213" s="5">
        <v>-0.5</v>
      </c>
      <c r="K213" s="5">
        <v>0</v>
      </c>
      <c r="L213" s="5">
        <v>6</v>
      </c>
    </row>
    <row r="214" spans="1:12" x14ac:dyDescent="0.2">
      <c r="A214" s="5" t="s">
        <v>347</v>
      </c>
      <c r="B214" s="10">
        <v>4216897</v>
      </c>
      <c r="C214" s="3" t="s">
        <v>491</v>
      </c>
      <c r="D214" s="5">
        <v>20</v>
      </c>
      <c r="E214" s="3" t="s">
        <v>299</v>
      </c>
      <c r="F214" s="3" t="s">
        <v>300</v>
      </c>
      <c r="H214" s="6" t="s">
        <v>570</v>
      </c>
      <c r="I214" s="16" t="s">
        <v>422</v>
      </c>
      <c r="J214" s="5">
        <v>-0.5</v>
      </c>
      <c r="K214" s="5">
        <v>0</v>
      </c>
      <c r="L214" s="5">
        <v>6</v>
      </c>
    </row>
    <row r="215" spans="1:12" x14ac:dyDescent="0.2">
      <c r="A215" s="5" t="s">
        <v>465</v>
      </c>
      <c r="B215" s="6">
        <v>4288863</v>
      </c>
      <c r="C215" s="7" t="s">
        <v>528</v>
      </c>
      <c r="D215" s="6">
        <v>35</v>
      </c>
      <c r="E215" s="7" t="s">
        <v>299</v>
      </c>
      <c r="F215" s="7" t="s">
        <v>300</v>
      </c>
      <c r="H215" s="6" t="s">
        <v>570</v>
      </c>
      <c r="I215" s="16" t="s">
        <v>422</v>
      </c>
      <c r="J215" s="6">
        <v>-0.5</v>
      </c>
      <c r="K215" s="6">
        <v>0</v>
      </c>
      <c r="L215" s="6">
        <v>6</v>
      </c>
    </row>
    <row r="216" spans="1:12" x14ac:dyDescent="0.2">
      <c r="A216" s="5" t="s">
        <v>362</v>
      </c>
      <c r="B216" s="5">
        <v>2886629</v>
      </c>
      <c r="C216" s="3" t="s">
        <v>498</v>
      </c>
      <c r="D216" s="5">
        <v>25</v>
      </c>
      <c r="E216" s="3" t="s">
        <v>299</v>
      </c>
      <c r="F216" s="3" t="s">
        <v>305</v>
      </c>
      <c r="H216" s="6" t="s">
        <v>570</v>
      </c>
      <c r="I216" s="16" t="s">
        <v>422</v>
      </c>
      <c r="J216" s="5">
        <v>-0.3</v>
      </c>
      <c r="K216" s="5">
        <v>0</v>
      </c>
      <c r="L216" s="5">
        <v>6</v>
      </c>
    </row>
    <row r="217" spans="1:12" x14ac:dyDescent="0.2">
      <c r="A217" s="5" t="s">
        <v>380</v>
      </c>
      <c r="B217" s="5">
        <v>2887210</v>
      </c>
      <c r="C217" s="3" t="s">
        <v>503</v>
      </c>
      <c r="D217" s="5">
        <v>31</v>
      </c>
      <c r="E217" s="3" t="s">
        <v>311</v>
      </c>
      <c r="F217" s="3" t="s">
        <v>300</v>
      </c>
      <c r="H217" s="6" t="s">
        <v>570</v>
      </c>
      <c r="I217" s="16" t="s">
        <v>422</v>
      </c>
      <c r="J217" s="5">
        <v>-0.3</v>
      </c>
      <c r="K217" s="5">
        <v>0</v>
      </c>
      <c r="L217" s="5">
        <v>6</v>
      </c>
    </row>
    <row r="218" spans="1:12" x14ac:dyDescent="0.2">
      <c r="A218" s="7" t="s">
        <v>665</v>
      </c>
      <c r="B218" s="5">
        <v>492607</v>
      </c>
      <c r="C218" s="7" t="s">
        <v>666</v>
      </c>
      <c r="D218" s="6">
        <v>54</v>
      </c>
      <c r="E218" s="7" t="s">
        <v>299</v>
      </c>
      <c r="F218" s="7" t="s">
        <v>305</v>
      </c>
      <c r="I218" s="16" t="s">
        <v>767</v>
      </c>
      <c r="J218" s="6">
        <v>2.75</v>
      </c>
      <c r="K218" s="5">
        <v>-7.9000000000000001E-2</v>
      </c>
      <c r="L218" s="6">
        <v>6</v>
      </c>
    </row>
    <row r="219" spans="1:12" x14ac:dyDescent="0.2">
      <c r="A219" s="7" t="s">
        <v>667</v>
      </c>
      <c r="B219" s="5">
        <v>492607</v>
      </c>
      <c r="C219" s="7" t="s">
        <v>666</v>
      </c>
      <c r="D219" s="6">
        <v>54</v>
      </c>
      <c r="E219" s="7" t="s">
        <v>299</v>
      </c>
      <c r="F219" s="7" t="s">
        <v>300</v>
      </c>
      <c r="I219" s="16" t="s">
        <v>767</v>
      </c>
      <c r="J219" s="6">
        <v>2.75</v>
      </c>
      <c r="K219" s="5">
        <v>-7.9000000000000001E-2</v>
      </c>
      <c r="L219" s="6">
        <v>6</v>
      </c>
    </row>
    <row r="220" spans="1:12" x14ac:dyDescent="0.2">
      <c r="A220" s="7" t="s">
        <v>731</v>
      </c>
      <c r="B220" s="5">
        <v>878121</v>
      </c>
      <c r="C220" s="7" t="s">
        <v>732</v>
      </c>
      <c r="D220" s="6">
        <v>59</v>
      </c>
      <c r="E220" s="7" t="s">
        <v>299</v>
      </c>
      <c r="F220" s="7" t="s">
        <v>305</v>
      </c>
      <c r="I220" s="16" t="s">
        <v>767</v>
      </c>
      <c r="J220" s="6">
        <v>0.5</v>
      </c>
      <c r="K220" s="6">
        <v>0</v>
      </c>
      <c r="L220" s="6">
        <v>6</v>
      </c>
    </row>
    <row r="221" spans="1:12" x14ac:dyDescent="0.2">
      <c r="A221" s="7" t="s">
        <v>733</v>
      </c>
      <c r="B221" s="5">
        <v>878121</v>
      </c>
      <c r="C221" s="7" t="s">
        <v>732</v>
      </c>
      <c r="D221" s="6">
        <v>59</v>
      </c>
      <c r="E221" s="7" t="s">
        <v>299</v>
      </c>
      <c r="F221" s="7" t="s">
        <v>300</v>
      </c>
      <c r="I221" s="16" t="s">
        <v>767</v>
      </c>
      <c r="J221" s="6">
        <v>1.25</v>
      </c>
      <c r="K221" s="6">
        <v>0.2</v>
      </c>
      <c r="L221" s="6">
        <v>6</v>
      </c>
    </row>
    <row r="222" spans="1:12" x14ac:dyDescent="0.2">
      <c r="A222" s="7" t="s">
        <v>604</v>
      </c>
      <c r="B222" s="6">
        <v>1621692</v>
      </c>
      <c r="C222" s="7" t="s">
        <v>605</v>
      </c>
      <c r="D222" s="6">
        <v>63</v>
      </c>
      <c r="E222" s="7" t="s">
        <v>299</v>
      </c>
      <c r="F222" s="7" t="s">
        <v>305</v>
      </c>
      <c r="I222" s="16" t="s">
        <v>767</v>
      </c>
      <c r="J222" s="6">
        <v>0.5</v>
      </c>
      <c r="K222" s="6">
        <v>-7.9000000000000001E-2</v>
      </c>
      <c r="L222" s="6">
        <v>6</v>
      </c>
    </row>
    <row r="223" spans="1:12" x14ac:dyDescent="0.2">
      <c r="A223" s="7" t="s">
        <v>606</v>
      </c>
      <c r="B223" s="6">
        <v>1621692</v>
      </c>
      <c r="C223" s="7" t="s">
        <v>605</v>
      </c>
      <c r="D223" s="6">
        <v>63</v>
      </c>
      <c r="E223" s="7" t="s">
        <v>299</v>
      </c>
      <c r="F223" s="7" t="s">
        <v>300</v>
      </c>
      <c r="I223" s="16" t="s">
        <v>767</v>
      </c>
      <c r="J223" s="6">
        <v>1.5</v>
      </c>
      <c r="K223" s="6">
        <v>0</v>
      </c>
      <c r="L223" s="6">
        <v>6</v>
      </c>
    </row>
    <row r="224" spans="1:12" x14ac:dyDescent="0.2">
      <c r="A224" s="7" t="s">
        <v>746</v>
      </c>
      <c r="B224" s="6">
        <v>1658111</v>
      </c>
      <c r="C224" s="7" t="s">
        <v>747</v>
      </c>
      <c r="D224" s="6">
        <v>58</v>
      </c>
      <c r="E224" s="7" t="s">
        <v>311</v>
      </c>
      <c r="F224" s="7" t="s">
        <v>305</v>
      </c>
      <c r="I224" s="16" t="s">
        <v>767</v>
      </c>
      <c r="J224" s="6">
        <v>1.75</v>
      </c>
      <c r="K224" s="6">
        <v>0.5</v>
      </c>
      <c r="L224" s="6">
        <v>10</v>
      </c>
    </row>
    <row r="225" spans="1:12" x14ac:dyDescent="0.2">
      <c r="A225" s="7" t="s">
        <v>748</v>
      </c>
      <c r="B225" s="6">
        <v>1658111</v>
      </c>
      <c r="C225" s="7" t="s">
        <v>747</v>
      </c>
      <c r="D225" s="6">
        <v>58</v>
      </c>
      <c r="E225" s="7" t="s">
        <v>311</v>
      </c>
      <c r="F225" s="7" t="s">
        <v>300</v>
      </c>
      <c r="I225" s="16" t="s">
        <v>767</v>
      </c>
      <c r="J225" s="6">
        <v>1.5</v>
      </c>
      <c r="K225" s="6">
        <v>-0.08</v>
      </c>
      <c r="L225" s="6">
        <v>6</v>
      </c>
    </row>
    <row r="226" spans="1:12" x14ac:dyDescent="0.2">
      <c r="A226" s="7" t="s">
        <v>753</v>
      </c>
      <c r="B226" s="6">
        <v>2800265</v>
      </c>
      <c r="C226" s="7" t="s">
        <v>754</v>
      </c>
      <c r="D226" s="6">
        <v>71</v>
      </c>
      <c r="E226" s="7" t="s">
        <v>299</v>
      </c>
      <c r="F226" s="7" t="s">
        <v>305</v>
      </c>
      <c r="I226" s="16" t="s">
        <v>767</v>
      </c>
      <c r="J226" s="6">
        <v>2</v>
      </c>
      <c r="K226" s="6">
        <v>0</v>
      </c>
      <c r="L226" s="6">
        <v>6</v>
      </c>
    </row>
    <row r="227" spans="1:12" x14ac:dyDescent="0.2">
      <c r="A227" s="7" t="s">
        <v>755</v>
      </c>
      <c r="B227" s="6">
        <v>2875955</v>
      </c>
      <c r="C227" s="7" t="s">
        <v>756</v>
      </c>
      <c r="D227" s="6">
        <v>42</v>
      </c>
      <c r="E227" s="7" t="s">
        <v>311</v>
      </c>
      <c r="F227" s="7" t="s">
        <v>305</v>
      </c>
      <c r="I227" s="16" t="s">
        <v>767</v>
      </c>
      <c r="J227" s="6">
        <v>-1.25</v>
      </c>
      <c r="K227" s="6">
        <v>0.2</v>
      </c>
      <c r="L227" s="6">
        <v>6</v>
      </c>
    </row>
    <row r="228" spans="1:12" x14ac:dyDescent="0.2">
      <c r="A228" s="7" t="s">
        <v>757</v>
      </c>
      <c r="B228" s="6">
        <v>2875955</v>
      </c>
      <c r="C228" s="7" t="s">
        <v>756</v>
      </c>
      <c r="D228" s="6">
        <v>42</v>
      </c>
      <c r="E228" s="7" t="s">
        <v>311</v>
      </c>
      <c r="F228" s="7" t="s">
        <v>300</v>
      </c>
      <c r="I228" s="16" t="s">
        <v>767</v>
      </c>
      <c r="J228" s="6">
        <v>-1.5</v>
      </c>
      <c r="K228" s="6">
        <v>0</v>
      </c>
      <c r="L228" s="6">
        <v>6</v>
      </c>
    </row>
    <row r="229" spans="1:12" x14ac:dyDescent="0.2">
      <c r="A229" s="7" t="s">
        <v>630</v>
      </c>
      <c r="B229" s="6">
        <v>2877894</v>
      </c>
      <c r="C229" s="7" t="s">
        <v>631</v>
      </c>
      <c r="D229" s="6">
        <v>53</v>
      </c>
      <c r="E229" s="7" t="s">
        <v>299</v>
      </c>
      <c r="F229" s="7" t="s">
        <v>305</v>
      </c>
      <c r="I229" s="16" t="s">
        <v>767</v>
      </c>
      <c r="J229" s="6">
        <v>0.75</v>
      </c>
      <c r="K229" s="6">
        <v>0.2</v>
      </c>
      <c r="L229" s="6">
        <v>6</v>
      </c>
    </row>
    <row r="230" spans="1:12" x14ac:dyDescent="0.2">
      <c r="A230" s="7" t="s">
        <v>581</v>
      </c>
      <c r="B230" s="6">
        <v>2882633</v>
      </c>
      <c r="C230" s="7" t="s">
        <v>582</v>
      </c>
      <c r="D230" s="6">
        <v>42</v>
      </c>
      <c r="E230" s="7" t="s">
        <v>299</v>
      </c>
      <c r="F230" s="7" t="s">
        <v>300</v>
      </c>
      <c r="I230" s="16" t="s">
        <v>767</v>
      </c>
      <c r="J230" s="6">
        <v>0.5</v>
      </c>
      <c r="K230" s="6">
        <v>-7.9000000000000001E-2</v>
      </c>
      <c r="L230" s="6">
        <v>6</v>
      </c>
    </row>
    <row r="231" spans="1:12" x14ac:dyDescent="0.2">
      <c r="A231" s="7" t="s">
        <v>579</v>
      </c>
      <c r="B231" s="6">
        <v>2884805</v>
      </c>
      <c r="C231" s="7" t="s">
        <v>580</v>
      </c>
      <c r="D231" s="6">
        <v>49</v>
      </c>
      <c r="E231" s="7" t="s">
        <v>299</v>
      </c>
      <c r="F231" s="7" t="s">
        <v>300</v>
      </c>
      <c r="I231" s="16" t="s">
        <v>767</v>
      </c>
      <c r="J231" s="6">
        <v>0</v>
      </c>
      <c r="K231" s="6">
        <v>-7.9000000000000001E-2</v>
      </c>
      <c r="L231" s="6">
        <v>6</v>
      </c>
    </row>
    <row r="232" spans="1:12" x14ac:dyDescent="0.2">
      <c r="A232" s="7" t="s">
        <v>574</v>
      </c>
      <c r="B232" s="6">
        <v>2884832</v>
      </c>
      <c r="C232" s="7" t="s">
        <v>575</v>
      </c>
      <c r="D232" s="6">
        <v>75</v>
      </c>
      <c r="E232" s="7" t="s">
        <v>299</v>
      </c>
      <c r="F232" s="7" t="s">
        <v>300</v>
      </c>
      <c r="I232" s="16" t="s">
        <v>767</v>
      </c>
      <c r="J232" s="6">
        <v>0.87</v>
      </c>
      <c r="K232" s="6">
        <v>0</v>
      </c>
      <c r="L232" s="6">
        <v>6</v>
      </c>
    </row>
    <row r="233" spans="1:12" x14ac:dyDescent="0.2">
      <c r="A233" s="7" t="s">
        <v>620</v>
      </c>
      <c r="B233" s="6">
        <v>2884832</v>
      </c>
      <c r="C233" s="7" t="s">
        <v>575</v>
      </c>
      <c r="D233" s="6">
        <v>75</v>
      </c>
      <c r="E233" s="7" t="s">
        <v>299</v>
      </c>
      <c r="F233" s="7" t="s">
        <v>300</v>
      </c>
      <c r="I233" s="16" t="s">
        <v>767</v>
      </c>
      <c r="J233" s="6">
        <v>0.75</v>
      </c>
      <c r="K233" s="6">
        <v>0</v>
      </c>
      <c r="L233" s="6">
        <v>6</v>
      </c>
    </row>
    <row r="234" spans="1:12" x14ac:dyDescent="0.2">
      <c r="A234" s="7" t="s">
        <v>651</v>
      </c>
      <c r="B234" s="5">
        <v>2886731</v>
      </c>
      <c r="C234" s="7" t="s">
        <v>652</v>
      </c>
      <c r="D234" s="6">
        <v>71</v>
      </c>
      <c r="E234" s="7" t="s">
        <v>311</v>
      </c>
      <c r="F234" s="7" t="s">
        <v>305</v>
      </c>
      <c r="I234" s="16" t="s">
        <v>767</v>
      </c>
      <c r="J234" s="6">
        <v>0</v>
      </c>
      <c r="K234" s="6">
        <v>0.1</v>
      </c>
      <c r="L234" s="6">
        <v>6</v>
      </c>
    </row>
    <row r="235" spans="1:12" x14ac:dyDescent="0.2">
      <c r="A235" s="7" t="s">
        <v>653</v>
      </c>
      <c r="B235" s="5">
        <v>2886731</v>
      </c>
      <c r="C235" s="7" t="s">
        <v>652</v>
      </c>
      <c r="D235" s="6">
        <v>71</v>
      </c>
      <c r="E235" s="7" t="s">
        <v>311</v>
      </c>
      <c r="F235" s="7" t="s">
        <v>300</v>
      </c>
      <c r="I235" s="16" t="s">
        <v>767</v>
      </c>
      <c r="J235" s="6">
        <v>0</v>
      </c>
      <c r="K235" s="6">
        <v>0.1</v>
      </c>
      <c r="L235" s="6">
        <v>6</v>
      </c>
    </row>
    <row r="236" spans="1:12" x14ac:dyDescent="0.2">
      <c r="A236" s="7" t="s">
        <v>592</v>
      </c>
      <c r="B236" s="6">
        <v>2887296</v>
      </c>
      <c r="C236" s="7" t="s">
        <v>593</v>
      </c>
      <c r="D236" s="6">
        <v>70</v>
      </c>
      <c r="E236" s="7" t="s">
        <v>299</v>
      </c>
      <c r="F236" s="7" t="s">
        <v>305</v>
      </c>
      <c r="I236" s="16" t="s">
        <v>767</v>
      </c>
      <c r="J236" s="6">
        <v>0.87</v>
      </c>
      <c r="K236" s="6">
        <v>0</v>
      </c>
      <c r="L236" s="6">
        <v>6</v>
      </c>
    </row>
    <row r="237" spans="1:12" x14ac:dyDescent="0.2">
      <c r="A237" s="7" t="s">
        <v>594</v>
      </c>
      <c r="B237" s="6">
        <v>2887296</v>
      </c>
      <c r="C237" s="7" t="s">
        <v>593</v>
      </c>
      <c r="D237" s="6">
        <v>70</v>
      </c>
      <c r="E237" s="7" t="s">
        <v>299</v>
      </c>
      <c r="F237" s="7" t="s">
        <v>300</v>
      </c>
      <c r="I237" s="16" t="s">
        <v>767</v>
      </c>
      <c r="J237" s="6">
        <v>-1</v>
      </c>
      <c r="K237" s="6">
        <v>0.3</v>
      </c>
      <c r="L237" s="6">
        <v>6</v>
      </c>
    </row>
    <row r="238" spans="1:12" x14ac:dyDescent="0.2">
      <c r="A238" s="7" t="s">
        <v>609</v>
      </c>
      <c r="B238" s="6">
        <v>2887359</v>
      </c>
      <c r="C238" s="7" t="s">
        <v>610</v>
      </c>
      <c r="D238" s="6">
        <v>46</v>
      </c>
      <c r="E238" s="7" t="s">
        <v>311</v>
      </c>
      <c r="F238" s="7" t="s">
        <v>305</v>
      </c>
      <c r="I238" s="16" t="s">
        <v>767</v>
      </c>
      <c r="J238" s="6">
        <v>-0.12</v>
      </c>
      <c r="K238" s="6">
        <v>0</v>
      </c>
      <c r="L238" s="6">
        <v>6</v>
      </c>
    </row>
    <row r="239" spans="1:12" x14ac:dyDescent="0.2">
      <c r="A239" s="7" t="s">
        <v>611</v>
      </c>
      <c r="B239" s="6">
        <v>2887359</v>
      </c>
      <c r="C239" s="7" t="s">
        <v>610</v>
      </c>
      <c r="D239" s="6">
        <v>46</v>
      </c>
      <c r="E239" s="7" t="s">
        <v>311</v>
      </c>
      <c r="F239" s="7" t="s">
        <v>300</v>
      </c>
      <c r="I239" s="16" t="s">
        <v>767</v>
      </c>
      <c r="J239" s="6">
        <v>0</v>
      </c>
      <c r="K239" s="6">
        <v>0.4</v>
      </c>
      <c r="L239" s="6">
        <v>8</v>
      </c>
    </row>
    <row r="240" spans="1:12" x14ac:dyDescent="0.2">
      <c r="A240" s="7" t="s">
        <v>595</v>
      </c>
      <c r="B240" s="6">
        <v>2887370</v>
      </c>
      <c r="C240" s="7" t="s">
        <v>596</v>
      </c>
      <c r="D240" s="6">
        <v>55</v>
      </c>
      <c r="E240" s="7" t="s">
        <v>299</v>
      </c>
      <c r="F240" s="7" t="s">
        <v>305</v>
      </c>
      <c r="I240" s="16" t="s">
        <v>767</v>
      </c>
      <c r="J240" s="6">
        <v>1.1200000000000001</v>
      </c>
      <c r="K240" s="6">
        <v>0</v>
      </c>
      <c r="L240" s="6">
        <v>6</v>
      </c>
    </row>
    <row r="241" spans="1:12" x14ac:dyDescent="0.2">
      <c r="A241" s="7" t="s">
        <v>597</v>
      </c>
      <c r="B241" s="6">
        <v>2887370</v>
      </c>
      <c r="C241" s="7" t="s">
        <v>596</v>
      </c>
      <c r="D241" s="6">
        <v>55</v>
      </c>
      <c r="E241" s="7" t="s">
        <v>299</v>
      </c>
      <c r="F241" s="7" t="s">
        <v>300</v>
      </c>
      <c r="I241" s="16" t="s">
        <v>767</v>
      </c>
      <c r="J241" s="6">
        <v>0.87</v>
      </c>
      <c r="K241" s="6">
        <v>0.4</v>
      </c>
      <c r="L241" s="6">
        <v>8</v>
      </c>
    </row>
    <row r="242" spans="1:12" x14ac:dyDescent="0.2">
      <c r="A242" s="7" t="s">
        <v>743</v>
      </c>
      <c r="B242" s="6">
        <v>2888789</v>
      </c>
      <c r="C242" s="7" t="s">
        <v>744</v>
      </c>
      <c r="D242" s="6">
        <v>74</v>
      </c>
      <c r="E242" s="7" t="s">
        <v>299</v>
      </c>
      <c r="F242" s="7" t="s">
        <v>305</v>
      </c>
      <c r="I242" s="16" t="s">
        <v>767</v>
      </c>
      <c r="J242" s="6">
        <v>1.75</v>
      </c>
      <c r="K242" s="6">
        <v>0.5</v>
      </c>
      <c r="L242" s="6">
        <v>6</v>
      </c>
    </row>
    <row r="243" spans="1:12" x14ac:dyDescent="0.2">
      <c r="A243" s="7" t="s">
        <v>745</v>
      </c>
      <c r="B243" s="6">
        <v>2888789</v>
      </c>
      <c r="C243" s="7" t="s">
        <v>744</v>
      </c>
      <c r="D243" s="6">
        <v>74</v>
      </c>
      <c r="E243" s="7" t="s">
        <v>299</v>
      </c>
      <c r="F243" s="7" t="s">
        <v>300</v>
      </c>
      <c r="I243" s="16" t="s">
        <v>767</v>
      </c>
      <c r="J243" s="6">
        <v>1.25</v>
      </c>
      <c r="K243" s="6">
        <v>1.79</v>
      </c>
      <c r="L243" s="6">
        <v>12</v>
      </c>
    </row>
    <row r="244" spans="1:12" x14ac:dyDescent="0.2">
      <c r="A244" s="7" t="s">
        <v>671</v>
      </c>
      <c r="B244" s="5">
        <v>3420673</v>
      </c>
      <c r="C244" s="7" t="s">
        <v>672</v>
      </c>
      <c r="D244" s="6">
        <v>65</v>
      </c>
      <c r="E244" s="7" t="s">
        <v>311</v>
      </c>
      <c r="F244" s="7" t="s">
        <v>305</v>
      </c>
      <c r="I244" s="16" t="s">
        <v>767</v>
      </c>
      <c r="J244" s="6">
        <v>0</v>
      </c>
      <c r="K244" s="6">
        <v>0.5</v>
      </c>
      <c r="L244" s="6">
        <v>10</v>
      </c>
    </row>
    <row r="245" spans="1:12" x14ac:dyDescent="0.2">
      <c r="A245" s="7" t="s">
        <v>673</v>
      </c>
      <c r="B245" s="5">
        <v>3420673</v>
      </c>
      <c r="C245" s="7" t="s">
        <v>672</v>
      </c>
      <c r="D245" s="6">
        <v>65</v>
      </c>
      <c r="E245" s="7" t="s">
        <v>311</v>
      </c>
      <c r="F245" s="7" t="s">
        <v>300</v>
      </c>
      <c r="I245" s="16" t="s">
        <v>767</v>
      </c>
      <c r="J245" s="6">
        <v>-0.25</v>
      </c>
      <c r="K245" s="6">
        <v>0.1</v>
      </c>
      <c r="L245" s="6">
        <v>6</v>
      </c>
    </row>
    <row r="246" spans="1:12" x14ac:dyDescent="0.2">
      <c r="A246" s="7" t="s">
        <v>654</v>
      </c>
      <c r="B246" s="5">
        <v>3455391</v>
      </c>
      <c r="C246" s="7" t="s">
        <v>655</v>
      </c>
      <c r="D246" s="6">
        <v>56</v>
      </c>
      <c r="E246" s="7" t="s">
        <v>311</v>
      </c>
      <c r="F246" s="7" t="s">
        <v>300</v>
      </c>
      <c r="I246" s="16" t="s">
        <v>767</v>
      </c>
      <c r="J246" s="6">
        <v>0.32</v>
      </c>
      <c r="K246" s="6">
        <v>0.2</v>
      </c>
      <c r="L246" s="6">
        <v>6</v>
      </c>
    </row>
    <row r="247" spans="1:12" x14ac:dyDescent="0.2">
      <c r="A247" s="7" t="s">
        <v>734</v>
      </c>
      <c r="B247" s="5">
        <v>3461921</v>
      </c>
      <c r="C247" s="7" t="s">
        <v>735</v>
      </c>
      <c r="D247" s="6">
        <v>46</v>
      </c>
      <c r="E247" s="7" t="s">
        <v>311</v>
      </c>
      <c r="F247" s="7" t="s">
        <v>305</v>
      </c>
      <c r="I247" s="16" t="s">
        <v>767</v>
      </c>
      <c r="J247" s="14"/>
      <c r="K247" s="6">
        <v>0.2</v>
      </c>
      <c r="L247" s="6">
        <v>6</v>
      </c>
    </row>
    <row r="248" spans="1:12" x14ac:dyDescent="0.2">
      <c r="A248" s="7" t="s">
        <v>736</v>
      </c>
      <c r="B248" s="5">
        <v>3461921</v>
      </c>
      <c r="C248" s="7" t="s">
        <v>735</v>
      </c>
      <c r="D248" s="6">
        <v>46</v>
      </c>
      <c r="E248" s="7" t="s">
        <v>311</v>
      </c>
      <c r="F248" s="7" t="s">
        <v>300</v>
      </c>
      <c r="I248" s="16" t="s">
        <v>767</v>
      </c>
      <c r="J248" s="14"/>
      <c r="K248" s="14"/>
      <c r="L248" s="14"/>
    </row>
    <row r="249" spans="1:12" x14ac:dyDescent="0.2">
      <c r="A249" s="7" t="s">
        <v>583</v>
      </c>
      <c r="B249" s="6">
        <v>3611583</v>
      </c>
      <c r="C249" s="7" t="s">
        <v>584</v>
      </c>
      <c r="D249" s="6">
        <v>56</v>
      </c>
      <c r="E249" s="7" t="s">
        <v>299</v>
      </c>
      <c r="F249" s="7" t="s">
        <v>305</v>
      </c>
      <c r="I249" s="16" t="s">
        <v>767</v>
      </c>
      <c r="J249" s="6">
        <v>0</v>
      </c>
      <c r="K249" s="6">
        <v>0</v>
      </c>
      <c r="L249" s="6">
        <v>6</v>
      </c>
    </row>
    <row r="250" spans="1:12" x14ac:dyDescent="0.2">
      <c r="A250" s="7" t="s">
        <v>585</v>
      </c>
      <c r="B250" s="6">
        <v>3611583</v>
      </c>
      <c r="C250" s="7" t="s">
        <v>584</v>
      </c>
      <c r="D250" s="6">
        <v>56</v>
      </c>
      <c r="E250" s="7" t="s">
        <v>299</v>
      </c>
      <c r="F250" s="7" t="s">
        <v>300</v>
      </c>
      <c r="I250" s="16" t="s">
        <v>767</v>
      </c>
      <c r="J250" s="6">
        <v>0</v>
      </c>
      <c r="K250" s="6">
        <v>0</v>
      </c>
      <c r="L250" s="6">
        <v>6</v>
      </c>
    </row>
    <row r="251" spans="1:12" x14ac:dyDescent="0.2">
      <c r="A251" s="7" t="s">
        <v>706</v>
      </c>
      <c r="B251" s="5">
        <v>3634635</v>
      </c>
      <c r="C251" s="7" t="s">
        <v>707</v>
      </c>
      <c r="D251" s="6">
        <v>46</v>
      </c>
      <c r="E251" s="7" t="s">
        <v>311</v>
      </c>
      <c r="F251" s="7" t="s">
        <v>305</v>
      </c>
      <c r="I251" s="16" t="s">
        <v>767</v>
      </c>
      <c r="J251" s="6">
        <v>-0.5</v>
      </c>
      <c r="K251" s="6">
        <v>0</v>
      </c>
      <c r="L251" s="6">
        <v>6</v>
      </c>
    </row>
    <row r="252" spans="1:12" x14ac:dyDescent="0.2">
      <c r="A252" s="7" t="s">
        <v>708</v>
      </c>
      <c r="B252" s="5">
        <v>3634635</v>
      </c>
      <c r="C252" s="7" t="s">
        <v>707</v>
      </c>
      <c r="D252" s="6">
        <v>46</v>
      </c>
      <c r="E252" s="7" t="s">
        <v>311</v>
      </c>
      <c r="F252" s="7" t="s">
        <v>300</v>
      </c>
      <c r="I252" s="16" t="s">
        <v>767</v>
      </c>
      <c r="J252" s="6">
        <v>-0.25</v>
      </c>
      <c r="K252" s="6">
        <v>0</v>
      </c>
      <c r="L252" s="6">
        <v>6</v>
      </c>
    </row>
    <row r="253" spans="1:12" x14ac:dyDescent="0.2">
      <c r="A253" s="7" t="s">
        <v>677</v>
      </c>
      <c r="B253" s="5">
        <v>4004213</v>
      </c>
      <c r="C253" s="7" t="s">
        <v>678</v>
      </c>
      <c r="D253" s="6">
        <v>40</v>
      </c>
      <c r="E253" s="7" t="s">
        <v>299</v>
      </c>
      <c r="F253" s="7" t="s">
        <v>305</v>
      </c>
      <c r="I253" s="16" t="s">
        <v>767</v>
      </c>
      <c r="J253" s="6">
        <v>0.25</v>
      </c>
      <c r="K253" s="6">
        <v>0.1</v>
      </c>
      <c r="L253" s="6">
        <v>6</v>
      </c>
    </row>
    <row r="254" spans="1:12" x14ac:dyDescent="0.2">
      <c r="A254" s="7" t="s">
        <v>679</v>
      </c>
      <c r="B254" s="5">
        <v>4004213</v>
      </c>
      <c r="C254" s="7" t="s">
        <v>678</v>
      </c>
      <c r="D254" s="6">
        <v>40</v>
      </c>
      <c r="E254" s="7" t="s">
        <v>299</v>
      </c>
      <c r="F254" s="7" t="s">
        <v>300</v>
      </c>
      <c r="I254" s="16" t="s">
        <v>767</v>
      </c>
      <c r="J254" s="6">
        <v>0</v>
      </c>
      <c r="K254" s="6">
        <v>0.3</v>
      </c>
      <c r="L254" s="6">
        <v>8</v>
      </c>
    </row>
    <row r="255" spans="1:12" x14ac:dyDescent="0.2">
      <c r="A255" s="7" t="s">
        <v>680</v>
      </c>
      <c r="B255" s="5">
        <v>4004223</v>
      </c>
      <c r="C255" s="7" t="s">
        <v>681</v>
      </c>
      <c r="D255" s="6">
        <v>38</v>
      </c>
      <c r="E255" s="7" t="s">
        <v>311</v>
      </c>
      <c r="F255" s="7" t="s">
        <v>305</v>
      </c>
      <c r="I255" s="16" t="s">
        <v>767</v>
      </c>
      <c r="J255" s="6">
        <v>1.37</v>
      </c>
      <c r="K255" s="6">
        <v>0.2</v>
      </c>
      <c r="L255" s="6">
        <v>9</v>
      </c>
    </row>
    <row r="256" spans="1:12" x14ac:dyDescent="0.2">
      <c r="A256" s="7" t="s">
        <v>682</v>
      </c>
      <c r="B256" s="5">
        <v>4004223</v>
      </c>
      <c r="C256" s="7" t="s">
        <v>681</v>
      </c>
      <c r="D256" s="6">
        <v>38</v>
      </c>
      <c r="E256" s="7" t="s">
        <v>311</v>
      </c>
      <c r="F256" s="7" t="s">
        <v>300</v>
      </c>
      <c r="I256" s="16" t="s">
        <v>767</v>
      </c>
      <c r="J256" s="6">
        <v>-0.75</v>
      </c>
      <c r="K256" s="6">
        <v>0.2</v>
      </c>
      <c r="L256" s="6">
        <v>6</v>
      </c>
    </row>
    <row r="257" spans="1:12" x14ac:dyDescent="0.2">
      <c r="A257" s="7" t="s">
        <v>674</v>
      </c>
      <c r="B257" s="5">
        <v>4011715</v>
      </c>
      <c r="C257" s="7" t="s">
        <v>675</v>
      </c>
      <c r="D257" s="6">
        <v>60</v>
      </c>
      <c r="E257" s="7" t="s">
        <v>311</v>
      </c>
      <c r="F257" s="7" t="s">
        <v>305</v>
      </c>
      <c r="I257" s="16" t="s">
        <v>767</v>
      </c>
      <c r="J257" s="6">
        <v>0.25</v>
      </c>
      <c r="K257" s="6">
        <v>0</v>
      </c>
      <c r="L257" s="6">
        <v>6</v>
      </c>
    </row>
    <row r="258" spans="1:12" x14ac:dyDescent="0.2">
      <c r="A258" s="7" t="s">
        <v>676</v>
      </c>
      <c r="B258" s="5">
        <v>4011715</v>
      </c>
      <c r="C258" s="7" t="s">
        <v>675</v>
      </c>
      <c r="D258" s="6">
        <v>60</v>
      </c>
      <c r="E258" s="7" t="s">
        <v>311</v>
      </c>
      <c r="F258" s="7" t="s">
        <v>300</v>
      </c>
      <c r="I258" s="16" t="s">
        <v>767</v>
      </c>
      <c r="J258" s="6">
        <v>0.25</v>
      </c>
      <c r="K258" s="6">
        <v>0</v>
      </c>
      <c r="L258" s="6">
        <v>6</v>
      </c>
    </row>
    <row r="259" spans="1:12" ht="22.5" x14ac:dyDescent="0.2">
      <c r="A259" s="7" t="s">
        <v>623</v>
      </c>
      <c r="B259" s="5">
        <v>4104764</v>
      </c>
      <c r="C259" s="7" t="s">
        <v>624</v>
      </c>
      <c r="D259" s="6">
        <v>43</v>
      </c>
      <c r="E259" s="7" t="s">
        <v>311</v>
      </c>
      <c r="F259" s="7" t="s">
        <v>300</v>
      </c>
      <c r="I259" s="16" t="s">
        <v>767</v>
      </c>
      <c r="J259" s="14"/>
      <c r="K259" s="14"/>
      <c r="L259" s="14"/>
    </row>
    <row r="260" spans="1:12" ht="22.5" x14ac:dyDescent="0.2">
      <c r="A260" s="7" t="s">
        <v>691</v>
      </c>
      <c r="B260" s="5">
        <v>4105868</v>
      </c>
      <c r="C260" s="7" t="s">
        <v>692</v>
      </c>
      <c r="D260" s="6">
        <v>68</v>
      </c>
      <c r="E260" s="7" t="s">
        <v>311</v>
      </c>
      <c r="F260" s="7" t="s">
        <v>305</v>
      </c>
      <c r="I260" s="16" t="s">
        <v>767</v>
      </c>
      <c r="J260" s="14"/>
      <c r="K260" s="6">
        <v>0.5</v>
      </c>
      <c r="L260" s="6">
        <v>0</v>
      </c>
    </row>
    <row r="261" spans="1:12" ht="22.5" x14ac:dyDescent="0.2">
      <c r="A261" s="7" t="s">
        <v>699</v>
      </c>
      <c r="B261" s="5">
        <v>4106236</v>
      </c>
      <c r="C261" s="7" t="s">
        <v>700</v>
      </c>
      <c r="D261" s="6">
        <v>62</v>
      </c>
      <c r="E261" s="7" t="s">
        <v>299</v>
      </c>
      <c r="F261" s="7" t="s">
        <v>305</v>
      </c>
      <c r="I261" s="16" t="s">
        <v>767</v>
      </c>
      <c r="J261" s="14"/>
      <c r="K261" s="6">
        <v>1</v>
      </c>
      <c r="L261" s="6">
        <v>10</v>
      </c>
    </row>
    <row r="262" spans="1:12" x14ac:dyDescent="0.2">
      <c r="A262" s="7" t="s">
        <v>740</v>
      </c>
      <c r="B262" s="5">
        <v>4106740</v>
      </c>
      <c r="C262" s="7" t="s">
        <v>741</v>
      </c>
      <c r="D262" s="6">
        <v>43</v>
      </c>
      <c r="E262" s="7" t="s">
        <v>311</v>
      </c>
      <c r="F262" s="7" t="s">
        <v>305</v>
      </c>
      <c r="I262" s="16" t="s">
        <v>767</v>
      </c>
      <c r="J262" s="6">
        <v>-2.5</v>
      </c>
      <c r="K262" s="6">
        <v>0.3</v>
      </c>
      <c r="L262" s="6">
        <v>9</v>
      </c>
    </row>
    <row r="263" spans="1:12" x14ac:dyDescent="0.2">
      <c r="A263" s="7" t="s">
        <v>742</v>
      </c>
      <c r="B263" s="5">
        <v>4106740</v>
      </c>
      <c r="C263" s="7" t="s">
        <v>741</v>
      </c>
      <c r="D263" s="6">
        <v>43</v>
      </c>
      <c r="E263" s="7" t="s">
        <v>311</v>
      </c>
      <c r="F263" s="7" t="s">
        <v>300</v>
      </c>
      <c r="I263" s="16" t="s">
        <v>767</v>
      </c>
      <c r="J263" s="6">
        <v>0.5</v>
      </c>
      <c r="K263" s="6">
        <v>0.1</v>
      </c>
      <c r="L263" s="6">
        <v>6</v>
      </c>
    </row>
    <row r="264" spans="1:12" x14ac:dyDescent="0.2">
      <c r="A264" s="7" t="s">
        <v>617</v>
      </c>
      <c r="B264" s="6">
        <v>4120840</v>
      </c>
      <c r="C264" s="7" t="s">
        <v>618</v>
      </c>
      <c r="D264" s="6">
        <v>45</v>
      </c>
      <c r="E264" s="7" t="s">
        <v>299</v>
      </c>
      <c r="F264" s="7" t="s">
        <v>305</v>
      </c>
      <c r="I264" s="16" t="s">
        <v>767</v>
      </c>
      <c r="J264" s="6">
        <v>0</v>
      </c>
      <c r="K264" s="6">
        <v>1.3</v>
      </c>
      <c r="L264" s="6">
        <v>36</v>
      </c>
    </row>
    <row r="265" spans="1:12" x14ac:dyDescent="0.2">
      <c r="A265" s="7" t="s">
        <v>619</v>
      </c>
      <c r="B265" s="6">
        <v>4120840</v>
      </c>
      <c r="C265" s="7" t="s">
        <v>618</v>
      </c>
      <c r="D265" s="6">
        <v>45</v>
      </c>
      <c r="E265" s="7" t="s">
        <v>299</v>
      </c>
      <c r="F265" s="7" t="s">
        <v>300</v>
      </c>
      <c r="I265" s="16" t="s">
        <v>767</v>
      </c>
      <c r="J265" s="6">
        <v>0</v>
      </c>
      <c r="K265" s="6">
        <v>0</v>
      </c>
      <c r="L265" s="6">
        <v>6</v>
      </c>
    </row>
    <row r="266" spans="1:12" x14ac:dyDescent="0.2">
      <c r="A266" s="7" t="s">
        <v>571</v>
      </c>
      <c r="B266" s="6">
        <v>4121859</v>
      </c>
      <c r="C266" s="7" t="s">
        <v>572</v>
      </c>
      <c r="D266" s="6">
        <v>64</v>
      </c>
      <c r="E266" s="7" t="s">
        <v>299</v>
      </c>
      <c r="F266" s="7" t="s">
        <v>305</v>
      </c>
      <c r="I266" s="16" t="s">
        <v>767</v>
      </c>
      <c r="J266" s="14"/>
      <c r="K266" s="14"/>
      <c r="L266" s="14"/>
    </row>
    <row r="267" spans="1:12" x14ac:dyDescent="0.2">
      <c r="A267" s="7" t="s">
        <v>573</v>
      </c>
      <c r="B267" s="6">
        <v>4121859</v>
      </c>
      <c r="C267" s="7" t="s">
        <v>572</v>
      </c>
      <c r="D267" s="6">
        <v>64</v>
      </c>
      <c r="E267" s="7" t="s">
        <v>299</v>
      </c>
      <c r="F267" s="7" t="s">
        <v>300</v>
      </c>
      <c r="I267" s="16" t="s">
        <v>767</v>
      </c>
      <c r="J267" s="14"/>
      <c r="K267" s="14"/>
      <c r="L267" s="14"/>
    </row>
    <row r="268" spans="1:12" x14ac:dyDescent="0.2">
      <c r="A268" s="7" t="s">
        <v>621</v>
      </c>
      <c r="B268" s="5">
        <v>4206574</v>
      </c>
      <c r="C268" s="7" t="s">
        <v>622</v>
      </c>
      <c r="D268" s="6">
        <v>74</v>
      </c>
      <c r="E268" s="7" t="s">
        <v>299</v>
      </c>
      <c r="F268" s="7" t="s">
        <v>300</v>
      </c>
      <c r="I268" s="16" t="s">
        <v>767</v>
      </c>
      <c r="J268" s="6">
        <v>0.87</v>
      </c>
      <c r="K268" s="6">
        <v>0.14000000000000001</v>
      </c>
      <c r="L268" s="6">
        <v>6</v>
      </c>
    </row>
    <row r="269" spans="1:12" x14ac:dyDescent="0.2">
      <c r="A269" s="7" t="s">
        <v>625</v>
      </c>
      <c r="B269" s="5">
        <v>4206942</v>
      </c>
      <c r="C269" s="7" t="s">
        <v>626</v>
      </c>
      <c r="D269" s="6">
        <v>63</v>
      </c>
      <c r="E269" s="7" t="s">
        <v>299</v>
      </c>
      <c r="F269" s="7" t="s">
        <v>305</v>
      </c>
      <c r="I269" s="16" t="s">
        <v>767</v>
      </c>
      <c r="J269" s="14"/>
      <c r="K269" s="14"/>
      <c r="L269" s="14"/>
    </row>
    <row r="270" spans="1:12" x14ac:dyDescent="0.2">
      <c r="A270" s="7" t="s">
        <v>627</v>
      </c>
      <c r="B270" s="5">
        <v>4206942</v>
      </c>
      <c r="C270" s="7" t="s">
        <v>626</v>
      </c>
      <c r="D270" s="6">
        <v>63</v>
      </c>
      <c r="E270" s="7" t="s">
        <v>299</v>
      </c>
      <c r="F270" s="7" t="s">
        <v>305</v>
      </c>
      <c r="I270" s="16" t="s">
        <v>767</v>
      </c>
      <c r="J270" s="14"/>
      <c r="K270" s="14"/>
      <c r="L270" s="14"/>
    </row>
    <row r="271" spans="1:12" x14ac:dyDescent="0.2">
      <c r="A271" s="7" t="s">
        <v>628</v>
      </c>
      <c r="B271" s="5">
        <v>4207489</v>
      </c>
      <c r="C271" s="7" t="s">
        <v>629</v>
      </c>
      <c r="D271" s="6">
        <v>52</v>
      </c>
      <c r="E271" s="7" t="s">
        <v>299</v>
      </c>
      <c r="F271" s="7" t="s">
        <v>300</v>
      </c>
      <c r="I271" s="16" t="s">
        <v>767</v>
      </c>
      <c r="J271" s="6">
        <v>0</v>
      </c>
      <c r="K271" s="6">
        <v>0.7</v>
      </c>
      <c r="L271" s="6">
        <v>12</v>
      </c>
    </row>
    <row r="272" spans="1:12" x14ac:dyDescent="0.2">
      <c r="A272" s="7" t="s">
        <v>634</v>
      </c>
      <c r="B272" s="5">
        <v>4207757</v>
      </c>
      <c r="C272" s="7" t="s">
        <v>635</v>
      </c>
      <c r="D272" s="6">
        <v>69</v>
      </c>
      <c r="E272" s="7" t="s">
        <v>311</v>
      </c>
      <c r="F272" s="7" t="s">
        <v>305</v>
      </c>
      <c r="I272" s="16" t="s">
        <v>767</v>
      </c>
      <c r="J272" s="6">
        <v>4.5</v>
      </c>
      <c r="K272" s="6">
        <v>1</v>
      </c>
      <c r="L272" s="6">
        <v>8</v>
      </c>
    </row>
    <row r="273" spans="1:12" x14ac:dyDescent="0.2">
      <c r="A273" s="7" t="s">
        <v>636</v>
      </c>
      <c r="B273" s="5">
        <v>4207757</v>
      </c>
      <c r="C273" s="7" t="s">
        <v>635</v>
      </c>
      <c r="D273" s="6">
        <v>69</v>
      </c>
      <c r="E273" s="7" t="s">
        <v>311</v>
      </c>
      <c r="F273" s="7" t="s">
        <v>300</v>
      </c>
      <c r="I273" s="16" t="s">
        <v>767</v>
      </c>
      <c r="J273" s="6">
        <v>4</v>
      </c>
      <c r="K273" s="6">
        <v>0.3</v>
      </c>
      <c r="L273" s="6">
        <v>6</v>
      </c>
    </row>
    <row r="274" spans="1:12" x14ac:dyDescent="0.2">
      <c r="A274" s="7" t="s">
        <v>637</v>
      </c>
      <c r="B274" s="5">
        <v>4207769</v>
      </c>
      <c r="C274" s="7" t="s">
        <v>638</v>
      </c>
      <c r="D274" s="6">
        <v>66</v>
      </c>
      <c r="E274" s="7" t="s">
        <v>299</v>
      </c>
      <c r="F274" s="7" t="s">
        <v>305</v>
      </c>
      <c r="I274" s="16" t="s">
        <v>767</v>
      </c>
      <c r="J274" s="6">
        <v>0.12</v>
      </c>
      <c r="K274" s="6">
        <v>0</v>
      </c>
      <c r="L274" s="6">
        <v>6</v>
      </c>
    </row>
    <row r="275" spans="1:12" x14ac:dyDescent="0.2">
      <c r="A275" s="7" t="s">
        <v>639</v>
      </c>
      <c r="B275" s="5">
        <v>4207769</v>
      </c>
      <c r="C275" s="7" t="s">
        <v>638</v>
      </c>
      <c r="D275" s="6">
        <v>66</v>
      </c>
      <c r="E275" s="7" t="s">
        <v>299</v>
      </c>
      <c r="F275" s="7" t="s">
        <v>300</v>
      </c>
      <c r="I275" s="16" t="s">
        <v>767</v>
      </c>
      <c r="J275" s="6">
        <v>0.37</v>
      </c>
      <c r="K275" s="6">
        <v>0</v>
      </c>
      <c r="L275" s="6">
        <v>6</v>
      </c>
    </row>
    <row r="276" spans="1:12" x14ac:dyDescent="0.2">
      <c r="A276" s="7" t="s">
        <v>640</v>
      </c>
      <c r="B276" s="5">
        <v>4207775</v>
      </c>
      <c r="C276" s="7" t="s">
        <v>641</v>
      </c>
      <c r="D276" s="6">
        <v>47</v>
      </c>
      <c r="E276" s="7" t="s">
        <v>311</v>
      </c>
      <c r="F276" s="7" t="s">
        <v>305</v>
      </c>
      <c r="I276" s="16" t="s">
        <v>767</v>
      </c>
      <c r="J276" s="6">
        <v>1</v>
      </c>
      <c r="K276" s="6">
        <v>0.4</v>
      </c>
      <c r="L276" s="6">
        <v>6</v>
      </c>
    </row>
    <row r="277" spans="1:12" x14ac:dyDescent="0.2">
      <c r="A277" s="7" t="s">
        <v>642</v>
      </c>
      <c r="B277" s="5">
        <v>4207775</v>
      </c>
      <c r="C277" s="7" t="s">
        <v>641</v>
      </c>
      <c r="D277" s="6">
        <v>47</v>
      </c>
      <c r="E277" s="7" t="s">
        <v>311</v>
      </c>
      <c r="F277" s="7" t="s">
        <v>300</v>
      </c>
      <c r="I277" s="16" t="s">
        <v>767</v>
      </c>
      <c r="J277" s="6">
        <v>0.75</v>
      </c>
      <c r="K277" s="6">
        <v>0.4</v>
      </c>
      <c r="L277" s="6">
        <v>6</v>
      </c>
    </row>
    <row r="278" spans="1:12" x14ac:dyDescent="0.2">
      <c r="A278" s="7" t="s">
        <v>643</v>
      </c>
      <c r="B278" s="5">
        <v>4207959</v>
      </c>
      <c r="C278" s="7" t="s">
        <v>644</v>
      </c>
      <c r="D278" s="6">
        <v>59</v>
      </c>
      <c r="E278" s="7" t="s">
        <v>299</v>
      </c>
      <c r="F278" s="7" t="s">
        <v>305</v>
      </c>
      <c r="I278" s="16" t="s">
        <v>767</v>
      </c>
      <c r="J278" s="6">
        <v>1</v>
      </c>
      <c r="K278" s="6">
        <v>0.7</v>
      </c>
      <c r="L278" s="6">
        <v>12</v>
      </c>
    </row>
    <row r="279" spans="1:12" ht="22.5" x14ac:dyDescent="0.2">
      <c r="A279" s="7" t="s">
        <v>645</v>
      </c>
      <c r="B279" s="5">
        <v>4208082</v>
      </c>
      <c r="C279" s="7" t="s">
        <v>646</v>
      </c>
      <c r="D279" s="6">
        <v>45</v>
      </c>
      <c r="E279" s="7" t="s">
        <v>299</v>
      </c>
      <c r="F279" s="7" t="s">
        <v>305</v>
      </c>
      <c r="I279" s="16" t="s">
        <v>767</v>
      </c>
      <c r="J279" s="6">
        <v>-0.25</v>
      </c>
      <c r="K279" s="6">
        <v>0.2</v>
      </c>
      <c r="L279" s="6">
        <v>6</v>
      </c>
    </row>
    <row r="280" spans="1:12" ht="22.5" x14ac:dyDescent="0.2">
      <c r="A280" s="7" t="s">
        <v>647</v>
      </c>
      <c r="B280" s="5">
        <v>4208082</v>
      </c>
      <c r="C280" s="7" t="s">
        <v>646</v>
      </c>
      <c r="D280" s="6">
        <v>45</v>
      </c>
      <c r="E280" s="7" t="s">
        <v>299</v>
      </c>
      <c r="F280" s="7" t="s">
        <v>300</v>
      </c>
      <c r="I280" s="16" t="s">
        <v>767</v>
      </c>
      <c r="J280" s="6">
        <v>-0.12</v>
      </c>
      <c r="K280" s="6">
        <v>0.3</v>
      </c>
      <c r="L280" s="6">
        <v>6</v>
      </c>
    </row>
    <row r="281" spans="1:12" x14ac:dyDescent="0.2">
      <c r="A281" s="7" t="s">
        <v>648</v>
      </c>
      <c r="B281" s="5">
        <v>4208557</v>
      </c>
      <c r="C281" s="7" t="s">
        <v>649</v>
      </c>
      <c r="D281" s="6">
        <v>52</v>
      </c>
      <c r="E281" s="7" t="s">
        <v>311</v>
      </c>
      <c r="F281" s="7" t="s">
        <v>305</v>
      </c>
      <c r="I281" s="16" t="s">
        <v>767</v>
      </c>
      <c r="J281" s="6">
        <v>1.62</v>
      </c>
      <c r="K281" s="6">
        <v>0.2</v>
      </c>
      <c r="L281" s="6">
        <v>6</v>
      </c>
    </row>
    <row r="282" spans="1:12" x14ac:dyDescent="0.2">
      <c r="A282" s="7" t="s">
        <v>650</v>
      </c>
      <c r="B282" s="5">
        <v>4208557</v>
      </c>
      <c r="C282" s="7" t="s">
        <v>649</v>
      </c>
      <c r="D282" s="6">
        <v>52</v>
      </c>
      <c r="E282" s="7" t="s">
        <v>311</v>
      </c>
      <c r="F282" s="7" t="s">
        <v>300</v>
      </c>
      <c r="I282" s="16" t="s">
        <v>767</v>
      </c>
      <c r="J282" s="6">
        <v>-0.37</v>
      </c>
      <c r="K282" s="6">
        <v>0.4</v>
      </c>
      <c r="L282" s="6">
        <v>10</v>
      </c>
    </row>
    <row r="283" spans="1:12" x14ac:dyDescent="0.2">
      <c r="A283" s="7" t="s">
        <v>656</v>
      </c>
      <c r="B283" s="5">
        <v>4210641</v>
      </c>
      <c r="C283" s="7" t="s">
        <v>657</v>
      </c>
      <c r="D283" s="6">
        <v>63</v>
      </c>
      <c r="E283" s="7" t="s">
        <v>299</v>
      </c>
      <c r="F283" s="7" t="s">
        <v>305</v>
      </c>
      <c r="I283" s="16" t="s">
        <v>767</v>
      </c>
      <c r="J283" s="6">
        <v>0.75</v>
      </c>
      <c r="K283" s="6">
        <v>0.5</v>
      </c>
      <c r="L283" s="6">
        <v>6</v>
      </c>
    </row>
    <row r="284" spans="1:12" x14ac:dyDescent="0.2">
      <c r="A284" s="7" t="s">
        <v>658</v>
      </c>
      <c r="B284" s="5">
        <v>4210641</v>
      </c>
      <c r="C284" s="7" t="s">
        <v>657</v>
      </c>
      <c r="D284" s="6">
        <v>63</v>
      </c>
      <c r="E284" s="7" t="s">
        <v>299</v>
      </c>
      <c r="F284" s="7" t="s">
        <v>300</v>
      </c>
      <c r="I284" s="16" t="s">
        <v>767</v>
      </c>
      <c r="J284" s="6">
        <v>0.75</v>
      </c>
      <c r="K284" s="6">
        <v>0.5</v>
      </c>
      <c r="L284" s="6">
        <v>6</v>
      </c>
    </row>
    <row r="285" spans="1:12" x14ac:dyDescent="0.2">
      <c r="A285" s="7" t="s">
        <v>659</v>
      </c>
      <c r="B285" s="5">
        <v>4210971</v>
      </c>
      <c r="C285" s="7" t="s">
        <v>660</v>
      </c>
      <c r="D285" s="6">
        <v>50</v>
      </c>
      <c r="E285" s="7" t="s">
        <v>299</v>
      </c>
      <c r="F285" s="7" t="s">
        <v>305</v>
      </c>
      <c r="I285" s="16" t="s">
        <v>767</v>
      </c>
      <c r="J285" s="6">
        <v>0</v>
      </c>
      <c r="K285" s="6">
        <v>1.77</v>
      </c>
      <c r="L285" s="6">
        <v>1</v>
      </c>
    </row>
    <row r="286" spans="1:12" x14ac:dyDescent="0.2">
      <c r="A286" s="7" t="s">
        <v>661</v>
      </c>
      <c r="B286" s="5">
        <v>4210971</v>
      </c>
      <c r="C286" s="7" t="s">
        <v>660</v>
      </c>
      <c r="D286" s="6">
        <v>50</v>
      </c>
      <c r="E286" s="7" t="s">
        <v>299</v>
      </c>
      <c r="F286" s="7" t="s">
        <v>300</v>
      </c>
      <c r="I286" s="16" t="s">
        <v>767</v>
      </c>
      <c r="J286" s="6">
        <v>0</v>
      </c>
      <c r="K286" s="6">
        <v>0.5</v>
      </c>
      <c r="L286" s="6">
        <v>18</v>
      </c>
    </row>
    <row r="287" spans="1:12" x14ac:dyDescent="0.2">
      <c r="A287" s="7" t="s">
        <v>662</v>
      </c>
      <c r="B287" s="5">
        <v>4210993</v>
      </c>
      <c r="C287" s="7" t="s">
        <v>663</v>
      </c>
      <c r="D287" s="6">
        <v>49</v>
      </c>
      <c r="E287" s="7" t="s">
        <v>299</v>
      </c>
      <c r="F287" s="7" t="s">
        <v>305</v>
      </c>
      <c r="I287" s="16" t="s">
        <v>767</v>
      </c>
      <c r="J287" s="6">
        <v>0.5</v>
      </c>
      <c r="K287" s="6">
        <v>0.3</v>
      </c>
      <c r="L287" s="6">
        <v>6</v>
      </c>
    </row>
    <row r="288" spans="1:12" x14ac:dyDescent="0.2">
      <c r="A288" s="7" t="s">
        <v>664</v>
      </c>
      <c r="B288" s="5">
        <v>4210993</v>
      </c>
      <c r="C288" s="7" t="s">
        <v>663</v>
      </c>
      <c r="D288" s="6">
        <v>49</v>
      </c>
      <c r="E288" s="7" t="s">
        <v>299</v>
      </c>
      <c r="F288" s="7" t="s">
        <v>300</v>
      </c>
      <c r="I288" s="16" t="s">
        <v>767</v>
      </c>
      <c r="J288" s="6">
        <v>0.25</v>
      </c>
      <c r="K288" s="6">
        <v>0.7</v>
      </c>
      <c r="L288" s="6">
        <v>12</v>
      </c>
    </row>
    <row r="289" spans="1:12" x14ac:dyDescent="0.2">
      <c r="A289" s="7" t="s">
        <v>668</v>
      </c>
      <c r="B289" s="5">
        <v>4212499</v>
      </c>
      <c r="C289" s="7" t="s">
        <v>669</v>
      </c>
      <c r="D289" s="6">
        <v>53</v>
      </c>
      <c r="E289" s="7" t="s">
        <v>299</v>
      </c>
      <c r="F289" s="7" t="s">
        <v>305</v>
      </c>
      <c r="I289" s="16" t="s">
        <v>767</v>
      </c>
      <c r="J289" s="6">
        <v>-1.5</v>
      </c>
      <c r="K289" s="6">
        <v>0.2</v>
      </c>
      <c r="L289" s="6">
        <v>6</v>
      </c>
    </row>
    <row r="290" spans="1:12" x14ac:dyDescent="0.2">
      <c r="A290" s="7" t="s">
        <v>670</v>
      </c>
      <c r="B290" s="5">
        <v>4212499</v>
      </c>
      <c r="C290" s="7" t="s">
        <v>669</v>
      </c>
      <c r="D290" s="6">
        <v>53</v>
      </c>
      <c r="E290" s="7" t="s">
        <v>299</v>
      </c>
      <c r="F290" s="7" t="s">
        <v>300</v>
      </c>
      <c r="I290" s="16" t="s">
        <v>767</v>
      </c>
      <c r="J290" s="6">
        <v>-5.25</v>
      </c>
      <c r="K290" s="6">
        <v>0.4</v>
      </c>
      <c r="L290" s="6">
        <v>6</v>
      </c>
    </row>
    <row r="291" spans="1:12" x14ac:dyDescent="0.2">
      <c r="A291" s="7" t="s">
        <v>686</v>
      </c>
      <c r="B291" s="5">
        <v>4214059</v>
      </c>
      <c r="C291" s="7" t="s">
        <v>687</v>
      </c>
      <c r="D291" s="6">
        <v>46</v>
      </c>
      <c r="E291" s="7" t="s">
        <v>299</v>
      </c>
      <c r="F291" s="7" t="s">
        <v>305</v>
      </c>
      <c r="I291" s="16" t="s">
        <v>767</v>
      </c>
      <c r="J291" s="6">
        <v>-2</v>
      </c>
      <c r="K291" s="6">
        <v>0.2</v>
      </c>
      <c r="L291" s="6">
        <v>6</v>
      </c>
    </row>
    <row r="292" spans="1:12" x14ac:dyDescent="0.2">
      <c r="A292" s="7" t="s">
        <v>688</v>
      </c>
      <c r="B292" s="5">
        <v>4214059</v>
      </c>
      <c r="C292" s="7" t="s">
        <v>687</v>
      </c>
      <c r="D292" s="6">
        <v>46</v>
      </c>
      <c r="E292" s="7" t="s">
        <v>299</v>
      </c>
      <c r="F292" s="7" t="s">
        <v>300</v>
      </c>
      <c r="I292" s="16" t="s">
        <v>767</v>
      </c>
      <c r="J292" s="6">
        <v>-0.75</v>
      </c>
      <c r="K292" s="6">
        <v>0</v>
      </c>
      <c r="L292" s="6">
        <v>6</v>
      </c>
    </row>
    <row r="293" spans="1:12" x14ac:dyDescent="0.2">
      <c r="A293" s="7" t="s">
        <v>689</v>
      </c>
      <c r="B293" s="5">
        <v>4214411</v>
      </c>
      <c r="C293" s="7" t="s">
        <v>690</v>
      </c>
      <c r="D293" s="6">
        <v>64</v>
      </c>
      <c r="E293" s="7" t="s">
        <v>311</v>
      </c>
      <c r="F293" s="7" t="s">
        <v>300</v>
      </c>
      <c r="I293" s="16" t="s">
        <v>767</v>
      </c>
      <c r="J293" s="6">
        <v>-0.12</v>
      </c>
      <c r="K293" s="6">
        <v>0</v>
      </c>
      <c r="L293" s="6">
        <v>6</v>
      </c>
    </row>
    <row r="294" spans="1:12" x14ac:dyDescent="0.2">
      <c r="A294" s="7" t="s">
        <v>693</v>
      </c>
      <c r="B294" s="5">
        <v>4214449</v>
      </c>
      <c r="C294" s="7" t="s">
        <v>694</v>
      </c>
      <c r="D294" s="6">
        <v>69</v>
      </c>
      <c r="E294" s="7" t="s">
        <v>695</v>
      </c>
      <c r="F294" s="7" t="s">
        <v>305</v>
      </c>
      <c r="I294" s="16" t="s">
        <v>767</v>
      </c>
      <c r="J294" s="6">
        <v>0.25</v>
      </c>
      <c r="K294" s="6">
        <v>0.2</v>
      </c>
      <c r="L294" s="6">
        <v>6</v>
      </c>
    </row>
    <row r="295" spans="1:12" x14ac:dyDescent="0.2">
      <c r="A295" s="7" t="s">
        <v>696</v>
      </c>
      <c r="B295" s="5">
        <v>4215334</v>
      </c>
      <c r="C295" s="7" t="s">
        <v>697</v>
      </c>
      <c r="D295" s="6">
        <v>50</v>
      </c>
      <c r="E295" s="7" t="s">
        <v>299</v>
      </c>
      <c r="F295" s="7" t="s">
        <v>305</v>
      </c>
      <c r="I295" s="16" t="s">
        <v>767</v>
      </c>
      <c r="J295" s="6">
        <v>-0.25</v>
      </c>
      <c r="K295" s="6">
        <v>0.2</v>
      </c>
      <c r="L295" s="6">
        <v>6</v>
      </c>
    </row>
    <row r="296" spans="1:12" x14ac:dyDescent="0.2">
      <c r="A296" s="7" t="s">
        <v>698</v>
      </c>
      <c r="B296" s="5">
        <v>4215334</v>
      </c>
      <c r="C296" s="7" t="s">
        <v>697</v>
      </c>
      <c r="D296" s="6">
        <v>50</v>
      </c>
      <c r="E296" s="7" t="s">
        <v>299</v>
      </c>
      <c r="F296" s="7" t="s">
        <v>300</v>
      </c>
      <c r="I296" s="16" t="s">
        <v>767</v>
      </c>
      <c r="J296" s="6">
        <v>0</v>
      </c>
      <c r="K296" s="6">
        <v>0.1</v>
      </c>
      <c r="L296" s="6">
        <v>6</v>
      </c>
    </row>
    <row r="297" spans="1:12" x14ac:dyDescent="0.2">
      <c r="A297" s="7" t="s">
        <v>701</v>
      </c>
      <c r="B297" s="5">
        <v>4216805</v>
      </c>
      <c r="C297" s="7" t="s">
        <v>702</v>
      </c>
      <c r="D297" s="6">
        <v>60</v>
      </c>
      <c r="E297" s="7" t="s">
        <v>299</v>
      </c>
      <c r="F297" s="7" t="s">
        <v>305</v>
      </c>
      <c r="I297" s="16" t="s">
        <v>767</v>
      </c>
      <c r="J297" s="6">
        <v>-1</v>
      </c>
      <c r="K297" s="6">
        <v>0</v>
      </c>
      <c r="L297" s="6">
        <v>6</v>
      </c>
    </row>
    <row r="298" spans="1:12" x14ac:dyDescent="0.2">
      <c r="A298" s="7" t="s">
        <v>703</v>
      </c>
      <c r="B298" s="5">
        <v>4216805</v>
      </c>
      <c r="C298" s="7" t="s">
        <v>702</v>
      </c>
      <c r="D298" s="6">
        <v>60</v>
      </c>
      <c r="E298" s="7" t="s">
        <v>299</v>
      </c>
      <c r="F298" s="7" t="s">
        <v>300</v>
      </c>
      <c r="I298" s="16" t="s">
        <v>767</v>
      </c>
      <c r="J298" s="6">
        <v>-1.37</v>
      </c>
      <c r="K298" s="6">
        <v>0</v>
      </c>
      <c r="L298" s="6">
        <v>6</v>
      </c>
    </row>
    <row r="299" spans="1:12" x14ac:dyDescent="0.2">
      <c r="A299" s="7" t="s">
        <v>704</v>
      </c>
      <c r="B299" s="5">
        <v>4218400</v>
      </c>
      <c r="C299" s="7" t="s">
        <v>705</v>
      </c>
      <c r="D299" s="6">
        <v>60</v>
      </c>
      <c r="E299" s="7" t="s">
        <v>299</v>
      </c>
      <c r="F299" s="7" t="s">
        <v>305</v>
      </c>
      <c r="I299" s="16" t="s">
        <v>767</v>
      </c>
      <c r="J299" s="6">
        <v>2</v>
      </c>
      <c r="K299" s="6">
        <v>0.5</v>
      </c>
      <c r="L299" s="6">
        <v>9</v>
      </c>
    </row>
    <row r="300" spans="1:12" x14ac:dyDescent="0.2">
      <c r="A300" s="7" t="s">
        <v>709</v>
      </c>
      <c r="B300" s="5">
        <v>4218507</v>
      </c>
      <c r="C300" s="7" t="s">
        <v>710</v>
      </c>
      <c r="D300" s="6">
        <v>65</v>
      </c>
      <c r="E300" s="7" t="s">
        <v>311</v>
      </c>
      <c r="F300" s="7" t="s">
        <v>305</v>
      </c>
      <c r="I300" s="16" t="s">
        <v>767</v>
      </c>
      <c r="J300" s="6">
        <v>2.12</v>
      </c>
      <c r="K300" s="6">
        <v>0.4</v>
      </c>
      <c r="L300" s="6">
        <v>10</v>
      </c>
    </row>
    <row r="301" spans="1:12" x14ac:dyDescent="0.2">
      <c r="A301" s="7" t="s">
        <v>711</v>
      </c>
      <c r="B301" s="5">
        <v>4218507</v>
      </c>
      <c r="C301" s="7" t="s">
        <v>710</v>
      </c>
      <c r="D301" s="6">
        <v>65</v>
      </c>
      <c r="E301" s="7" t="s">
        <v>311</v>
      </c>
      <c r="F301" s="7" t="s">
        <v>300</v>
      </c>
      <c r="I301" s="16" t="s">
        <v>767</v>
      </c>
      <c r="J301" s="6">
        <v>0</v>
      </c>
      <c r="K301" s="6">
        <v>0.2</v>
      </c>
      <c r="L301" s="6">
        <v>8</v>
      </c>
    </row>
    <row r="302" spans="1:12" x14ac:dyDescent="0.2">
      <c r="A302" s="7" t="s">
        <v>712</v>
      </c>
      <c r="B302" s="5">
        <v>4218659</v>
      </c>
      <c r="C302" s="7" t="s">
        <v>713</v>
      </c>
      <c r="D302" s="6">
        <v>60</v>
      </c>
      <c r="E302" s="7" t="s">
        <v>311</v>
      </c>
      <c r="F302" s="7" t="s">
        <v>300</v>
      </c>
      <c r="I302" s="16" t="s">
        <v>767</v>
      </c>
      <c r="J302" s="6">
        <v>1.5</v>
      </c>
      <c r="K302" s="6">
        <v>1</v>
      </c>
      <c r="L302" s="6">
        <v>12</v>
      </c>
    </row>
    <row r="303" spans="1:12" x14ac:dyDescent="0.2">
      <c r="A303" s="7" t="s">
        <v>737</v>
      </c>
      <c r="B303" s="5">
        <v>4219750</v>
      </c>
      <c r="C303" s="7" t="s">
        <v>738</v>
      </c>
      <c r="D303" s="6">
        <v>42</v>
      </c>
      <c r="E303" s="7" t="s">
        <v>299</v>
      </c>
      <c r="F303" s="7" t="s">
        <v>305</v>
      </c>
      <c r="I303" s="16" t="s">
        <v>767</v>
      </c>
      <c r="J303" s="6">
        <v>0</v>
      </c>
      <c r="K303" s="6">
        <v>-0.08</v>
      </c>
      <c r="L303" s="6">
        <v>6</v>
      </c>
    </row>
    <row r="304" spans="1:12" x14ac:dyDescent="0.2">
      <c r="A304" s="7" t="s">
        <v>739</v>
      </c>
      <c r="B304" s="5">
        <v>4219750</v>
      </c>
      <c r="C304" s="7" t="s">
        <v>738</v>
      </c>
      <c r="D304" s="6">
        <v>42</v>
      </c>
      <c r="E304" s="7" t="s">
        <v>299</v>
      </c>
      <c r="F304" s="7" t="s">
        <v>300</v>
      </c>
      <c r="I304" s="16" t="s">
        <v>767</v>
      </c>
      <c r="J304" s="15">
        <v>0</v>
      </c>
      <c r="K304" s="6">
        <v>-0.08</v>
      </c>
      <c r="L304" s="6">
        <v>6</v>
      </c>
    </row>
    <row r="305" spans="1:12" x14ac:dyDescent="0.2">
      <c r="A305" s="7" t="s">
        <v>589</v>
      </c>
      <c r="B305" s="6">
        <v>4234556</v>
      </c>
      <c r="C305" s="7" t="s">
        <v>590</v>
      </c>
      <c r="D305" s="6">
        <v>51</v>
      </c>
      <c r="E305" s="7" t="s">
        <v>299</v>
      </c>
      <c r="F305" s="7" t="s">
        <v>305</v>
      </c>
      <c r="I305" s="16" t="s">
        <v>767</v>
      </c>
      <c r="J305" s="6">
        <v>0.25</v>
      </c>
      <c r="K305" s="6">
        <v>0.1</v>
      </c>
      <c r="L305" s="6">
        <v>6</v>
      </c>
    </row>
    <row r="306" spans="1:12" x14ac:dyDescent="0.2">
      <c r="A306" s="7" t="s">
        <v>591</v>
      </c>
      <c r="B306" s="6">
        <v>4234556</v>
      </c>
      <c r="C306" s="7" t="s">
        <v>590</v>
      </c>
      <c r="D306" s="6">
        <v>51</v>
      </c>
      <c r="E306" s="7" t="s">
        <v>299</v>
      </c>
      <c r="F306" s="7" t="s">
        <v>300</v>
      </c>
      <c r="I306" s="16" t="s">
        <v>767</v>
      </c>
      <c r="J306" s="6">
        <v>0.25</v>
      </c>
      <c r="K306" s="6">
        <v>0.1</v>
      </c>
      <c r="L306" s="6">
        <v>6</v>
      </c>
    </row>
    <row r="307" spans="1:12" x14ac:dyDescent="0.2">
      <c r="A307" s="7" t="s">
        <v>714</v>
      </c>
      <c r="B307" s="5">
        <v>4267448</v>
      </c>
      <c r="C307" s="7" t="s">
        <v>715</v>
      </c>
      <c r="D307" s="6">
        <v>61</v>
      </c>
      <c r="E307" s="7" t="s">
        <v>299</v>
      </c>
      <c r="F307" s="7" t="s">
        <v>305</v>
      </c>
      <c r="I307" s="16" t="s">
        <v>767</v>
      </c>
      <c r="J307" s="6">
        <v>2</v>
      </c>
      <c r="K307" s="6">
        <v>0</v>
      </c>
      <c r="L307" s="6">
        <v>6</v>
      </c>
    </row>
    <row r="308" spans="1:12" x14ac:dyDescent="0.2">
      <c r="A308" s="7" t="s">
        <v>716</v>
      </c>
      <c r="B308" s="5">
        <v>4267448</v>
      </c>
      <c r="C308" s="7" t="s">
        <v>715</v>
      </c>
      <c r="D308" s="6">
        <v>61</v>
      </c>
      <c r="E308" s="7" t="s">
        <v>299</v>
      </c>
      <c r="F308" s="7" t="s">
        <v>300</v>
      </c>
      <c r="I308" s="16" t="s">
        <v>767</v>
      </c>
      <c r="J308" s="6">
        <v>1.5</v>
      </c>
      <c r="K308" s="6">
        <v>0</v>
      </c>
      <c r="L308" s="6">
        <v>6</v>
      </c>
    </row>
    <row r="309" spans="1:12" x14ac:dyDescent="0.2">
      <c r="A309" s="7" t="s">
        <v>720</v>
      </c>
      <c r="B309" s="5">
        <v>4267450</v>
      </c>
      <c r="C309" s="7" t="s">
        <v>721</v>
      </c>
      <c r="D309" s="6">
        <v>59</v>
      </c>
      <c r="E309" s="7" t="s">
        <v>311</v>
      </c>
      <c r="F309" s="7" t="s">
        <v>305</v>
      </c>
      <c r="I309" s="16" t="s">
        <v>767</v>
      </c>
      <c r="J309" s="6">
        <v>-0.62</v>
      </c>
      <c r="K309" s="6">
        <v>0</v>
      </c>
      <c r="L309" s="6">
        <v>6</v>
      </c>
    </row>
    <row r="310" spans="1:12" x14ac:dyDescent="0.2">
      <c r="A310" s="7" t="s">
        <v>725</v>
      </c>
      <c r="B310" s="5">
        <v>4271937</v>
      </c>
      <c r="C310" s="7" t="s">
        <v>726</v>
      </c>
      <c r="D310" s="6">
        <v>52</v>
      </c>
      <c r="E310" s="7" t="s">
        <v>311</v>
      </c>
      <c r="F310" s="7" t="s">
        <v>305</v>
      </c>
      <c r="I310" s="16" t="s">
        <v>767</v>
      </c>
      <c r="J310" s="6">
        <v>1.25</v>
      </c>
      <c r="K310" s="6">
        <v>0.1</v>
      </c>
      <c r="L310" s="6">
        <v>6</v>
      </c>
    </row>
    <row r="311" spans="1:12" x14ac:dyDescent="0.2">
      <c r="A311" s="7" t="s">
        <v>727</v>
      </c>
      <c r="B311" s="5">
        <v>4271937</v>
      </c>
      <c r="C311" s="7" t="s">
        <v>726</v>
      </c>
      <c r="D311" s="6">
        <v>52</v>
      </c>
      <c r="E311" s="7" t="s">
        <v>311</v>
      </c>
      <c r="F311" s="7" t="s">
        <v>300</v>
      </c>
      <c r="I311" s="16" t="s">
        <v>767</v>
      </c>
      <c r="J311" s="6">
        <v>2</v>
      </c>
      <c r="K311" s="6">
        <v>0</v>
      </c>
      <c r="L311" s="6">
        <v>6</v>
      </c>
    </row>
    <row r="312" spans="1:12" x14ac:dyDescent="0.2">
      <c r="A312" s="7" t="s">
        <v>632</v>
      </c>
      <c r="B312" s="5">
        <v>4712643</v>
      </c>
      <c r="C312" s="7" t="s">
        <v>417</v>
      </c>
      <c r="D312" s="6">
        <v>37</v>
      </c>
      <c r="E312" s="7" t="s">
        <v>299</v>
      </c>
      <c r="F312" s="7" t="s">
        <v>305</v>
      </c>
      <c r="I312" s="16" t="s">
        <v>767</v>
      </c>
      <c r="J312" s="6">
        <v>0</v>
      </c>
      <c r="K312" s="5">
        <v>-7.9000000000000001E-2</v>
      </c>
      <c r="L312" s="6">
        <v>6</v>
      </c>
    </row>
    <row r="313" spans="1:12" x14ac:dyDescent="0.2">
      <c r="A313" s="7" t="s">
        <v>633</v>
      </c>
      <c r="B313" s="5">
        <v>4712643</v>
      </c>
      <c r="C313" s="7" t="s">
        <v>417</v>
      </c>
      <c r="D313" s="6">
        <v>37</v>
      </c>
      <c r="E313" s="7" t="s">
        <v>299</v>
      </c>
      <c r="F313" s="7" t="s">
        <v>300</v>
      </c>
      <c r="I313" s="16" t="s">
        <v>767</v>
      </c>
      <c r="J313" s="6">
        <v>0</v>
      </c>
      <c r="K313" s="5">
        <v>-7.9000000000000001E-2</v>
      </c>
      <c r="L313" s="6">
        <v>6</v>
      </c>
    </row>
    <row r="314" spans="1:12" x14ac:dyDescent="0.2">
      <c r="A314" s="7" t="s">
        <v>607</v>
      </c>
      <c r="B314" s="6">
        <v>4716578</v>
      </c>
      <c r="C314" s="7" t="s">
        <v>608</v>
      </c>
      <c r="D314" s="6">
        <v>69</v>
      </c>
      <c r="E314" s="7" t="s">
        <v>311</v>
      </c>
      <c r="F314" s="7" t="s">
        <v>300</v>
      </c>
      <c r="I314" s="16" t="s">
        <v>767</v>
      </c>
      <c r="J314" s="6">
        <v>0.25</v>
      </c>
      <c r="K314" s="6">
        <v>0.5</v>
      </c>
      <c r="L314" s="6">
        <v>8</v>
      </c>
    </row>
    <row r="315" spans="1:12" x14ac:dyDescent="0.2">
      <c r="A315" s="7" t="s">
        <v>751</v>
      </c>
      <c r="B315" s="6">
        <v>4717793</v>
      </c>
      <c r="C315" s="7" t="s">
        <v>752</v>
      </c>
      <c r="D315" s="6">
        <v>73</v>
      </c>
      <c r="E315" s="7" t="s">
        <v>311</v>
      </c>
      <c r="F315" s="7" t="s">
        <v>305</v>
      </c>
      <c r="I315" s="16" t="s">
        <v>767</v>
      </c>
      <c r="J315" s="6">
        <v>-1.5</v>
      </c>
      <c r="K315" s="6">
        <v>0.2</v>
      </c>
      <c r="L315" s="6">
        <v>6</v>
      </c>
    </row>
    <row r="316" spans="1:12" x14ac:dyDescent="0.2">
      <c r="A316" s="7" t="s">
        <v>717</v>
      </c>
      <c r="B316" s="5">
        <v>4722455</v>
      </c>
      <c r="C316" s="7" t="s">
        <v>718</v>
      </c>
      <c r="D316" s="6">
        <v>41</v>
      </c>
      <c r="E316" s="7" t="s">
        <v>299</v>
      </c>
      <c r="F316" s="7" t="s">
        <v>305</v>
      </c>
      <c r="I316" s="16" t="s">
        <v>767</v>
      </c>
      <c r="J316" s="6">
        <v>-4.5</v>
      </c>
      <c r="K316" s="6">
        <v>0.1</v>
      </c>
      <c r="L316" s="6">
        <v>6</v>
      </c>
    </row>
    <row r="317" spans="1:12" x14ac:dyDescent="0.2">
      <c r="A317" s="7" t="s">
        <v>719</v>
      </c>
      <c r="B317" s="5">
        <v>4722455</v>
      </c>
      <c r="C317" s="7" t="s">
        <v>718</v>
      </c>
      <c r="D317" s="6">
        <v>41</v>
      </c>
      <c r="E317" s="7" t="s">
        <v>299</v>
      </c>
      <c r="F317" s="7" t="s">
        <v>300</v>
      </c>
      <c r="I317" s="16" t="s">
        <v>767</v>
      </c>
      <c r="J317" s="6">
        <v>-5.5</v>
      </c>
      <c r="K317" s="6">
        <v>0</v>
      </c>
      <c r="L317" s="6">
        <v>6</v>
      </c>
    </row>
    <row r="318" spans="1:12" x14ac:dyDescent="0.2">
      <c r="A318" s="7" t="s">
        <v>728</v>
      </c>
      <c r="B318" s="5">
        <v>4722458</v>
      </c>
      <c r="C318" s="7" t="s">
        <v>729</v>
      </c>
      <c r="D318" s="6">
        <v>79</v>
      </c>
      <c r="E318" s="7" t="s">
        <v>299</v>
      </c>
      <c r="F318" s="7" t="s">
        <v>305</v>
      </c>
      <c r="I318" s="16" t="s">
        <v>767</v>
      </c>
      <c r="J318" s="6">
        <v>-1.1200000000000001</v>
      </c>
      <c r="K318" s="6">
        <v>0.1</v>
      </c>
      <c r="L318" s="6">
        <v>6</v>
      </c>
    </row>
    <row r="319" spans="1:12" x14ac:dyDescent="0.2">
      <c r="A319" s="7" t="s">
        <v>730</v>
      </c>
      <c r="B319" s="5">
        <v>4722458</v>
      </c>
      <c r="C319" s="7" t="s">
        <v>729</v>
      </c>
      <c r="D319" s="6">
        <v>79</v>
      </c>
      <c r="E319" s="7" t="s">
        <v>299</v>
      </c>
      <c r="F319" s="7" t="s">
        <v>300</v>
      </c>
      <c r="I319" s="16" t="s">
        <v>767</v>
      </c>
      <c r="J319" s="6">
        <v>-0.32</v>
      </c>
      <c r="K319" s="6">
        <v>0.1</v>
      </c>
      <c r="L319" s="6">
        <v>6</v>
      </c>
    </row>
    <row r="320" spans="1:12" x14ac:dyDescent="0.2">
      <c r="A320" s="7" t="s">
        <v>722</v>
      </c>
      <c r="B320" s="5">
        <v>4722462</v>
      </c>
      <c r="C320" s="7" t="s">
        <v>723</v>
      </c>
      <c r="D320" s="6">
        <v>72</v>
      </c>
      <c r="E320" s="7" t="s">
        <v>311</v>
      </c>
      <c r="F320" s="7" t="s">
        <v>305</v>
      </c>
      <c r="I320" s="16" t="s">
        <v>767</v>
      </c>
      <c r="J320" s="6">
        <v>1.25</v>
      </c>
      <c r="K320" s="6">
        <v>0</v>
      </c>
      <c r="L320" s="6">
        <v>6</v>
      </c>
    </row>
    <row r="321" spans="1:12" x14ac:dyDescent="0.2">
      <c r="A321" s="7" t="s">
        <v>724</v>
      </c>
      <c r="B321" s="5">
        <v>4722462</v>
      </c>
      <c r="C321" s="7" t="s">
        <v>723</v>
      </c>
      <c r="D321" s="6">
        <v>72</v>
      </c>
      <c r="E321" s="7" t="s">
        <v>311</v>
      </c>
      <c r="F321" s="7" t="s">
        <v>300</v>
      </c>
      <c r="I321" s="16" t="s">
        <v>767</v>
      </c>
      <c r="J321" s="6">
        <v>1</v>
      </c>
      <c r="K321" s="6">
        <v>0</v>
      </c>
      <c r="L321" s="6">
        <v>6</v>
      </c>
    </row>
    <row r="322" spans="1:12" x14ac:dyDescent="0.2">
      <c r="A322" s="7" t="s">
        <v>612</v>
      </c>
      <c r="B322" s="6">
        <v>4724072</v>
      </c>
      <c r="C322" s="7" t="s">
        <v>613</v>
      </c>
      <c r="D322" s="6">
        <v>68</v>
      </c>
      <c r="E322" s="7" t="s">
        <v>299</v>
      </c>
      <c r="F322" s="7" t="s">
        <v>305</v>
      </c>
      <c r="I322" s="16" t="s">
        <v>767</v>
      </c>
      <c r="J322" s="6">
        <v>1.5</v>
      </c>
      <c r="K322" s="6">
        <v>0.7</v>
      </c>
      <c r="L322" s="6">
        <v>10</v>
      </c>
    </row>
    <row r="323" spans="1:12" x14ac:dyDescent="0.2">
      <c r="A323" s="7" t="s">
        <v>614</v>
      </c>
      <c r="B323" s="6">
        <v>4724072</v>
      </c>
      <c r="C323" s="7" t="s">
        <v>613</v>
      </c>
      <c r="D323" s="6">
        <v>68</v>
      </c>
      <c r="E323" s="7" t="s">
        <v>299</v>
      </c>
      <c r="F323" s="7" t="s">
        <v>300</v>
      </c>
      <c r="I323" s="16" t="s">
        <v>767</v>
      </c>
      <c r="J323" s="6">
        <v>0</v>
      </c>
      <c r="K323" s="6">
        <v>0.6</v>
      </c>
      <c r="L323" s="6">
        <v>10</v>
      </c>
    </row>
    <row r="324" spans="1:12" x14ac:dyDescent="0.2">
      <c r="A324" s="7" t="s">
        <v>586</v>
      </c>
      <c r="B324" s="6">
        <v>4724696</v>
      </c>
      <c r="C324" s="7" t="s">
        <v>587</v>
      </c>
      <c r="D324" s="6">
        <v>62</v>
      </c>
      <c r="E324" s="7" t="s">
        <v>299</v>
      </c>
      <c r="F324" s="7" t="s">
        <v>305</v>
      </c>
      <c r="I324" s="16" t="s">
        <v>767</v>
      </c>
      <c r="J324" s="6">
        <v>1.87</v>
      </c>
      <c r="K324" s="6">
        <v>0</v>
      </c>
      <c r="L324" s="6">
        <v>6</v>
      </c>
    </row>
    <row r="325" spans="1:12" x14ac:dyDescent="0.2">
      <c r="A325" s="7" t="s">
        <v>588</v>
      </c>
      <c r="B325" s="6">
        <v>4724696</v>
      </c>
      <c r="C325" s="7" t="s">
        <v>587</v>
      </c>
      <c r="D325" s="6">
        <v>62</v>
      </c>
      <c r="E325" s="7" t="s">
        <v>299</v>
      </c>
      <c r="F325" s="7" t="s">
        <v>300</v>
      </c>
      <c r="I325" s="16" t="s">
        <v>767</v>
      </c>
      <c r="J325" s="6">
        <v>1.87</v>
      </c>
      <c r="K325" s="6">
        <v>0</v>
      </c>
      <c r="L325" s="6">
        <v>6</v>
      </c>
    </row>
    <row r="326" spans="1:12" x14ac:dyDescent="0.2">
      <c r="A326" s="7" t="s">
        <v>601</v>
      </c>
      <c r="B326" s="6">
        <v>4724706</v>
      </c>
      <c r="C326" s="7" t="s">
        <v>602</v>
      </c>
      <c r="D326" s="6">
        <v>67</v>
      </c>
      <c r="E326" s="7" t="s">
        <v>299</v>
      </c>
      <c r="F326" s="7" t="s">
        <v>305</v>
      </c>
      <c r="I326" s="16" t="s">
        <v>767</v>
      </c>
      <c r="J326" s="6">
        <v>-0.5</v>
      </c>
      <c r="K326" s="6">
        <v>0.2</v>
      </c>
      <c r="L326" s="6">
        <v>6</v>
      </c>
    </row>
    <row r="327" spans="1:12" x14ac:dyDescent="0.2">
      <c r="A327" s="7" t="s">
        <v>603</v>
      </c>
      <c r="B327" s="6">
        <v>4724706</v>
      </c>
      <c r="C327" s="7" t="s">
        <v>602</v>
      </c>
      <c r="D327" s="6">
        <v>67</v>
      </c>
      <c r="E327" s="7" t="s">
        <v>299</v>
      </c>
      <c r="F327" s="7" t="s">
        <v>300</v>
      </c>
      <c r="I327" s="16" t="s">
        <v>767</v>
      </c>
      <c r="J327" s="6">
        <v>0.25</v>
      </c>
      <c r="K327" s="6">
        <v>0.1</v>
      </c>
      <c r="L327" s="6">
        <v>6</v>
      </c>
    </row>
    <row r="328" spans="1:12" x14ac:dyDescent="0.2">
      <c r="A328" s="7" t="s">
        <v>598</v>
      </c>
      <c r="B328" s="6">
        <v>4724709</v>
      </c>
      <c r="C328" s="7" t="s">
        <v>599</v>
      </c>
      <c r="D328" s="6">
        <v>59</v>
      </c>
      <c r="E328" s="7" t="s">
        <v>311</v>
      </c>
      <c r="F328" s="7" t="s">
        <v>305</v>
      </c>
      <c r="I328" s="16" t="s">
        <v>767</v>
      </c>
      <c r="J328" s="6">
        <v>-3</v>
      </c>
      <c r="K328" s="6">
        <v>0</v>
      </c>
      <c r="L328" s="6">
        <v>6</v>
      </c>
    </row>
    <row r="329" spans="1:12" x14ac:dyDescent="0.2">
      <c r="A329" s="7" t="s">
        <v>600</v>
      </c>
      <c r="B329" s="6">
        <v>4724709</v>
      </c>
      <c r="C329" s="7" t="s">
        <v>599</v>
      </c>
      <c r="D329" s="6">
        <v>59</v>
      </c>
      <c r="E329" s="7" t="s">
        <v>311</v>
      </c>
      <c r="F329" s="7" t="s">
        <v>300</v>
      </c>
      <c r="I329" s="16" t="s">
        <v>767</v>
      </c>
      <c r="J329" s="6">
        <v>-3</v>
      </c>
      <c r="K329" s="6">
        <v>0</v>
      </c>
      <c r="L329" s="6">
        <v>6</v>
      </c>
    </row>
    <row r="330" spans="1:12" x14ac:dyDescent="0.2">
      <c r="A330" s="7" t="s">
        <v>615</v>
      </c>
      <c r="B330" s="6">
        <v>4724712</v>
      </c>
      <c r="C330" s="7" t="s">
        <v>616</v>
      </c>
      <c r="D330" s="6">
        <v>51</v>
      </c>
      <c r="E330" s="7" t="s">
        <v>299</v>
      </c>
      <c r="F330" s="7" t="s">
        <v>300</v>
      </c>
      <c r="I330" s="16" t="s">
        <v>767</v>
      </c>
      <c r="J330" s="6">
        <v>-0.12</v>
      </c>
      <c r="K330" s="6">
        <v>0</v>
      </c>
      <c r="L330" s="6">
        <v>6</v>
      </c>
    </row>
    <row r="331" spans="1:12" x14ac:dyDescent="0.2">
      <c r="A331" s="7" t="s">
        <v>576</v>
      </c>
      <c r="B331" s="6">
        <v>4726526</v>
      </c>
      <c r="C331" s="7" t="s">
        <v>577</v>
      </c>
      <c r="D331" s="6">
        <v>64</v>
      </c>
      <c r="E331" s="7" t="s">
        <v>311</v>
      </c>
      <c r="F331" s="7" t="s">
        <v>305</v>
      </c>
      <c r="I331" s="16" t="s">
        <v>767</v>
      </c>
      <c r="J331" s="6">
        <v>-0.25</v>
      </c>
      <c r="K331" s="6">
        <v>0</v>
      </c>
      <c r="L331" s="6">
        <v>6</v>
      </c>
    </row>
    <row r="332" spans="1:12" x14ac:dyDescent="0.2">
      <c r="A332" s="7" t="s">
        <v>578</v>
      </c>
      <c r="B332" s="6">
        <v>4726526</v>
      </c>
      <c r="C332" s="7" t="s">
        <v>577</v>
      </c>
      <c r="D332" s="6">
        <v>64</v>
      </c>
      <c r="E332" s="7" t="s">
        <v>311</v>
      </c>
      <c r="F332" s="7" t="s">
        <v>305</v>
      </c>
      <c r="I332" s="16" t="s">
        <v>767</v>
      </c>
      <c r="J332" s="6">
        <v>-0.25</v>
      </c>
      <c r="K332" s="6">
        <v>0</v>
      </c>
      <c r="L332" s="6">
        <v>6</v>
      </c>
    </row>
    <row r="333" spans="1:12" x14ac:dyDescent="0.2">
      <c r="A333" s="7" t="s">
        <v>683</v>
      </c>
      <c r="B333" s="5">
        <v>4729623</v>
      </c>
      <c r="C333" s="7" t="s">
        <v>684</v>
      </c>
      <c r="D333" s="6">
        <v>52</v>
      </c>
      <c r="E333" s="7" t="s">
        <v>311</v>
      </c>
      <c r="F333" s="7" t="s">
        <v>305</v>
      </c>
      <c r="I333" s="16" t="s">
        <v>767</v>
      </c>
      <c r="J333" s="6">
        <v>-3</v>
      </c>
      <c r="K333" s="6">
        <v>0.2</v>
      </c>
      <c r="L333" s="6">
        <v>6</v>
      </c>
    </row>
    <row r="334" spans="1:12" x14ac:dyDescent="0.2">
      <c r="A334" s="7" t="s">
        <v>685</v>
      </c>
      <c r="B334" s="5">
        <v>4729623</v>
      </c>
      <c r="C334" s="7" t="s">
        <v>684</v>
      </c>
      <c r="D334" s="6">
        <v>52</v>
      </c>
      <c r="E334" s="7" t="s">
        <v>311</v>
      </c>
      <c r="F334" s="7" t="s">
        <v>300</v>
      </c>
      <c r="I334" s="16" t="s">
        <v>767</v>
      </c>
      <c r="J334" s="6">
        <v>-2.62</v>
      </c>
      <c r="K334" s="6">
        <v>0</v>
      </c>
      <c r="L334" s="6">
        <v>6</v>
      </c>
    </row>
    <row r="335" spans="1:12" x14ac:dyDescent="0.2">
      <c r="A335" s="7" t="s">
        <v>749</v>
      </c>
      <c r="B335" s="6">
        <v>4731348</v>
      </c>
      <c r="C335" s="7" t="s">
        <v>750</v>
      </c>
      <c r="D335" s="6">
        <v>63</v>
      </c>
      <c r="E335" s="7" t="s">
        <v>299</v>
      </c>
      <c r="F335" s="7" t="s">
        <v>305</v>
      </c>
      <c r="I335" s="16" t="s">
        <v>767</v>
      </c>
      <c r="J335" s="6">
        <v>-2.75</v>
      </c>
      <c r="K335" s="6">
        <v>0.2</v>
      </c>
      <c r="L335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Normal </vt:lpstr>
      <vt:lpstr>Diabetic</vt:lpstr>
      <vt:lpstr>Myopia</vt:lpstr>
      <vt:lpstr>Nor_Data</vt:lpstr>
      <vt:lpstr>Myo_Data</vt:lpstr>
      <vt:lpstr>DM_Data</vt:lpstr>
      <vt:lpstr>Overall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</dc:creator>
  <cp:lastModifiedBy>Mr.JOTHI BALAJI J</cp:lastModifiedBy>
  <dcterms:created xsi:type="dcterms:W3CDTF">2019-10-10T13:47:14Z</dcterms:created>
  <dcterms:modified xsi:type="dcterms:W3CDTF">2020-06-22T09:10:12Z</dcterms:modified>
</cp:coreProperties>
</file>