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macnab/Library/Mobile Documents/com~apple~CloudDocs/2_FSAE/Shop Relocation/"/>
    </mc:Choice>
  </mc:AlternateContent>
  <xr:revisionPtr revIDLastSave="0" documentId="8_{3B64ED36-A801-C94C-B00F-DE012C04E476}" xr6:coauthVersionLast="47" xr6:coauthVersionMax="47" xr10:uidLastSave="{00000000-0000-0000-0000-000000000000}"/>
  <bookViews>
    <workbookView xWindow="1500" yWindow="760" windowWidth="28740" windowHeight="18880" activeTab="2" xr2:uid="{8FB1C8AC-95BC-074A-860B-2A2D580FFC0C}"/>
  </bookViews>
  <sheets>
    <sheet name="Sizes of Stuff" sheetId="1" r:id="rId1"/>
    <sheet name="Klondike Layout" sheetId="2" r:id="rId2"/>
    <sheet name="New Shop 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E2" i="1"/>
  <c r="C2" i="1"/>
  <c r="C3" i="1"/>
</calcChain>
</file>

<file path=xl/sharedStrings.xml><?xml version="1.0" encoding="utf-8"?>
<sst xmlns="http://schemas.openxmlformats.org/spreadsheetml/2006/main" count="21" uniqueCount="21">
  <si>
    <t>unit</t>
  </si>
  <si>
    <t xml:space="preserve">10ft </t>
  </si>
  <si>
    <t>15 to shelf</t>
  </si>
  <si>
    <t>extra 5 for shelf</t>
  </si>
  <si>
    <t xml:space="preserve">extruding 1 foot betyond sheft </t>
  </si>
  <si>
    <t xml:space="preserve">6 stock shelf </t>
  </si>
  <si>
    <t>1 inch is 1 foot</t>
  </si>
  <si>
    <t>Klondike Shelves</t>
  </si>
  <si>
    <t>milwaukee bench</t>
  </si>
  <si>
    <t xml:space="preserve">admin </t>
  </si>
  <si>
    <t>tan workbench</t>
  </si>
  <si>
    <t>flamables</t>
  </si>
  <si>
    <t>project cabinet</t>
  </si>
  <si>
    <t>welding table</t>
  </si>
  <si>
    <t>welder</t>
  </si>
  <si>
    <t xml:space="preserve">car table </t>
  </si>
  <si>
    <t>workbench walkway</t>
  </si>
  <si>
    <t>welding table to bench</t>
  </si>
  <si>
    <t>dyno</t>
  </si>
  <si>
    <t>006 Cabinet</t>
  </si>
  <si>
    <t>006 Black Shelves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</si>
</sst>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387346</xdr:colOff>
      <xdr:row>2</xdr:row>
      <xdr:rowOff>31750</xdr:rowOff>
    </xdr:from>
    <xdr:to>
      <xdr:col>11</xdr:col>
      <xdr:colOff>450846</xdr:colOff>
      <xdr:row>98</xdr:row>
      <xdr:rowOff>31750</xdr:rowOff>
    </xdr:to>
    <xdr:sp macro="" textlink="">
      <xdr:nvSpPr>
        <xdr:cNvPr id="2" name="TOTAL KLONDIKE">
          <a:extLst>
            <a:ext uri="{FF2B5EF4-FFF2-40B4-BE49-F238E27FC236}">
              <a16:creationId xmlns:a16="http://schemas.microsoft.com/office/drawing/2014/main" id="{6C3BB94B-47D9-A514-6A46-C5C41C7A54CD}"/>
            </a:ext>
          </a:extLst>
        </xdr:cNvPr>
        <xdr:cNvSpPr>
          <a:spLocks/>
        </xdr:cNvSpPr>
      </xdr:nvSpPr>
      <xdr:spPr>
        <a:xfrm rot="5400000">
          <a:off x="-4184654" y="4984750"/>
          <a:ext cx="18288000" cy="91440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381000</xdr:colOff>
      <xdr:row>2</xdr:row>
      <xdr:rowOff>0</xdr:rowOff>
    </xdr:from>
    <xdr:to>
      <xdr:col>11</xdr:col>
      <xdr:colOff>444500</xdr:colOff>
      <xdr:row>26</xdr:row>
      <xdr:rowOff>0</xdr:rowOff>
    </xdr:to>
    <xdr:sp macro="" textlink="">
      <xdr:nvSpPr>
        <xdr:cNvPr id="3" name="SHELF (LOWER)">
          <a:extLst>
            <a:ext uri="{FF2B5EF4-FFF2-40B4-BE49-F238E27FC236}">
              <a16:creationId xmlns:a16="http://schemas.microsoft.com/office/drawing/2014/main" id="{EF9546A2-D70B-694E-5687-3EF0A62C6B55}"/>
            </a:ext>
          </a:extLst>
        </xdr:cNvPr>
        <xdr:cNvSpPr/>
      </xdr:nvSpPr>
      <xdr:spPr>
        <a:xfrm>
          <a:off x="381000" y="381000"/>
          <a:ext cx="9144000" cy="45720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</xdr:row>
      <xdr:rowOff>31750</xdr:rowOff>
    </xdr:from>
    <xdr:to>
      <xdr:col>23</xdr:col>
      <xdr:colOff>63500</xdr:colOff>
      <xdr:row>26</xdr:row>
      <xdr:rowOff>31750</xdr:rowOff>
    </xdr:to>
    <xdr:sp macro="" textlink="">
      <xdr:nvSpPr>
        <xdr:cNvPr id="4" name="SHELF (UPPER)">
          <a:extLst>
            <a:ext uri="{FF2B5EF4-FFF2-40B4-BE49-F238E27FC236}">
              <a16:creationId xmlns:a16="http://schemas.microsoft.com/office/drawing/2014/main" id="{6D59F40C-83B1-2D41-A394-BFAA29B1AC8E}"/>
            </a:ext>
          </a:extLst>
        </xdr:cNvPr>
        <xdr:cNvSpPr/>
      </xdr:nvSpPr>
      <xdr:spPr>
        <a:xfrm>
          <a:off x="9906000" y="412750"/>
          <a:ext cx="9144000" cy="45720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31750</xdr:colOff>
      <xdr:row>2</xdr:row>
      <xdr:rowOff>63500</xdr:rowOff>
    </xdr:from>
    <xdr:to>
      <xdr:col>21</xdr:col>
      <xdr:colOff>146050</xdr:colOff>
      <xdr:row>26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2B239BE-DB35-BB42-E865-5E204AC34E8C}"/>
            </a:ext>
          </a:extLst>
        </xdr:cNvPr>
        <xdr:cNvSpPr/>
      </xdr:nvSpPr>
      <xdr:spPr>
        <a:xfrm>
          <a:off x="9937750" y="444500"/>
          <a:ext cx="7543800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0"/>
            <a:t>Tooling Board</a:t>
          </a:r>
        </a:p>
      </xdr:txBody>
    </xdr:sp>
    <xdr:clientData/>
  </xdr:twoCellAnchor>
  <xdr:twoCellAnchor>
    <xdr:from>
      <xdr:col>7</xdr:col>
      <xdr:colOff>68326</xdr:colOff>
      <xdr:row>27</xdr:row>
      <xdr:rowOff>153924</xdr:rowOff>
    </xdr:from>
    <xdr:to>
      <xdr:col>9</xdr:col>
      <xdr:colOff>246126</xdr:colOff>
      <xdr:row>55</xdr:row>
      <xdr:rowOff>150876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F2B0F4E-67C6-FB3A-F7CC-33E7BA739039}"/>
            </a:ext>
          </a:extLst>
        </xdr:cNvPr>
        <xdr:cNvSpPr/>
      </xdr:nvSpPr>
      <xdr:spPr>
        <a:xfrm rot="16200000">
          <a:off x="4095750" y="7048500"/>
          <a:ext cx="5330952" cy="1828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Milwauke Bench</a:t>
          </a:r>
        </a:p>
      </xdr:txBody>
    </xdr:sp>
    <xdr:clientData/>
  </xdr:twoCellAnchor>
  <xdr:twoCellAnchor>
    <xdr:from>
      <xdr:col>0</xdr:col>
      <xdr:colOff>463550</xdr:colOff>
      <xdr:row>78</xdr:row>
      <xdr:rowOff>76200</xdr:rowOff>
    </xdr:from>
    <xdr:to>
      <xdr:col>3</xdr:col>
      <xdr:colOff>273050</xdr:colOff>
      <xdr:row>97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9A1E3BD-6AB7-3E45-AEAC-0B2E4026B30D}"/>
            </a:ext>
          </a:extLst>
        </xdr:cNvPr>
        <xdr:cNvSpPr/>
      </xdr:nvSpPr>
      <xdr:spPr>
        <a:xfrm rot="16200000">
          <a:off x="-222250" y="15621000"/>
          <a:ext cx="3657600" cy="22860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Klondike</a:t>
          </a:r>
          <a:r>
            <a:rPr lang="en-US" sz="4800" baseline="0"/>
            <a:t> Shelf</a:t>
          </a:r>
        </a:p>
      </xdr:txBody>
    </xdr:sp>
    <xdr:clientData/>
  </xdr:twoCellAnchor>
  <xdr:twoCellAnchor>
    <xdr:from>
      <xdr:col>0</xdr:col>
      <xdr:colOff>495300</xdr:colOff>
      <xdr:row>58</xdr:row>
      <xdr:rowOff>107950</xdr:rowOff>
    </xdr:from>
    <xdr:to>
      <xdr:col>3</xdr:col>
      <xdr:colOff>304800</xdr:colOff>
      <xdr:row>77</xdr:row>
      <xdr:rowOff>146050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3916A8B-15BD-0847-B27C-A2CF6981B1B4}"/>
            </a:ext>
          </a:extLst>
        </xdr:cNvPr>
        <xdr:cNvSpPr/>
      </xdr:nvSpPr>
      <xdr:spPr>
        <a:xfrm rot="16200000">
          <a:off x="-190500" y="11842750"/>
          <a:ext cx="3657600" cy="22860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Klondike</a:t>
          </a:r>
          <a:r>
            <a:rPr lang="en-US" sz="4800" baseline="0"/>
            <a:t> Shelf</a:t>
          </a:r>
        </a:p>
      </xdr:txBody>
    </xdr:sp>
    <xdr:clientData/>
  </xdr:twoCellAnchor>
  <xdr:twoCellAnchor>
    <xdr:from>
      <xdr:col>21</xdr:col>
      <xdr:colOff>127000</xdr:colOff>
      <xdr:row>4</xdr:row>
      <xdr:rowOff>0</xdr:rowOff>
    </xdr:from>
    <xdr:to>
      <xdr:col>23</xdr:col>
      <xdr:colOff>76200</xdr:colOff>
      <xdr:row>18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473A45B-0B68-5043-B9EC-2E840CFCAAE5}"/>
            </a:ext>
          </a:extLst>
        </xdr:cNvPr>
        <xdr:cNvSpPr/>
      </xdr:nvSpPr>
      <xdr:spPr>
        <a:xfrm rot="5400000">
          <a:off x="16891000" y="1333500"/>
          <a:ext cx="2743200" cy="16002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Stock Shelf</a:t>
          </a:r>
        </a:p>
      </xdr:txBody>
    </xdr:sp>
    <xdr:clientData/>
  </xdr:twoCellAnchor>
  <xdr:twoCellAnchor>
    <xdr:from>
      <xdr:col>8</xdr:col>
      <xdr:colOff>127000</xdr:colOff>
      <xdr:row>59</xdr:row>
      <xdr:rowOff>127000</xdr:rowOff>
    </xdr:from>
    <xdr:to>
      <xdr:col>11</xdr:col>
      <xdr:colOff>393700</xdr:colOff>
      <xdr:row>98</xdr:row>
      <xdr:rowOff>12700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0D0CE0-C2F0-D94C-9923-EDE76DC7B7C9}"/>
            </a:ext>
          </a:extLst>
        </xdr:cNvPr>
        <xdr:cNvSpPr/>
      </xdr:nvSpPr>
      <xdr:spPr>
        <a:xfrm rot="5400000">
          <a:off x="4445000" y="13652500"/>
          <a:ext cx="7315200" cy="2743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Workbench</a:t>
          </a:r>
        </a:p>
      </xdr:txBody>
    </xdr:sp>
    <xdr:clientData/>
  </xdr:twoCellAnchor>
  <xdr:twoCellAnchor>
    <xdr:from>
      <xdr:col>3</xdr:col>
      <xdr:colOff>778002</xdr:colOff>
      <xdr:row>22</xdr:row>
      <xdr:rowOff>110998</xdr:rowOff>
    </xdr:from>
    <xdr:to>
      <xdr:col>5</xdr:col>
      <xdr:colOff>654050</xdr:colOff>
      <xdr:row>39</xdr:row>
      <xdr:rowOff>146050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35A77A2-C326-C547-B93D-BD921BA36449}"/>
            </a:ext>
          </a:extLst>
        </xdr:cNvPr>
        <xdr:cNvSpPr/>
      </xdr:nvSpPr>
      <xdr:spPr>
        <a:xfrm rot="5400000">
          <a:off x="2381250" y="5175250"/>
          <a:ext cx="3273552" cy="15270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Flamables</a:t>
          </a:r>
        </a:p>
      </xdr:txBody>
    </xdr:sp>
    <xdr:clientData/>
  </xdr:twoCellAnchor>
  <xdr:twoCellAnchor>
    <xdr:from>
      <xdr:col>0</xdr:col>
      <xdr:colOff>469900</xdr:colOff>
      <xdr:row>38</xdr:row>
      <xdr:rowOff>165100</xdr:rowOff>
    </xdr:from>
    <xdr:to>
      <xdr:col>2</xdr:col>
      <xdr:colOff>647700</xdr:colOff>
      <xdr:row>58</xdr:row>
      <xdr:rowOff>12700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C28C25-8C0F-BB4C-9979-08A96ADCAA9A}"/>
            </a:ext>
          </a:extLst>
        </xdr:cNvPr>
        <xdr:cNvSpPr/>
      </xdr:nvSpPr>
      <xdr:spPr>
        <a:xfrm rot="16200000">
          <a:off x="-444500" y="8318500"/>
          <a:ext cx="3657600" cy="18288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Project Cabinet</a:t>
          </a:r>
        </a:p>
      </xdr:txBody>
    </xdr:sp>
    <xdr:clientData/>
  </xdr:twoCellAnchor>
  <xdr:twoCellAnchor>
    <xdr:from>
      <xdr:col>2</xdr:col>
      <xdr:colOff>508000</xdr:colOff>
      <xdr:row>41</xdr:row>
      <xdr:rowOff>31750</xdr:rowOff>
    </xdr:from>
    <xdr:to>
      <xdr:col>7</xdr:col>
      <xdr:colOff>193548</xdr:colOff>
      <xdr:row>55</xdr:row>
      <xdr:rowOff>107950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9D86459-00C9-494A-B034-2AAEBE885F29}"/>
            </a:ext>
          </a:extLst>
        </xdr:cNvPr>
        <xdr:cNvSpPr/>
      </xdr:nvSpPr>
      <xdr:spPr>
        <a:xfrm>
          <a:off x="2159000" y="7842250"/>
          <a:ext cx="3813048" cy="27432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Welding</a:t>
          </a:r>
          <a:r>
            <a:rPr lang="en-US" sz="4800" baseline="0"/>
            <a:t> Table</a:t>
          </a:r>
        </a:p>
      </xdr:txBody>
    </xdr:sp>
    <xdr:clientData/>
  </xdr:twoCellAnchor>
  <xdr:twoCellAnchor>
    <xdr:from>
      <xdr:col>3</xdr:col>
      <xdr:colOff>301498</xdr:colOff>
      <xdr:row>2</xdr:row>
      <xdr:rowOff>47752</xdr:rowOff>
    </xdr:from>
    <xdr:to>
      <xdr:col>5</xdr:col>
      <xdr:colOff>781050</xdr:colOff>
      <xdr:row>22</xdr:row>
      <xdr:rowOff>50800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A34FEB4-7991-A44B-A4BA-B30BFFA9208F}"/>
            </a:ext>
          </a:extLst>
        </xdr:cNvPr>
        <xdr:cNvSpPr/>
      </xdr:nvSpPr>
      <xdr:spPr>
        <a:xfrm rot="5400000">
          <a:off x="1936750" y="1270000"/>
          <a:ext cx="3813048" cy="213055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Welder</a:t>
          </a:r>
          <a:endParaRPr lang="en-US" sz="4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304800</xdr:colOff>
      <xdr:row>57</xdr:row>
      <xdr:rowOff>139700</xdr:rowOff>
    </xdr:from>
    <xdr:to>
      <xdr:col>8</xdr:col>
      <xdr:colOff>136652</xdr:colOff>
      <xdr:row>97</xdr:row>
      <xdr:rowOff>136652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622F1B8-ACB1-1E47-85AD-7752E5E3FED4}"/>
            </a:ext>
          </a:extLst>
        </xdr:cNvPr>
        <xdr:cNvSpPr/>
      </xdr:nvSpPr>
      <xdr:spPr>
        <a:xfrm rot="5400000">
          <a:off x="952500" y="12827000"/>
          <a:ext cx="7616952" cy="3959352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1">
              <a:solidFill>
                <a:schemeClr val="tx1"/>
              </a:solidFill>
            </a:rPr>
            <a:t>Car Table</a:t>
          </a:r>
          <a:endParaRPr lang="en-US" sz="48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336550</xdr:colOff>
      <xdr:row>2</xdr:row>
      <xdr:rowOff>44450</xdr:rowOff>
    </xdr:from>
    <xdr:to>
      <xdr:col>3</xdr:col>
      <xdr:colOff>301498</xdr:colOff>
      <xdr:row>22</xdr:row>
      <xdr:rowOff>47498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3C5CAE4-1F5E-F148-A914-C51EDDDB2896}"/>
            </a:ext>
          </a:extLst>
        </xdr:cNvPr>
        <xdr:cNvSpPr/>
      </xdr:nvSpPr>
      <xdr:spPr>
        <a:xfrm rot="5400000">
          <a:off x="-349250" y="1111250"/>
          <a:ext cx="3813048" cy="2441448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Dyno</a:t>
          </a:r>
          <a:endParaRPr lang="en-US" sz="4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24</xdr:row>
      <xdr:rowOff>31750</xdr:rowOff>
    </xdr:from>
    <xdr:to>
      <xdr:col>3</xdr:col>
      <xdr:colOff>711200</xdr:colOff>
      <xdr:row>38</xdr:row>
      <xdr:rowOff>107950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F2CE66-96A0-1D48-BF49-31F752138B1B}"/>
            </a:ext>
          </a:extLst>
        </xdr:cNvPr>
        <xdr:cNvSpPr/>
      </xdr:nvSpPr>
      <xdr:spPr>
        <a:xfrm rot="16200000">
          <a:off x="444500" y="4603750"/>
          <a:ext cx="2743200" cy="27432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Cabinet</a:t>
          </a:r>
        </a:p>
      </xdr:txBody>
    </xdr:sp>
    <xdr:clientData/>
  </xdr:twoCellAnchor>
  <xdr:twoCellAnchor>
    <xdr:from>
      <xdr:col>9</xdr:col>
      <xdr:colOff>242824</xdr:colOff>
      <xdr:row>28</xdr:row>
      <xdr:rowOff>74676</xdr:rowOff>
    </xdr:from>
    <xdr:to>
      <xdr:col>11</xdr:col>
      <xdr:colOff>420624</xdr:colOff>
      <xdr:row>59</xdr:row>
      <xdr:rowOff>39624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B902498-8654-0340-ABAE-F502FB2403B9}"/>
            </a:ext>
          </a:extLst>
        </xdr:cNvPr>
        <xdr:cNvSpPr/>
      </xdr:nvSpPr>
      <xdr:spPr>
        <a:xfrm rot="5400000">
          <a:off x="5651500" y="7429500"/>
          <a:ext cx="5870448" cy="18288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Black</a:t>
          </a:r>
          <a:r>
            <a:rPr lang="en-US" sz="4800" baseline="0"/>
            <a:t> Shelf</a:t>
          </a:r>
        </a:p>
      </xdr:txBody>
    </xdr:sp>
    <xdr:clientData/>
  </xdr:twoCellAnchor>
  <xdr:twoCellAnchor>
    <xdr:from>
      <xdr:col>7</xdr:col>
      <xdr:colOff>31750</xdr:colOff>
      <xdr:row>2</xdr:row>
      <xdr:rowOff>0</xdr:rowOff>
    </xdr:from>
    <xdr:to>
      <xdr:col>11</xdr:col>
      <xdr:colOff>444500</xdr:colOff>
      <xdr:row>27</xdr:row>
      <xdr:rowOff>158750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9BECD20-DF3B-6344-A1D6-523294CB171E}"/>
            </a:ext>
          </a:extLst>
        </xdr:cNvPr>
        <xdr:cNvSpPr/>
      </xdr:nvSpPr>
      <xdr:spPr>
        <a:xfrm>
          <a:off x="5810250" y="381000"/>
          <a:ext cx="3714750" cy="49212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Carbon Stuff</a:t>
          </a:r>
        </a:p>
      </xdr:txBody>
    </xdr:sp>
    <xdr:clientData/>
  </xdr:twoCellAnchor>
  <xdr:twoCellAnchor>
    <xdr:from>
      <xdr:col>8</xdr:col>
      <xdr:colOff>215900</xdr:colOff>
      <xdr:row>59</xdr:row>
      <xdr:rowOff>165100</xdr:rowOff>
    </xdr:from>
    <xdr:to>
      <xdr:col>11</xdr:col>
      <xdr:colOff>482600</xdr:colOff>
      <xdr:row>83</xdr:row>
      <xdr:rowOff>165100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028729C-D720-1C4B-8631-78020B9E06B3}"/>
            </a:ext>
          </a:extLst>
        </xdr:cNvPr>
        <xdr:cNvSpPr/>
      </xdr:nvSpPr>
      <xdr:spPr>
        <a:xfrm rot="5400000">
          <a:off x="5905500" y="12319000"/>
          <a:ext cx="4572000" cy="2743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Admin Desk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126999</xdr:rowOff>
    </xdr:from>
    <xdr:to>
      <xdr:col>19</xdr:col>
      <xdr:colOff>527050</xdr:colOff>
      <xdr:row>129</xdr:row>
      <xdr:rowOff>126999</xdr:rowOff>
    </xdr:to>
    <xdr:sp macro="" textlink="">
      <xdr:nvSpPr>
        <xdr:cNvPr id="2" name="TOTAL KLONDIKE">
          <a:extLst>
            <a:ext uri="{FF2B5EF4-FFF2-40B4-BE49-F238E27FC236}">
              <a16:creationId xmlns:a16="http://schemas.microsoft.com/office/drawing/2014/main" id="{37CC8DAF-1BED-FF46-804C-C26747483CB5}"/>
            </a:ext>
          </a:extLst>
        </xdr:cNvPr>
        <xdr:cNvSpPr>
          <a:spLocks/>
        </xdr:cNvSpPr>
      </xdr:nvSpPr>
      <xdr:spPr>
        <a:xfrm rot="5400000">
          <a:off x="-3391693" y="5971380"/>
          <a:ext cx="23812500" cy="1569561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787400</xdr:colOff>
      <xdr:row>9</xdr:row>
      <xdr:rowOff>165100</xdr:rowOff>
    </xdr:from>
    <xdr:to>
      <xdr:col>4</xdr:col>
      <xdr:colOff>469900</xdr:colOff>
      <xdr:row>45</xdr:row>
      <xdr:rowOff>50800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152F55C-0E90-524D-B5A9-5DE3EC73CA17}"/>
            </a:ext>
          </a:extLst>
        </xdr:cNvPr>
        <xdr:cNvSpPr/>
      </xdr:nvSpPr>
      <xdr:spPr>
        <a:xfrm rot="16200000">
          <a:off x="-1346200" y="4127500"/>
          <a:ext cx="7200900" cy="2933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Workbench</a:t>
          </a:r>
        </a:p>
      </xdr:txBody>
    </xdr:sp>
    <xdr:clientData/>
  </xdr:twoCellAnchor>
  <xdr:twoCellAnchor>
    <xdr:from>
      <xdr:col>17</xdr:col>
      <xdr:colOff>295402</xdr:colOff>
      <xdr:row>41</xdr:row>
      <xdr:rowOff>85598</xdr:rowOff>
    </xdr:from>
    <xdr:to>
      <xdr:col>19</xdr:col>
      <xdr:colOff>298450</xdr:colOff>
      <xdr:row>57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B8BB209-18BD-B54D-A009-CAC98589D715}"/>
            </a:ext>
          </a:extLst>
        </xdr:cNvPr>
        <xdr:cNvSpPr/>
      </xdr:nvSpPr>
      <xdr:spPr>
        <a:xfrm rot="5400000">
          <a:off x="13315950" y="9213850"/>
          <a:ext cx="3222752" cy="16286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Flamables</a:t>
          </a:r>
        </a:p>
      </xdr:txBody>
    </xdr:sp>
    <xdr:clientData/>
  </xdr:twoCellAnchor>
  <xdr:twoCellAnchor>
    <xdr:from>
      <xdr:col>17</xdr:col>
      <xdr:colOff>174624</xdr:colOff>
      <xdr:row>86</xdr:row>
      <xdr:rowOff>98425</xdr:rowOff>
    </xdr:from>
    <xdr:to>
      <xdr:col>19</xdr:col>
      <xdr:colOff>268287</xdr:colOff>
      <xdr:row>106</xdr:row>
      <xdr:rowOff>131763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1780342-6CC2-374F-8300-A2AC35237861}"/>
            </a:ext>
          </a:extLst>
        </xdr:cNvPr>
        <xdr:cNvSpPr/>
      </xdr:nvSpPr>
      <xdr:spPr>
        <a:xfrm rot="5400000">
          <a:off x="13222287" y="18284825"/>
          <a:ext cx="4002088" cy="1760538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Project Cabinet</a:t>
          </a:r>
        </a:p>
      </xdr:txBody>
    </xdr:sp>
    <xdr:clientData/>
  </xdr:twoCellAnchor>
  <xdr:twoCellAnchor>
    <xdr:from>
      <xdr:col>0</xdr:col>
      <xdr:colOff>825438</xdr:colOff>
      <xdr:row>61</xdr:row>
      <xdr:rowOff>66</xdr:rowOff>
    </xdr:from>
    <xdr:to>
      <xdr:col>4</xdr:col>
      <xdr:colOff>346013</xdr:colOff>
      <xdr:row>80</xdr:row>
      <xdr:rowOff>74552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D59478B-F73A-2746-A729-B51B85A4697C}"/>
            </a:ext>
          </a:extLst>
        </xdr:cNvPr>
        <xdr:cNvSpPr/>
      </xdr:nvSpPr>
      <xdr:spPr>
        <a:xfrm rot="16200000">
          <a:off x="330202" y="12599990"/>
          <a:ext cx="3844798" cy="2854325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Welding</a:t>
          </a:r>
          <a:r>
            <a:rPr lang="en-US" sz="4800" baseline="0"/>
            <a:t> Table</a:t>
          </a:r>
        </a:p>
      </xdr:txBody>
    </xdr:sp>
    <xdr:clientData/>
  </xdr:twoCellAnchor>
  <xdr:twoCellAnchor>
    <xdr:from>
      <xdr:col>0</xdr:col>
      <xdr:colOff>806450</xdr:colOff>
      <xdr:row>46</xdr:row>
      <xdr:rowOff>19050</xdr:rowOff>
    </xdr:from>
    <xdr:to>
      <xdr:col>5</xdr:col>
      <xdr:colOff>491998</xdr:colOff>
      <xdr:row>57</xdr:row>
      <xdr:rowOff>54102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90B543B-C206-4C4B-8594-D43906BE712D}"/>
            </a:ext>
          </a:extLst>
        </xdr:cNvPr>
        <xdr:cNvSpPr/>
      </xdr:nvSpPr>
      <xdr:spPr>
        <a:xfrm>
          <a:off x="806450" y="9366250"/>
          <a:ext cx="3749548" cy="227025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Welder</a:t>
          </a:r>
          <a:endParaRPr lang="en-US" sz="4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14</xdr:row>
      <xdr:rowOff>152400</xdr:rowOff>
    </xdr:from>
    <xdr:to>
      <xdr:col>18</xdr:col>
      <xdr:colOff>254128</xdr:colOff>
      <xdr:row>35</xdr:row>
      <xdr:rowOff>111251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659818B-732A-654C-B0BD-AD907998400F}"/>
            </a:ext>
          </a:extLst>
        </xdr:cNvPr>
        <xdr:cNvSpPr/>
      </xdr:nvSpPr>
      <xdr:spPr>
        <a:xfrm>
          <a:off x="7567613" y="2930525"/>
          <a:ext cx="7688390" cy="4126039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1">
              <a:solidFill>
                <a:schemeClr val="tx1"/>
              </a:solidFill>
            </a:rPr>
            <a:t>Car Table</a:t>
          </a:r>
          <a:endParaRPr lang="en-US" sz="48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171453</xdr:colOff>
      <xdr:row>108</xdr:row>
      <xdr:rowOff>192091</xdr:rowOff>
    </xdr:from>
    <xdr:to>
      <xdr:col>6</xdr:col>
      <xdr:colOff>136402</xdr:colOff>
      <xdr:row>128</xdr:row>
      <xdr:rowOff>195139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E06C2F2-290C-F248-A265-ABB7F17DA6F3}"/>
            </a:ext>
          </a:extLst>
        </xdr:cNvPr>
        <xdr:cNvSpPr/>
      </xdr:nvSpPr>
      <xdr:spPr>
        <a:xfrm rot="16200000">
          <a:off x="1918498" y="22376609"/>
          <a:ext cx="3971798" cy="2465261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rgbClr val="FF0000"/>
              </a:solidFill>
            </a:rPr>
            <a:t>Dyno</a:t>
          </a:r>
          <a:endParaRPr lang="en-US" sz="48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813593</xdr:colOff>
      <xdr:row>81</xdr:row>
      <xdr:rowOff>16669</xdr:rowOff>
    </xdr:from>
    <xdr:to>
      <xdr:col>4</xdr:col>
      <xdr:colOff>123031</xdr:colOff>
      <xdr:row>96</xdr:row>
      <xdr:rowOff>43657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9A1589B-8A46-A340-9495-CA49EF297793}"/>
            </a:ext>
          </a:extLst>
        </xdr:cNvPr>
        <xdr:cNvSpPr/>
      </xdr:nvSpPr>
      <xdr:spPr>
        <a:xfrm rot="16200000">
          <a:off x="633412" y="16270288"/>
          <a:ext cx="3003550" cy="2643188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Cabinet</a:t>
          </a:r>
        </a:p>
      </xdr:txBody>
    </xdr:sp>
    <xdr:clientData/>
  </xdr:twoCellAnchor>
  <xdr:twoCellAnchor>
    <xdr:from>
      <xdr:col>13</xdr:col>
      <xdr:colOff>444500</xdr:colOff>
      <xdr:row>116</xdr:row>
      <xdr:rowOff>0</xdr:rowOff>
    </xdr:from>
    <xdr:to>
      <xdr:col>19</xdr:col>
      <xdr:colOff>444500</xdr:colOff>
      <xdr:row>129</xdr:row>
      <xdr:rowOff>63500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B6598E9-AFE0-2441-8747-C71D2850781D}"/>
            </a:ext>
          </a:extLst>
        </xdr:cNvPr>
        <xdr:cNvSpPr/>
      </xdr:nvSpPr>
      <xdr:spPr>
        <a:xfrm rot="10800000">
          <a:off x="11010900" y="23571200"/>
          <a:ext cx="4876800" cy="2705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Admin Desk</a:t>
          </a:r>
        </a:p>
      </xdr:txBody>
    </xdr:sp>
    <xdr:clientData/>
  </xdr:twoCellAnchor>
  <xdr:twoCellAnchor>
    <xdr:from>
      <xdr:col>17</xdr:col>
      <xdr:colOff>112776</xdr:colOff>
      <xdr:row>57</xdr:row>
      <xdr:rowOff>192024</xdr:rowOff>
    </xdr:from>
    <xdr:to>
      <xdr:col>19</xdr:col>
      <xdr:colOff>290576</xdr:colOff>
      <xdr:row>85</xdr:row>
      <xdr:rowOff>188976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A98249B-705C-FFB7-410E-1F19AAC56086}"/>
            </a:ext>
          </a:extLst>
        </xdr:cNvPr>
        <xdr:cNvSpPr/>
      </xdr:nvSpPr>
      <xdr:spPr>
        <a:xfrm rot="5400000">
          <a:off x="11988800" y="13716000"/>
          <a:ext cx="5686552" cy="1803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Milwauke Bench</a:t>
          </a:r>
        </a:p>
      </xdr:txBody>
    </xdr:sp>
    <xdr:clientData/>
  </xdr:twoCellAnchor>
  <xdr:twoCellAnchor>
    <xdr:from>
      <xdr:col>6</xdr:col>
      <xdr:colOff>281052</xdr:colOff>
      <xdr:row>119</xdr:row>
      <xdr:rowOff>195199</xdr:rowOff>
    </xdr:from>
    <xdr:to>
      <xdr:col>13</xdr:col>
      <xdr:colOff>317437</xdr:colOff>
      <xdr:row>129</xdr:row>
      <xdr:rowOff>39624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4DCF0D7-E306-AF40-A390-15A6D399CACB}"/>
            </a:ext>
          </a:extLst>
        </xdr:cNvPr>
        <xdr:cNvSpPr/>
      </xdr:nvSpPr>
      <xdr:spPr>
        <a:xfrm rot="10800000">
          <a:off x="5281677" y="23809262"/>
          <a:ext cx="5870448" cy="18288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Black</a:t>
          </a:r>
          <a:r>
            <a:rPr lang="en-US" sz="4800" baseline="0"/>
            <a:t> Shelf</a:t>
          </a:r>
        </a:p>
      </xdr:txBody>
    </xdr:sp>
    <xdr:clientData/>
  </xdr:twoCellAnchor>
  <xdr:twoCellAnchor>
    <xdr:from>
      <xdr:col>1</xdr:col>
      <xdr:colOff>1</xdr:colOff>
      <xdr:row>96</xdr:row>
      <xdr:rowOff>158750</xdr:rowOff>
    </xdr:from>
    <xdr:to>
      <xdr:col>2</xdr:col>
      <xdr:colOff>766764</xdr:colOff>
      <xdr:row>110</xdr:row>
      <xdr:rowOff>123825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D8ECFA7-CB0A-1640-A6FD-0F45657EE4D7}"/>
            </a:ext>
          </a:extLst>
        </xdr:cNvPr>
        <xdr:cNvSpPr/>
      </xdr:nvSpPr>
      <xdr:spPr>
        <a:xfrm rot="16200000">
          <a:off x="261939" y="19780250"/>
          <a:ext cx="2743200" cy="160020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006 Stock Shelf</a:t>
          </a:r>
        </a:p>
      </xdr:txBody>
    </xdr:sp>
    <xdr:clientData/>
  </xdr:twoCellAnchor>
  <xdr:twoCellAnchor>
    <xdr:from>
      <xdr:col>8</xdr:col>
      <xdr:colOff>238125</xdr:colOff>
      <xdr:row>64</xdr:row>
      <xdr:rowOff>79375</xdr:rowOff>
    </xdr:from>
    <xdr:to>
      <xdr:col>12</xdr:col>
      <xdr:colOff>561975</xdr:colOff>
      <xdr:row>101</xdr:row>
      <xdr:rowOff>52387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993509B-9B58-56DF-6928-8B8BD1125E48}"/>
            </a:ext>
          </a:extLst>
        </xdr:cNvPr>
        <xdr:cNvSpPr/>
      </xdr:nvSpPr>
      <xdr:spPr>
        <a:xfrm>
          <a:off x="6905625" y="12779375"/>
          <a:ext cx="3657600" cy="73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05CB-DB0B-0E4D-8272-5F8EBA110CF7}">
  <dimension ref="A1:J16"/>
  <sheetViews>
    <sheetView workbookViewId="0">
      <selection activeCell="A16" sqref="A16"/>
    </sheetView>
  </sheetViews>
  <sheetFormatPr baseColWidth="10" defaultRowHeight="16" x14ac:dyDescent="0.2"/>
  <cols>
    <col min="1" max="1" width="14.664062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G1" t="s">
        <v>4</v>
      </c>
    </row>
    <row r="2" spans="1:10" x14ac:dyDescent="0.2">
      <c r="A2" s="1" t="s">
        <v>7</v>
      </c>
      <c r="B2">
        <v>48</v>
      </c>
      <c r="C2">
        <f>2.5*12</f>
        <v>30</v>
      </c>
      <c r="E2">
        <f>B2/12</f>
        <v>4</v>
      </c>
      <c r="F2">
        <f>C2/12</f>
        <v>2.5</v>
      </c>
      <c r="H2">
        <f>E2*F2</f>
        <v>10</v>
      </c>
      <c r="J2">
        <f>SUM(H:H)</f>
        <v>171.16666666666669</v>
      </c>
    </row>
    <row r="3" spans="1:10" x14ac:dyDescent="0.2">
      <c r="A3" s="1" t="s">
        <v>5</v>
      </c>
      <c r="B3">
        <v>36</v>
      </c>
      <c r="C3">
        <f>1.75*12</f>
        <v>21</v>
      </c>
      <c r="E3">
        <f t="shared" ref="E3:E16" si="0">B3/12</f>
        <v>3</v>
      </c>
      <c r="F3">
        <f t="shared" ref="F3:F16" si="1">C3/12</f>
        <v>1.75</v>
      </c>
      <c r="H3">
        <f t="shared" ref="H3:H16" si="2">E3*F3</f>
        <v>5.25</v>
      </c>
      <c r="J3">
        <f>10*20</f>
        <v>200</v>
      </c>
    </row>
    <row r="4" spans="1:10" x14ac:dyDescent="0.2">
      <c r="A4" s="1" t="s">
        <v>8</v>
      </c>
      <c r="B4">
        <v>70</v>
      </c>
      <c r="C4">
        <v>24</v>
      </c>
      <c r="E4">
        <f t="shared" si="0"/>
        <v>5.833333333333333</v>
      </c>
      <c r="F4">
        <f t="shared" si="1"/>
        <v>2</v>
      </c>
      <c r="H4">
        <f t="shared" si="2"/>
        <v>11.666666666666666</v>
      </c>
    </row>
    <row r="5" spans="1:10" x14ac:dyDescent="0.2">
      <c r="A5" s="1" t="s">
        <v>9</v>
      </c>
      <c r="B5">
        <v>60</v>
      </c>
      <c r="C5">
        <v>36</v>
      </c>
      <c r="E5">
        <f t="shared" si="0"/>
        <v>5</v>
      </c>
      <c r="F5">
        <f t="shared" si="1"/>
        <v>3</v>
      </c>
      <c r="H5">
        <f t="shared" si="2"/>
        <v>15</v>
      </c>
    </row>
    <row r="6" spans="1:10" x14ac:dyDescent="0.2">
      <c r="A6" s="1" t="s">
        <v>10</v>
      </c>
      <c r="B6">
        <v>96</v>
      </c>
      <c r="C6">
        <v>36</v>
      </c>
      <c r="E6">
        <f t="shared" si="0"/>
        <v>8</v>
      </c>
      <c r="F6">
        <f t="shared" si="1"/>
        <v>3</v>
      </c>
      <c r="H6">
        <f t="shared" si="2"/>
        <v>24</v>
      </c>
    </row>
    <row r="7" spans="1:10" x14ac:dyDescent="0.2">
      <c r="A7" s="1" t="s">
        <v>11</v>
      </c>
      <c r="B7">
        <v>43</v>
      </c>
      <c r="C7">
        <v>20</v>
      </c>
      <c r="E7">
        <f t="shared" si="0"/>
        <v>3.5833333333333335</v>
      </c>
      <c r="F7">
        <f t="shared" si="1"/>
        <v>1.6666666666666667</v>
      </c>
      <c r="H7">
        <f t="shared" si="2"/>
        <v>5.9722222222222223</v>
      </c>
    </row>
    <row r="8" spans="1:10" x14ac:dyDescent="0.2">
      <c r="A8" s="1" t="s">
        <v>12</v>
      </c>
      <c r="B8">
        <v>48</v>
      </c>
      <c r="C8">
        <v>24</v>
      </c>
      <c r="E8">
        <f t="shared" si="0"/>
        <v>4</v>
      </c>
      <c r="F8">
        <f t="shared" si="1"/>
        <v>2</v>
      </c>
      <c r="H8">
        <f t="shared" si="2"/>
        <v>8</v>
      </c>
    </row>
    <row r="9" spans="1:10" x14ac:dyDescent="0.2">
      <c r="A9" s="1" t="s">
        <v>13</v>
      </c>
      <c r="B9">
        <v>50</v>
      </c>
      <c r="C9">
        <v>36</v>
      </c>
      <c r="E9">
        <f t="shared" si="0"/>
        <v>4.166666666666667</v>
      </c>
      <c r="F9">
        <f t="shared" si="1"/>
        <v>3</v>
      </c>
      <c r="H9">
        <f t="shared" si="2"/>
        <v>12.5</v>
      </c>
    </row>
    <row r="10" spans="1:10" x14ac:dyDescent="0.2">
      <c r="A10" s="1" t="s">
        <v>14</v>
      </c>
      <c r="B10">
        <v>50</v>
      </c>
      <c r="C10">
        <v>28</v>
      </c>
      <c r="E10">
        <f t="shared" si="0"/>
        <v>4.166666666666667</v>
      </c>
      <c r="F10">
        <f t="shared" si="1"/>
        <v>2.3333333333333335</v>
      </c>
      <c r="H10">
        <f t="shared" si="2"/>
        <v>9.7222222222222232</v>
      </c>
    </row>
    <row r="11" spans="1:10" x14ac:dyDescent="0.2">
      <c r="A11" s="1" t="s">
        <v>15</v>
      </c>
      <c r="B11">
        <v>100</v>
      </c>
      <c r="C11">
        <v>52</v>
      </c>
      <c r="E11">
        <f t="shared" si="0"/>
        <v>8.3333333333333339</v>
      </c>
      <c r="F11">
        <f t="shared" si="1"/>
        <v>4.333333333333333</v>
      </c>
      <c r="H11">
        <f t="shared" si="2"/>
        <v>36.111111111111114</v>
      </c>
    </row>
    <row r="12" spans="1:10" x14ac:dyDescent="0.2">
      <c r="A12" t="s">
        <v>16</v>
      </c>
      <c r="B12">
        <v>36</v>
      </c>
      <c r="E12">
        <f t="shared" si="0"/>
        <v>3</v>
      </c>
      <c r="F12">
        <f t="shared" si="1"/>
        <v>0</v>
      </c>
      <c r="H12">
        <f t="shared" si="2"/>
        <v>0</v>
      </c>
    </row>
    <row r="13" spans="1:10" x14ac:dyDescent="0.2">
      <c r="A13" t="s">
        <v>17</v>
      </c>
      <c r="B13">
        <v>24</v>
      </c>
      <c r="E13">
        <f t="shared" si="0"/>
        <v>2</v>
      </c>
      <c r="F13">
        <f t="shared" si="1"/>
        <v>0</v>
      </c>
      <c r="H13">
        <f t="shared" si="2"/>
        <v>0</v>
      </c>
    </row>
    <row r="14" spans="1:10" x14ac:dyDescent="0.2">
      <c r="A14" s="1" t="s">
        <v>18</v>
      </c>
      <c r="B14">
        <v>32</v>
      </c>
      <c r="C14">
        <v>50</v>
      </c>
      <c r="E14">
        <f t="shared" si="0"/>
        <v>2.6666666666666665</v>
      </c>
      <c r="F14">
        <f t="shared" si="1"/>
        <v>4.166666666666667</v>
      </c>
      <c r="H14">
        <f t="shared" si="2"/>
        <v>11.111111111111111</v>
      </c>
    </row>
    <row r="15" spans="1:10" x14ac:dyDescent="0.2">
      <c r="A15" s="1" t="s">
        <v>19</v>
      </c>
      <c r="B15">
        <v>36</v>
      </c>
      <c r="C15">
        <v>36</v>
      </c>
      <c r="E15">
        <f t="shared" si="0"/>
        <v>3</v>
      </c>
      <c r="F15">
        <f t="shared" si="1"/>
        <v>3</v>
      </c>
      <c r="H15">
        <f t="shared" si="2"/>
        <v>9</v>
      </c>
    </row>
    <row r="16" spans="1:10" x14ac:dyDescent="0.2">
      <c r="A16" s="1" t="s">
        <v>20</v>
      </c>
      <c r="B16">
        <v>24</v>
      </c>
      <c r="C16">
        <v>77</v>
      </c>
      <c r="E16">
        <f t="shared" si="0"/>
        <v>2</v>
      </c>
      <c r="F16">
        <f t="shared" si="1"/>
        <v>6.416666666666667</v>
      </c>
      <c r="H16">
        <f t="shared" si="2"/>
        <v>12.833333333333334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48CB-F656-CA4F-9F99-8BF84742FC6F}">
  <dimension ref="A1"/>
  <sheetViews>
    <sheetView zoomScale="40" zoomScaleNormal="40" workbookViewId="0">
      <selection activeCell="Z18" sqref="Z18"/>
    </sheetView>
  </sheetViews>
  <sheetFormatPr baseColWidth="10" defaultRowHeight="16" x14ac:dyDescent="0.2"/>
  <sheetData>
    <row r="1" spans="1:1" x14ac:dyDescent="0.2">
      <c r="A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5899-B1A6-CD44-B4E6-F684A1529F95}">
  <dimension ref="A1"/>
  <sheetViews>
    <sheetView tabSelected="1" topLeftCell="A8" zoomScale="32" zoomScaleNormal="40" workbookViewId="0">
      <selection activeCell="AE60" sqref="AE6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 of Stuff</vt:lpstr>
      <vt:lpstr>Klondike Layout</vt:lpstr>
      <vt:lpstr>New Shop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MacNab</dc:creator>
  <cp:lastModifiedBy>Zachary MacNab</cp:lastModifiedBy>
  <dcterms:created xsi:type="dcterms:W3CDTF">2023-05-06T18:44:18Z</dcterms:created>
  <dcterms:modified xsi:type="dcterms:W3CDTF">2023-05-12T15:11:35Z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2023-05-08T22:50:45Z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121563e9-8634-4ba7-858f-a7f7eb1eb5e6</vt:lpwstr>
  </property>
  <property fmtid="{D5CDD505-2E9C-101B-9397-08002B2CF9AE}" pid="8" name="MSIP_Label_4044bd30-2ed7-4c9d-9d12-46200872a97b_ContentBits">
    <vt:lpwstr>0</vt:lpwstr>
  </property>
</Properties>
</file>