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420" windowHeight="8940"/>
  </bookViews>
  <sheets>
    <sheet name="WS-Form I" sheetId="1" r:id="rId1"/>
    <sheet name="Jan18" sheetId="5" r:id="rId2"/>
    <sheet name="Feb18" sheetId="13" r:id="rId3"/>
  </sheets>
  <definedNames>
    <definedName name="_xlnm._FilterDatabase" localSheetId="2" hidden="1">'Feb18'!$A$2:$AP$2</definedName>
    <definedName name="_xlnm._FilterDatabase" localSheetId="1" hidden="1">'Jan18'!$A$2:$AP$2</definedName>
    <definedName name="_xlnm._FilterDatabase" localSheetId="0" hidden="1">'WS-Form I'!$A$4:$N$265</definedName>
    <definedName name="_xlnm.Print_Area" localSheetId="2">'Feb18'!$A$1:$AN$197</definedName>
    <definedName name="_xlnm.Print_Area" localSheetId="1">'Jan18'!$A$1:$AN$197</definedName>
    <definedName name="_xlnm.Print_Area" localSheetId="0">'WS-Form I'!$A$5:$N$198</definedName>
    <definedName name="_xlnm.Print_Titles" localSheetId="0">'WS-Form I'!$1:$4</definedName>
  </definedNames>
  <calcPr calcId="144525"/>
</workbook>
</file>

<file path=xl/calcChain.xml><?xml version="1.0" encoding="utf-8"?>
<calcChain xmlns="http://schemas.openxmlformats.org/spreadsheetml/2006/main">
  <c r="N236" i="1" l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03" i="1"/>
  <c r="AM208" i="5"/>
  <c r="AO208" i="5" s="1"/>
  <c r="AN208" i="5"/>
  <c r="AO225" i="5"/>
  <c r="AM225" i="5"/>
  <c r="AN225" i="5"/>
  <c r="D198" i="1"/>
  <c r="E198" i="1"/>
  <c r="F198" i="1"/>
  <c r="G198" i="1"/>
  <c r="H198" i="1"/>
  <c r="I198" i="1"/>
  <c r="J198" i="1"/>
  <c r="K198" i="1"/>
  <c r="L198" i="1"/>
  <c r="M198" i="1"/>
  <c r="N198" i="1"/>
  <c r="C198" i="1"/>
  <c r="AO31" i="13"/>
  <c r="AP31" i="13"/>
  <c r="AO237" i="13"/>
  <c r="AP237" i="13"/>
  <c r="AO238" i="13"/>
  <c r="AP238" i="13"/>
  <c r="AO239" i="13"/>
  <c r="AP239" i="13"/>
  <c r="AM188" i="13"/>
  <c r="AO188" i="13" s="1"/>
  <c r="AN188" i="13"/>
  <c r="AP188" i="13" s="1"/>
  <c r="AM188" i="5"/>
  <c r="AO188" i="5" s="1"/>
  <c r="AN188" i="5"/>
  <c r="AP188" i="5" s="1"/>
  <c r="AO198" i="5"/>
  <c r="AP198" i="5"/>
  <c r="AO199" i="5"/>
  <c r="AP199" i="5"/>
  <c r="AO235" i="5"/>
  <c r="AP235" i="5"/>
  <c r="AO237" i="5"/>
  <c r="AP237" i="5"/>
  <c r="AO238" i="5"/>
  <c r="AP238" i="5"/>
  <c r="AO239" i="5"/>
  <c r="AP239" i="5"/>
  <c r="AM187" i="13"/>
  <c r="AO187" i="13" s="1"/>
  <c r="AN187" i="13"/>
  <c r="AP187" i="13" s="1"/>
  <c r="AM90" i="13"/>
  <c r="AO90" i="13" s="1"/>
  <c r="AN90" i="13"/>
  <c r="AP90" i="13" s="1"/>
  <c r="AM36" i="13"/>
  <c r="AO36" i="13" s="1"/>
  <c r="AN36" i="13"/>
  <c r="AP36" i="13" s="1"/>
  <c r="AM187" i="5" l="1"/>
  <c r="AO187" i="5" s="1"/>
  <c r="AN187" i="5"/>
  <c r="AP187" i="5" s="1"/>
  <c r="AM90" i="5"/>
  <c r="AO90" i="5" s="1"/>
  <c r="AN90" i="5"/>
  <c r="AP90" i="5" s="1"/>
  <c r="AM36" i="5"/>
  <c r="AO36" i="5" s="1"/>
  <c r="AN36" i="5"/>
  <c r="AP36" i="5" s="1"/>
  <c r="AM135" i="5" l="1"/>
  <c r="AO135" i="5" s="1"/>
  <c r="AN135" i="5"/>
  <c r="AP135" i="5" s="1"/>
  <c r="AM136" i="5"/>
  <c r="AO136" i="5" s="1"/>
  <c r="AN136" i="5"/>
  <c r="AP136" i="5" s="1"/>
  <c r="AM5" i="5"/>
  <c r="AO5" i="5" s="1"/>
  <c r="AN5" i="5"/>
  <c r="AP5" i="5" s="1"/>
  <c r="AM6" i="5"/>
  <c r="AO6" i="5" s="1"/>
  <c r="AN6" i="5"/>
  <c r="AP6" i="5" s="1"/>
  <c r="AM7" i="5"/>
  <c r="AO7" i="5" s="1"/>
  <c r="AN7" i="5"/>
  <c r="AP7" i="5" s="1"/>
  <c r="AM9" i="5"/>
  <c r="AO9" i="5" s="1"/>
  <c r="AN9" i="5"/>
  <c r="AP9" i="5" s="1"/>
  <c r="AM10" i="5"/>
  <c r="AO10" i="5" s="1"/>
  <c r="AN10" i="5"/>
  <c r="AP10" i="5" s="1"/>
  <c r="AM11" i="5"/>
  <c r="AO11" i="5" s="1"/>
  <c r="AN11" i="5"/>
  <c r="AP11" i="5" s="1"/>
  <c r="AM12" i="5"/>
  <c r="AO12" i="5" s="1"/>
  <c r="AN12" i="5"/>
  <c r="AP12" i="5" s="1"/>
  <c r="AM13" i="5"/>
  <c r="AO13" i="5" s="1"/>
  <c r="AN13" i="5"/>
  <c r="AP13" i="5" s="1"/>
  <c r="AM14" i="5"/>
  <c r="AO14" i="5" s="1"/>
  <c r="AN14" i="5"/>
  <c r="AP14" i="5" s="1"/>
  <c r="AM15" i="5"/>
  <c r="AO15" i="5" s="1"/>
  <c r="AN15" i="5"/>
  <c r="AP15" i="5" s="1"/>
  <c r="AM16" i="5"/>
  <c r="AO16" i="5" s="1"/>
  <c r="AN16" i="5"/>
  <c r="AP16" i="5" s="1"/>
  <c r="AM17" i="5"/>
  <c r="AO17" i="5" s="1"/>
  <c r="AN17" i="5"/>
  <c r="AP17" i="5" s="1"/>
  <c r="AM18" i="5"/>
  <c r="AO18" i="5" s="1"/>
  <c r="AN18" i="5"/>
  <c r="AP18" i="5" s="1"/>
  <c r="AM19" i="5"/>
  <c r="AO19" i="5" s="1"/>
  <c r="AN19" i="5"/>
  <c r="AP19" i="5" s="1"/>
  <c r="AM20" i="5"/>
  <c r="AO20" i="5" s="1"/>
  <c r="AN20" i="5"/>
  <c r="AP20" i="5" s="1"/>
  <c r="AM21" i="5"/>
  <c r="AO21" i="5" s="1"/>
  <c r="AN21" i="5"/>
  <c r="AP21" i="5" s="1"/>
  <c r="AM22" i="5"/>
  <c r="AO22" i="5" s="1"/>
  <c r="AN22" i="5"/>
  <c r="AP22" i="5" s="1"/>
  <c r="AM23" i="5"/>
  <c r="AO23" i="5" s="1"/>
  <c r="AN23" i="5"/>
  <c r="AP23" i="5" s="1"/>
  <c r="AM24" i="5"/>
  <c r="AO24" i="5" s="1"/>
  <c r="AN24" i="5"/>
  <c r="AP24" i="5" s="1"/>
  <c r="AM25" i="5"/>
  <c r="AO25" i="5" s="1"/>
  <c r="AN25" i="5"/>
  <c r="AP25" i="5" s="1"/>
  <c r="AM26" i="5"/>
  <c r="AO26" i="5" s="1"/>
  <c r="AN26" i="5"/>
  <c r="AP26" i="5" s="1"/>
  <c r="AM27" i="5"/>
  <c r="AO27" i="5" s="1"/>
  <c r="AN27" i="5"/>
  <c r="AP27" i="5" s="1"/>
  <c r="AM28" i="5"/>
  <c r="AO28" i="5" s="1"/>
  <c r="AN28" i="5"/>
  <c r="AP28" i="5" s="1"/>
  <c r="AM29" i="5"/>
  <c r="AO29" i="5" s="1"/>
  <c r="AN29" i="5"/>
  <c r="AP29" i="5" s="1"/>
  <c r="AM30" i="5"/>
  <c r="AO30" i="5" s="1"/>
  <c r="AN30" i="5"/>
  <c r="AP30" i="5" s="1"/>
  <c r="AM32" i="5"/>
  <c r="AO32" i="5" s="1"/>
  <c r="AN32" i="5"/>
  <c r="AP32" i="5" s="1"/>
  <c r="AM31" i="5"/>
  <c r="AO31" i="5" s="1"/>
  <c r="AN31" i="5"/>
  <c r="AP31" i="5" s="1"/>
  <c r="AM34" i="5"/>
  <c r="AO34" i="5" s="1"/>
  <c r="AN34" i="5"/>
  <c r="AP34" i="5" s="1"/>
  <c r="AM33" i="5"/>
  <c r="AO33" i="5" s="1"/>
  <c r="AN33" i="5"/>
  <c r="AP33" i="5" s="1"/>
  <c r="AM37" i="5"/>
  <c r="AO37" i="5" s="1"/>
  <c r="AN37" i="5"/>
  <c r="AP37" i="5" s="1"/>
  <c r="AM38" i="5"/>
  <c r="AO38" i="5" s="1"/>
  <c r="AN38" i="5"/>
  <c r="AP38" i="5" s="1"/>
  <c r="AM39" i="5"/>
  <c r="AO39" i="5" s="1"/>
  <c r="AN39" i="5"/>
  <c r="AP39" i="5" s="1"/>
  <c r="AM40" i="5"/>
  <c r="AO40" i="5" s="1"/>
  <c r="AN40" i="5"/>
  <c r="AP40" i="5" s="1"/>
  <c r="AM41" i="5"/>
  <c r="AO41" i="5" s="1"/>
  <c r="AN41" i="5"/>
  <c r="AP41" i="5" s="1"/>
  <c r="AM42" i="5"/>
  <c r="AO42" i="5" s="1"/>
  <c r="AN42" i="5"/>
  <c r="AP42" i="5" s="1"/>
  <c r="AM43" i="5"/>
  <c r="AO43" i="5" s="1"/>
  <c r="AN43" i="5"/>
  <c r="AP43" i="5" s="1"/>
  <c r="AM44" i="5"/>
  <c r="AO44" i="5" s="1"/>
  <c r="AN44" i="5"/>
  <c r="AP44" i="5" s="1"/>
  <c r="AM46" i="5"/>
  <c r="AO46" i="5" s="1"/>
  <c r="AN46" i="5"/>
  <c r="AP46" i="5" s="1"/>
  <c r="AM48" i="5"/>
  <c r="AO48" i="5" s="1"/>
  <c r="AN48" i="5"/>
  <c r="AP48" i="5" s="1"/>
  <c r="AM49" i="5"/>
  <c r="AO49" i="5" s="1"/>
  <c r="AN49" i="5"/>
  <c r="AP49" i="5" s="1"/>
  <c r="AM50" i="5"/>
  <c r="AO50" i="5" s="1"/>
  <c r="AN50" i="5"/>
  <c r="AP50" i="5" s="1"/>
  <c r="AM51" i="5"/>
  <c r="AO51" i="5" s="1"/>
  <c r="AN51" i="5"/>
  <c r="AP51" i="5" s="1"/>
  <c r="AM52" i="5"/>
  <c r="AO52" i="5" s="1"/>
  <c r="AN52" i="5"/>
  <c r="AP52" i="5" s="1"/>
  <c r="AM53" i="5"/>
  <c r="AO53" i="5" s="1"/>
  <c r="AN53" i="5"/>
  <c r="AP53" i="5" s="1"/>
  <c r="AM54" i="5"/>
  <c r="AO54" i="5" s="1"/>
  <c r="AN54" i="5"/>
  <c r="AP54" i="5" s="1"/>
  <c r="AM55" i="5"/>
  <c r="AO55" i="5" s="1"/>
  <c r="AN55" i="5"/>
  <c r="AP55" i="5" s="1"/>
  <c r="AM56" i="5"/>
  <c r="AO56" i="5" s="1"/>
  <c r="AN56" i="5"/>
  <c r="AP56" i="5" s="1"/>
  <c r="AM57" i="5"/>
  <c r="AO57" i="5" s="1"/>
  <c r="AN57" i="5"/>
  <c r="AP57" i="5" s="1"/>
  <c r="AM58" i="5"/>
  <c r="AO58" i="5" s="1"/>
  <c r="AN58" i="5"/>
  <c r="AP58" i="5" s="1"/>
  <c r="AM59" i="5"/>
  <c r="AO59" i="5" s="1"/>
  <c r="AN59" i="5"/>
  <c r="AP59" i="5" s="1"/>
  <c r="AM60" i="5"/>
  <c r="AO60" i="5" s="1"/>
  <c r="AN60" i="5"/>
  <c r="AP60" i="5" s="1"/>
  <c r="AM61" i="5"/>
  <c r="AO61" i="5" s="1"/>
  <c r="AN61" i="5"/>
  <c r="AP61" i="5" s="1"/>
  <c r="AM62" i="5"/>
  <c r="AO62" i="5" s="1"/>
  <c r="AN62" i="5"/>
  <c r="AP62" i="5" s="1"/>
  <c r="AM63" i="5"/>
  <c r="AO63" i="5" s="1"/>
  <c r="AN63" i="5"/>
  <c r="AP63" i="5" s="1"/>
  <c r="AM64" i="5"/>
  <c r="AO64" i="5" s="1"/>
  <c r="AN64" i="5"/>
  <c r="AP64" i="5" s="1"/>
  <c r="AM65" i="5"/>
  <c r="AO65" i="5" s="1"/>
  <c r="AN65" i="5"/>
  <c r="AP65" i="5" s="1"/>
  <c r="AM66" i="5"/>
  <c r="AO66" i="5" s="1"/>
  <c r="AN66" i="5"/>
  <c r="AP66" i="5" s="1"/>
  <c r="AM67" i="5"/>
  <c r="AO67" i="5" s="1"/>
  <c r="AN67" i="5"/>
  <c r="AP67" i="5" s="1"/>
  <c r="AM68" i="5"/>
  <c r="AO68" i="5" s="1"/>
  <c r="AN68" i="5"/>
  <c r="AP68" i="5" s="1"/>
  <c r="AM69" i="5"/>
  <c r="AO69" i="5" s="1"/>
  <c r="AN69" i="5"/>
  <c r="AP69" i="5" s="1"/>
  <c r="AM70" i="5"/>
  <c r="AO70" i="5" s="1"/>
  <c r="AN70" i="5"/>
  <c r="AP70" i="5" s="1"/>
  <c r="AM71" i="5"/>
  <c r="AO71" i="5" s="1"/>
  <c r="AN71" i="5"/>
  <c r="AP71" i="5" s="1"/>
  <c r="AM72" i="5"/>
  <c r="AO72" i="5" s="1"/>
  <c r="AN72" i="5"/>
  <c r="AP72" i="5" s="1"/>
  <c r="AM74" i="5"/>
  <c r="AO74" i="5" s="1"/>
  <c r="AN74" i="5"/>
  <c r="AP74" i="5" s="1"/>
  <c r="AM75" i="5"/>
  <c r="AO75" i="5" s="1"/>
  <c r="AN75" i="5"/>
  <c r="AP75" i="5" s="1"/>
  <c r="AM76" i="5"/>
  <c r="AO76" i="5" s="1"/>
  <c r="AN76" i="5"/>
  <c r="AP76" i="5" s="1"/>
  <c r="AM77" i="5"/>
  <c r="AO77" i="5" s="1"/>
  <c r="AN77" i="5"/>
  <c r="AP77" i="5" s="1"/>
  <c r="AM78" i="5"/>
  <c r="AO78" i="5" s="1"/>
  <c r="AN78" i="5"/>
  <c r="AP78" i="5" s="1"/>
  <c r="AM79" i="5"/>
  <c r="AO79" i="5" s="1"/>
  <c r="AN79" i="5"/>
  <c r="AP79" i="5" s="1"/>
  <c r="AM80" i="5"/>
  <c r="AO80" i="5" s="1"/>
  <c r="AN80" i="5"/>
  <c r="AP80" i="5" s="1"/>
  <c r="AM81" i="5"/>
  <c r="AO81" i="5" s="1"/>
  <c r="AN81" i="5"/>
  <c r="AP81" i="5" s="1"/>
  <c r="AM82" i="5"/>
  <c r="AO82" i="5" s="1"/>
  <c r="AN82" i="5"/>
  <c r="AP82" i="5" s="1"/>
  <c r="AM83" i="5"/>
  <c r="AO83" i="5" s="1"/>
  <c r="AN83" i="5"/>
  <c r="AP83" i="5" s="1"/>
  <c r="AM84" i="5"/>
  <c r="AO84" i="5" s="1"/>
  <c r="AN84" i="5"/>
  <c r="AP84" i="5" s="1"/>
  <c r="AM85" i="5"/>
  <c r="AO85" i="5" s="1"/>
  <c r="AN85" i="5"/>
  <c r="AP85" i="5" s="1"/>
  <c r="AM86" i="5"/>
  <c r="AO86" i="5" s="1"/>
  <c r="AN86" i="5"/>
  <c r="AP86" i="5" s="1"/>
  <c r="AM87" i="5"/>
  <c r="AO87" i="5" s="1"/>
  <c r="AN87" i="5"/>
  <c r="AP87" i="5" s="1"/>
  <c r="AM88" i="5"/>
  <c r="AO88" i="5" s="1"/>
  <c r="AN88" i="5"/>
  <c r="AP88" i="5" s="1"/>
  <c r="AM89" i="5"/>
  <c r="AO89" i="5" s="1"/>
  <c r="AN89" i="5"/>
  <c r="AP89" i="5" s="1"/>
  <c r="AM91" i="5"/>
  <c r="AO91" i="5" s="1"/>
  <c r="AN91" i="5"/>
  <c r="AP91" i="5" s="1"/>
  <c r="AM92" i="5"/>
  <c r="AO92" i="5" s="1"/>
  <c r="AN92" i="5"/>
  <c r="AP92" i="5" s="1"/>
  <c r="AM93" i="5"/>
  <c r="AO93" i="5" s="1"/>
  <c r="AN93" i="5"/>
  <c r="AP93" i="5" s="1"/>
  <c r="AM94" i="5"/>
  <c r="AO94" i="5" s="1"/>
  <c r="AN94" i="5"/>
  <c r="AP94" i="5" s="1"/>
  <c r="AM95" i="5"/>
  <c r="AO95" i="5" s="1"/>
  <c r="AN95" i="5"/>
  <c r="AP95" i="5" s="1"/>
  <c r="AM96" i="5"/>
  <c r="AO96" i="5" s="1"/>
  <c r="AN96" i="5"/>
  <c r="AP96" i="5" s="1"/>
  <c r="AM97" i="5"/>
  <c r="AO97" i="5" s="1"/>
  <c r="AN97" i="5"/>
  <c r="AP97" i="5" s="1"/>
  <c r="AM98" i="5"/>
  <c r="AO98" i="5" s="1"/>
  <c r="AN98" i="5"/>
  <c r="AP98" i="5" s="1"/>
  <c r="AM99" i="5"/>
  <c r="AO99" i="5" s="1"/>
  <c r="AN99" i="5"/>
  <c r="AP99" i="5" s="1"/>
  <c r="AM100" i="5"/>
  <c r="AO100" i="5" s="1"/>
  <c r="AN100" i="5"/>
  <c r="AP100" i="5" s="1"/>
  <c r="AM101" i="5"/>
  <c r="AO101" i="5" s="1"/>
  <c r="AN101" i="5"/>
  <c r="AP101" i="5" s="1"/>
  <c r="AM102" i="5"/>
  <c r="AO102" i="5" s="1"/>
  <c r="AN102" i="5"/>
  <c r="AP102" i="5" s="1"/>
  <c r="AM103" i="5"/>
  <c r="AO103" i="5" s="1"/>
  <c r="AN103" i="5"/>
  <c r="AP103" i="5" s="1"/>
  <c r="AM104" i="5"/>
  <c r="AO104" i="5" s="1"/>
  <c r="AN104" i="5"/>
  <c r="AP104" i="5" s="1"/>
  <c r="AM106" i="5"/>
  <c r="AO106" i="5" s="1"/>
  <c r="AN106" i="5"/>
  <c r="AP106" i="5" s="1"/>
  <c r="AM107" i="5"/>
  <c r="AO107" i="5" s="1"/>
  <c r="AN107" i="5"/>
  <c r="AP107" i="5" s="1"/>
  <c r="AM108" i="5"/>
  <c r="AO108" i="5" s="1"/>
  <c r="AN108" i="5"/>
  <c r="AP108" i="5" s="1"/>
  <c r="AM109" i="5"/>
  <c r="AO109" i="5" s="1"/>
  <c r="AN109" i="5"/>
  <c r="AP109" i="5" s="1"/>
  <c r="AM110" i="5"/>
  <c r="AO110" i="5" s="1"/>
  <c r="AN110" i="5"/>
  <c r="AP110" i="5" s="1"/>
  <c r="AM111" i="5"/>
  <c r="AO111" i="5" s="1"/>
  <c r="AN111" i="5"/>
  <c r="AP111" i="5" s="1"/>
  <c r="AM112" i="5"/>
  <c r="AO112" i="5" s="1"/>
  <c r="AN112" i="5"/>
  <c r="AP112" i="5" s="1"/>
  <c r="AM113" i="5"/>
  <c r="AO113" i="5" s="1"/>
  <c r="AN113" i="5"/>
  <c r="AP113" i="5" s="1"/>
  <c r="AM114" i="5"/>
  <c r="AO114" i="5" s="1"/>
  <c r="AN114" i="5"/>
  <c r="AP114" i="5" s="1"/>
  <c r="AM115" i="5"/>
  <c r="AO115" i="5" s="1"/>
  <c r="AN115" i="5"/>
  <c r="AP115" i="5" s="1"/>
  <c r="AM116" i="5"/>
  <c r="AO116" i="5" s="1"/>
  <c r="AN116" i="5"/>
  <c r="AP116" i="5" s="1"/>
  <c r="AM117" i="5"/>
  <c r="AO117" i="5" s="1"/>
  <c r="AN117" i="5"/>
  <c r="AP117" i="5" s="1"/>
  <c r="AM118" i="5"/>
  <c r="AO118" i="5" s="1"/>
  <c r="AN118" i="5"/>
  <c r="AP118" i="5" s="1"/>
  <c r="AM119" i="5"/>
  <c r="AO119" i="5" s="1"/>
  <c r="AN119" i="5"/>
  <c r="AP119" i="5" s="1"/>
  <c r="AM120" i="5"/>
  <c r="AO120" i="5" s="1"/>
  <c r="AN120" i="5"/>
  <c r="AP120" i="5" s="1"/>
  <c r="AM121" i="5"/>
  <c r="AO121" i="5" s="1"/>
  <c r="AN121" i="5"/>
  <c r="AP121" i="5" s="1"/>
  <c r="AM122" i="5"/>
  <c r="AO122" i="5" s="1"/>
  <c r="AN122" i="5"/>
  <c r="AP122" i="5" s="1"/>
  <c r="AM124" i="5"/>
  <c r="AO124" i="5" s="1"/>
  <c r="AN124" i="5"/>
  <c r="AP124" i="5" s="1"/>
  <c r="AM125" i="5"/>
  <c r="AO125" i="5" s="1"/>
  <c r="AN125" i="5"/>
  <c r="AP125" i="5" s="1"/>
  <c r="AM126" i="5"/>
  <c r="AO126" i="5" s="1"/>
  <c r="AN126" i="5"/>
  <c r="AP126" i="5" s="1"/>
  <c r="AM127" i="5"/>
  <c r="AO127" i="5" s="1"/>
  <c r="AN127" i="5"/>
  <c r="AP127" i="5" s="1"/>
  <c r="AM128" i="5"/>
  <c r="AO128" i="5" s="1"/>
  <c r="AN128" i="5"/>
  <c r="AP128" i="5" s="1"/>
  <c r="AM129" i="5"/>
  <c r="AO129" i="5" s="1"/>
  <c r="AN129" i="5"/>
  <c r="AP129" i="5" s="1"/>
  <c r="AM131" i="5"/>
  <c r="AO131" i="5" s="1"/>
  <c r="AN131" i="5"/>
  <c r="AP131" i="5" s="1"/>
  <c r="AM133" i="5"/>
  <c r="AO133" i="5" s="1"/>
  <c r="AN133" i="5"/>
  <c r="AP133" i="5" s="1"/>
  <c r="AM134" i="5"/>
  <c r="AO134" i="5" s="1"/>
  <c r="AN134" i="5"/>
  <c r="AP134" i="5" s="1"/>
  <c r="AM137" i="5"/>
  <c r="AO137" i="5" s="1"/>
  <c r="AN137" i="5"/>
  <c r="AP137" i="5" s="1"/>
  <c r="AM138" i="5"/>
  <c r="AO138" i="5" s="1"/>
  <c r="AN138" i="5"/>
  <c r="AP138" i="5" s="1"/>
  <c r="AM139" i="5"/>
  <c r="AO139" i="5" s="1"/>
  <c r="AN139" i="5"/>
  <c r="AP139" i="5" s="1"/>
  <c r="AM140" i="5"/>
  <c r="AO140" i="5" s="1"/>
  <c r="AN140" i="5"/>
  <c r="AP140" i="5" s="1"/>
  <c r="AM141" i="5"/>
  <c r="AO141" i="5" s="1"/>
  <c r="AN141" i="5"/>
  <c r="AP141" i="5" s="1"/>
  <c r="AM142" i="5"/>
  <c r="AO142" i="5" s="1"/>
  <c r="AN142" i="5"/>
  <c r="AP142" i="5" s="1"/>
  <c r="AM143" i="5"/>
  <c r="AO143" i="5" s="1"/>
  <c r="AN143" i="5"/>
  <c r="AP143" i="5" s="1"/>
  <c r="AM144" i="5"/>
  <c r="AO144" i="5" s="1"/>
  <c r="AN144" i="5"/>
  <c r="AP144" i="5" s="1"/>
  <c r="AM145" i="5"/>
  <c r="AO145" i="5" s="1"/>
  <c r="AN145" i="5"/>
  <c r="AP145" i="5" s="1"/>
  <c r="AM146" i="5"/>
  <c r="AO146" i="5" s="1"/>
  <c r="AN146" i="5"/>
  <c r="AP146" i="5" s="1"/>
  <c r="AM147" i="5"/>
  <c r="AO147" i="5" s="1"/>
  <c r="AN147" i="5"/>
  <c r="AP147" i="5" s="1"/>
  <c r="AM148" i="5"/>
  <c r="AO148" i="5" s="1"/>
  <c r="AN148" i="5"/>
  <c r="AP148" i="5" s="1"/>
  <c r="AM150" i="5"/>
  <c r="AO150" i="5" s="1"/>
  <c r="AN150" i="5"/>
  <c r="AP150" i="5" s="1"/>
  <c r="AM151" i="5"/>
  <c r="AO151" i="5" s="1"/>
  <c r="AN151" i="5"/>
  <c r="AP151" i="5" s="1"/>
  <c r="AM152" i="5"/>
  <c r="AO152" i="5" s="1"/>
  <c r="AN152" i="5"/>
  <c r="AP152" i="5" s="1"/>
  <c r="AM154" i="5"/>
  <c r="AO154" i="5" s="1"/>
  <c r="AN154" i="5"/>
  <c r="AP154" i="5" s="1"/>
  <c r="AM155" i="5"/>
  <c r="AO155" i="5" s="1"/>
  <c r="AN155" i="5"/>
  <c r="AP155" i="5" s="1"/>
  <c r="AM156" i="5"/>
  <c r="AO156" i="5" s="1"/>
  <c r="AN156" i="5"/>
  <c r="AP156" i="5" s="1"/>
  <c r="AM157" i="5"/>
  <c r="AO157" i="5" s="1"/>
  <c r="AN157" i="5"/>
  <c r="AP157" i="5" s="1"/>
  <c r="AM158" i="5"/>
  <c r="AO158" i="5" s="1"/>
  <c r="AN158" i="5"/>
  <c r="AP158" i="5" s="1"/>
  <c r="AM159" i="5"/>
  <c r="AO159" i="5" s="1"/>
  <c r="AN159" i="5"/>
  <c r="AP159" i="5" s="1"/>
  <c r="AM160" i="5"/>
  <c r="AO160" i="5" s="1"/>
  <c r="AN160" i="5"/>
  <c r="AP160" i="5" s="1"/>
  <c r="AM161" i="5"/>
  <c r="AO161" i="5" s="1"/>
  <c r="AN161" i="5"/>
  <c r="AP161" i="5" s="1"/>
  <c r="AM162" i="5"/>
  <c r="AO162" i="5" s="1"/>
  <c r="AN162" i="5"/>
  <c r="AP162" i="5" s="1"/>
  <c r="AM163" i="5"/>
  <c r="AO163" i="5" s="1"/>
  <c r="AN163" i="5"/>
  <c r="AP163" i="5" s="1"/>
  <c r="AM164" i="5"/>
  <c r="AO164" i="5" s="1"/>
  <c r="AN164" i="5"/>
  <c r="AP164" i="5" s="1"/>
  <c r="AM165" i="5"/>
  <c r="AO165" i="5" s="1"/>
  <c r="AN165" i="5"/>
  <c r="AP165" i="5" s="1"/>
  <c r="AM166" i="5"/>
  <c r="AO166" i="5" s="1"/>
  <c r="AN166" i="5"/>
  <c r="AP166" i="5" s="1"/>
  <c r="AM167" i="5"/>
  <c r="AO167" i="5" s="1"/>
  <c r="AN167" i="5"/>
  <c r="AP167" i="5" s="1"/>
  <c r="AM168" i="5"/>
  <c r="AO168" i="5" s="1"/>
  <c r="AN168" i="5"/>
  <c r="AP168" i="5" s="1"/>
  <c r="AM169" i="5"/>
  <c r="AO169" i="5" s="1"/>
  <c r="AN169" i="5"/>
  <c r="AP169" i="5" s="1"/>
  <c r="AM170" i="5"/>
  <c r="AO170" i="5" s="1"/>
  <c r="AN170" i="5"/>
  <c r="AP170" i="5" s="1"/>
  <c r="AM171" i="5"/>
  <c r="AO171" i="5" s="1"/>
  <c r="AN171" i="5"/>
  <c r="AP171" i="5" s="1"/>
  <c r="AM172" i="5"/>
  <c r="AO172" i="5" s="1"/>
  <c r="AN172" i="5"/>
  <c r="AP172" i="5" s="1"/>
  <c r="AM173" i="5"/>
  <c r="AO173" i="5" s="1"/>
  <c r="AN173" i="5"/>
  <c r="AP173" i="5" s="1"/>
  <c r="AM174" i="5"/>
  <c r="AO174" i="5" s="1"/>
  <c r="AN174" i="5"/>
  <c r="AP174" i="5" s="1"/>
  <c r="AM175" i="5"/>
  <c r="AO175" i="5" s="1"/>
  <c r="AN175" i="5"/>
  <c r="AP175" i="5" s="1"/>
  <c r="AM176" i="5"/>
  <c r="AO176" i="5" s="1"/>
  <c r="AN176" i="5"/>
  <c r="AP176" i="5" s="1"/>
  <c r="AM177" i="5"/>
  <c r="AO177" i="5" s="1"/>
  <c r="AN177" i="5"/>
  <c r="AP177" i="5" s="1"/>
  <c r="AM178" i="5"/>
  <c r="AO178" i="5" s="1"/>
  <c r="AN178" i="5"/>
  <c r="AP178" i="5" s="1"/>
  <c r="AM180" i="5"/>
  <c r="AO180" i="5" s="1"/>
  <c r="AN180" i="5"/>
  <c r="AP180" i="5" s="1"/>
  <c r="AM181" i="5"/>
  <c r="AO181" i="5" s="1"/>
  <c r="AN181" i="5"/>
  <c r="AP181" i="5" s="1"/>
  <c r="AM182" i="5"/>
  <c r="AO182" i="5" s="1"/>
  <c r="AN182" i="5"/>
  <c r="AP182" i="5" s="1"/>
  <c r="AM183" i="5"/>
  <c r="AO183" i="5" s="1"/>
  <c r="AN183" i="5"/>
  <c r="AP183" i="5" s="1"/>
  <c r="AM184" i="5"/>
  <c r="AO184" i="5" s="1"/>
  <c r="AN184" i="5"/>
  <c r="AP184" i="5" s="1"/>
  <c r="AM185" i="5"/>
  <c r="AO185" i="5" s="1"/>
  <c r="AN185" i="5"/>
  <c r="AP185" i="5" s="1"/>
  <c r="AM186" i="5"/>
  <c r="AO186" i="5" s="1"/>
  <c r="AN186" i="5"/>
  <c r="AP186" i="5" s="1"/>
  <c r="AM190" i="5"/>
  <c r="AO190" i="5" s="1"/>
  <c r="AN190" i="5"/>
  <c r="AP190" i="5" s="1"/>
  <c r="AM191" i="5"/>
  <c r="AO191" i="5" s="1"/>
  <c r="AN191" i="5"/>
  <c r="AP191" i="5" s="1"/>
  <c r="AM192" i="5"/>
  <c r="AO192" i="5" s="1"/>
  <c r="AN192" i="5"/>
  <c r="AP192" i="5" s="1"/>
  <c r="AM132" i="5"/>
  <c r="AO132" i="5" s="1"/>
  <c r="AN132" i="5"/>
  <c r="AP132" i="5" s="1"/>
  <c r="AM35" i="5"/>
  <c r="AO35" i="5" s="1"/>
  <c r="AN35" i="5"/>
  <c r="AP35" i="5" s="1"/>
  <c r="AM47" i="5"/>
  <c r="AO47" i="5" s="1"/>
  <c r="AN47" i="5"/>
  <c r="AP47" i="5" s="1"/>
  <c r="AM130" i="5"/>
  <c r="AO130" i="5" s="1"/>
  <c r="AN130" i="5"/>
  <c r="AP130" i="5" s="1"/>
  <c r="AM153" i="5"/>
  <c r="AO153" i="5" s="1"/>
  <c r="AN153" i="5"/>
  <c r="AP153" i="5" s="1"/>
  <c r="AM8" i="5"/>
  <c r="AO8" i="5" s="1"/>
  <c r="AN8" i="5"/>
  <c r="AP8" i="5" s="1"/>
  <c r="AM45" i="5"/>
  <c r="AO45" i="5" s="1"/>
  <c r="AN45" i="5"/>
  <c r="AP45" i="5" s="1"/>
  <c r="AM189" i="5"/>
  <c r="AO189" i="5" s="1"/>
  <c r="AN189" i="5"/>
  <c r="AP189" i="5" s="1"/>
  <c r="AM73" i="5"/>
  <c r="AO73" i="5" s="1"/>
  <c r="AN73" i="5"/>
  <c r="AP73" i="5" s="1"/>
  <c r="AM179" i="5"/>
  <c r="AO179" i="5" s="1"/>
  <c r="AN179" i="5"/>
  <c r="AP179" i="5" s="1"/>
  <c r="AM149" i="5"/>
  <c r="AO149" i="5" s="1"/>
  <c r="AN149" i="5"/>
  <c r="AP149" i="5" s="1"/>
  <c r="AM105" i="5"/>
  <c r="AO105" i="5" s="1"/>
  <c r="AN105" i="5"/>
  <c r="AP105" i="5" s="1"/>
  <c r="AM123" i="5"/>
  <c r="AO123" i="5" s="1"/>
  <c r="AN123" i="5"/>
  <c r="AP123" i="5" s="1"/>
  <c r="AM193" i="5"/>
  <c r="AO193" i="5" s="1"/>
  <c r="AN193" i="5"/>
  <c r="AP193" i="5" s="1"/>
  <c r="AM194" i="5"/>
  <c r="AO194" i="5" s="1"/>
  <c r="AN194" i="5"/>
  <c r="AP194" i="5" s="1"/>
  <c r="AM195" i="5"/>
  <c r="AO195" i="5" s="1"/>
  <c r="AN195" i="5"/>
  <c r="AP195" i="5" s="1"/>
  <c r="AM196" i="5"/>
  <c r="AO196" i="5" s="1"/>
  <c r="AN196" i="5"/>
  <c r="AP196" i="5" s="1"/>
  <c r="AN94" i="13" l="1"/>
  <c r="AP94" i="13" s="1"/>
  <c r="AM94" i="13"/>
  <c r="AO94" i="13" s="1"/>
  <c r="AN243" i="13"/>
  <c r="AP243" i="13" s="1"/>
  <c r="AM243" i="13"/>
  <c r="AO243" i="13" s="1"/>
  <c r="AN242" i="13"/>
  <c r="AP242" i="13" s="1"/>
  <c r="AM242" i="13"/>
  <c r="AO242" i="13" s="1"/>
  <c r="AL234" i="13"/>
  <c r="AL241" i="13" s="1"/>
  <c r="AK234" i="13"/>
  <c r="AK241" i="13" s="1"/>
  <c r="AJ234" i="13"/>
  <c r="AJ241" i="13" s="1"/>
  <c r="AI234" i="13"/>
  <c r="AI241" i="13" s="1"/>
  <c r="AH234" i="13"/>
  <c r="AH241" i="13" s="1"/>
  <c r="AG234" i="13"/>
  <c r="AG241" i="13" s="1"/>
  <c r="AF234" i="13"/>
  <c r="AF241" i="13" s="1"/>
  <c r="AE234" i="13"/>
  <c r="AE241" i="13" s="1"/>
  <c r="AD234" i="13"/>
  <c r="AD241" i="13" s="1"/>
  <c r="AC234" i="13"/>
  <c r="AC241" i="13" s="1"/>
  <c r="AB234" i="13"/>
  <c r="AB241" i="13" s="1"/>
  <c r="AA234" i="13"/>
  <c r="AA241" i="13" s="1"/>
  <c r="Z234" i="13"/>
  <c r="Z241" i="13" s="1"/>
  <c r="Y234" i="13"/>
  <c r="Y241" i="13" s="1"/>
  <c r="X234" i="13"/>
  <c r="X241" i="13" s="1"/>
  <c r="W234" i="13"/>
  <c r="W241" i="13" s="1"/>
  <c r="V234" i="13"/>
  <c r="V241" i="13" s="1"/>
  <c r="U234" i="13"/>
  <c r="U241" i="13" s="1"/>
  <c r="T234" i="13"/>
  <c r="T241" i="13" s="1"/>
  <c r="S234" i="13"/>
  <c r="S241" i="13" s="1"/>
  <c r="R234" i="13"/>
  <c r="R241" i="13" s="1"/>
  <c r="Q234" i="13"/>
  <c r="Q241" i="13" s="1"/>
  <c r="P234" i="13"/>
  <c r="P241" i="13" s="1"/>
  <c r="O234" i="13"/>
  <c r="O241" i="13" s="1"/>
  <c r="N234" i="13"/>
  <c r="N241" i="13" s="1"/>
  <c r="M234" i="13"/>
  <c r="M241" i="13" s="1"/>
  <c r="L234" i="13"/>
  <c r="L241" i="13" s="1"/>
  <c r="K234" i="13"/>
  <c r="K241" i="13" s="1"/>
  <c r="J234" i="13"/>
  <c r="J241" i="13" s="1"/>
  <c r="I234" i="13"/>
  <c r="I241" i="13" s="1"/>
  <c r="H234" i="13"/>
  <c r="H241" i="13" s="1"/>
  <c r="G234" i="13"/>
  <c r="G241" i="13" s="1"/>
  <c r="F234" i="13"/>
  <c r="F241" i="13" s="1"/>
  <c r="E234" i="13"/>
  <c r="E241" i="13" s="1"/>
  <c r="D234" i="13"/>
  <c r="D241" i="13" s="1"/>
  <c r="C234" i="13"/>
  <c r="C241" i="13" s="1"/>
  <c r="AN233" i="13"/>
  <c r="AM233" i="13"/>
  <c r="AO233" i="13" s="1"/>
  <c r="AN232" i="13"/>
  <c r="AM232" i="13"/>
  <c r="AO232" i="13" s="1"/>
  <c r="AN231" i="13"/>
  <c r="AM231" i="13"/>
  <c r="AO231" i="13" s="1"/>
  <c r="AN230" i="13"/>
  <c r="AM230" i="13"/>
  <c r="AO230" i="13" s="1"/>
  <c r="AN229" i="13"/>
  <c r="AM229" i="13"/>
  <c r="AO229" i="13" s="1"/>
  <c r="AN228" i="13"/>
  <c r="AM228" i="13"/>
  <c r="AO228" i="13" s="1"/>
  <c r="AN227" i="13"/>
  <c r="AM227" i="13"/>
  <c r="AO227" i="13" s="1"/>
  <c r="AN226" i="13"/>
  <c r="AM226" i="13"/>
  <c r="AO226" i="13" s="1"/>
  <c r="AN225" i="13"/>
  <c r="AM225" i="13"/>
  <c r="AO225" i="13" s="1"/>
  <c r="AN224" i="13"/>
  <c r="AM224" i="13"/>
  <c r="AO224" i="13" s="1"/>
  <c r="AN223" i="13"/>
  <c r="AM223" i="13"/>
  <c r="AO223" i="13" s="1"/>
  <c r="AN222" i="13"/>
  <c r="AM222" i="13"/>
  <c r="AO222" i="13" s="1"/>
  <c r="AN221" i="13"/>
  <c r="AM221" i="13"/>
  <c r="AO221" i="13" s="1"/>
  <c r="AN220" i="13"/>
  <c r="AM220" i="13"/>
  <c r="AO220" i="13" s="1"/>
  <c r="AN219" i="13"/>
  <c r="AM219" i="13"/>
  <c r="AO219" i="13" s="1"/>
  <c r="AN218" i="13"/>
  <c r="AM218" i="13"/>
  <c r="AO218" i="13" s="1"/>
  <c r="AN217" i="13"/>
  <c r="AM217" i="13"/>
  <c r="AO217" i="13" s="1"/>
  <c r="AN216" i="13"/>
  <c r="AM216" i="13"/>
  <c r="AO216" i="13" s="1"/>
  <c r="AN215" i="13"/>
  <c r="AM215" i="13"/>
  <c r="AO215" i="13" s="1"/>
  <c r="AN214" i="13"/>
  <c r="AM214" i="13"/>
  <c r="AO214" i="13" s="1"/>
  <c r="AN213" i="13"/>
  <c r="AM213" i="13"/>
  <c r="AO213" i="13" s="1"/>
  <c r="AN212" i="13"/>
  <c r="AM212" i="13"/>
  <c r="AO212" i="13" s="1"/>
  <c r="AN211" i="13"/>
  <c r="AM211" i="13"/>
  <c r="AO211" i="13" s="1"/>
  <c r="AN210" i="13"/>
  <c r="AM210" i="13"/>
  <c r="AO210" i="13" s="1"/>
  <c r="AN209" i="13"/>
  <c r="AM209" i="13"/>
  <c r="AO209" i="13" s="1"/>
  <c r="AN208" i="13"/>
  <c r="AM208" i="13"/>
  <c r="AO208" i="13" s="1"/>
  <c r="AN207" i="13"/>
  <c r="AM207" i="13"/>
  <c r="AO207" i="13" s="1"/>
  <c r="AN206" i="13"/>
  <c r="AM206" i="13"/>
  <c r="AO206" i="13" s="1"/>
  <c r="AN205" i="13"/>
  <c r="AM205" i="13"/>
  <c r="AO205" i="13" s="1"/>
  <c r="AN204" i="13"/>
  <c r="AM204" i="13"/>
  <c r="AO204" i="13" s="1"/>
  <c r="AN203" i="13"/>
  <c r="AM203" i="13"/>
  <c r="AO203" i="13" s="1"/>
  <c r="AN202" i="13"/>
  <c r="AM202" i="13"/>
  <c r="AO202" i="13" s="1"/>
  <c r="AN201" i="13"/>
  <c r="AM201" i="13"/>
  <c r="AO201" i="13" s="1"/>
  <c r="AN200" i="13"/>
  <c r="AM200" i="13"/>
  <c r="AO200" i="13" s="1"/>
  <c r="AL197" i="13"/>
  <c r="AL240" i="13" s="1"/>
  <c r="AK197" i="13"/>
  <c r="AK240" i="13" s="1"/>
  <c r="AJ197" i="13"/>
  <c r="AJ240" i="13" s="1"/>
  <c r="AI197" i="13"/>
  <c r="AI240" i="13" s="1"/>
  <c r="AH197" i="13"/>
  <c r="AH240" i="13" s="1"/>
  <c r="AG197" i="13"/>
  <c r="AG240" i="13" s="1"/>
  <c r="AF197" i="13"/>
  <c r="AF240" i="13" s="1"/>
  <c r="AE197" i="13"/>
  <c r="AE240" i="13" s="1"/>
  <c r="AD197" i="13"/>
  <c r="AD240" i="13" s="1"/>
  <c r="AC197" i="13"/>
  <c r="AC240" i="13" s="1"/>
  <c r="AB197" i="13"/>
  <c r="AB240" i="13" s="1"/>
  <c r="AA197" i="13"/>
  <c r="AA240" i="13" s="1"/>
  <c r="Z197" i="13"/>
  <c r="Z240" i="13" s="1"/>
  <c r="Y197" i="13"/>
  <c r="Y240" i="13" s="1"/>
  <c r="X197" i="13"/>
  <c r="X240" i="13" s="1"/>
  <c r="W197" i="13"/>
  <c r="W240" i="13" s="1"/>
  <c r="V197" i="13"/>
  <c r="V240" i="13" s="1"/>
  <c r="U197" i="13"/>
  <c r="U240" i="13" s="1"/>
  <c r="T197" i="13"/>
  <c r="T240" i="13" s="1"/>
  <c r="S197" i="13"/>
  <c r="S240" i="13" s="1"/>
  <c r="R197" i="13"/>
  <c r="R240" i="13" s="1"/>
  <c r="Q197" i="13"/>
  <c r="Q240" i="13" s="1"/>
  <c r="P197" i="13"/>
  <c r="P240" i="13" s="1"/>
  <c r="O197" i="13"/>
  <c r="O240" i="13" s="1"/>
  <c r="N197" i="13"/>
  <c r="N240" i="13" s="1"/>
  <c r="M197" i="13"/>
  <c r="M240" i="13" s="1"/>
  <c r="L197" i="13"/>
  <c r="L240" i="13" s="1"/>
  <c r="K197" i="13"/>
  <c r="K240" i="13" s="1"/>
  <c r="J197" i="13"/>
  <c r="J240" i="13" s="1"/>
  <c r="I197" i="13"/>
  <c r="I240" i="13" s="1"/>
  <c r="H197" i="13"/>
  <c r="H240" i="13" s="1"/>
  <c r="G197" i="13"/>
  <c r="G240" i="13" s="1"/>
  <c r="F197" i="13"/>
  <c r="F240" i="13" s="1"/>
  <c r="E197" i="13"/>
  <c r="E240" i="13" s="1"/>
  <c r="D197" i="13"/>
  <c r="D240" i="13" s="1"/>
  <c r="C197" i="13"/>
  <c r="C240" i="13" s="1"/>
  <c r="AN196" i="13"/>
  <c r="AP196" i="13" s="1"/>
  <c r="AM196" i="13"/>
  <c r="AO196" i="13" s="1"/>
  <c r="AN195" i="13"/>
  <c r="AP195" i="13" s="1"/>
  <c r="AM195" i="13"/>
  <c r="AO195" i="13" s="1"/>
  <c r="AN194" i="13"/>
  <c r="AP194" i="13" s="1"/>
  <c r="AM194" i="13"/>
  <c r="AO194" i="13" s="1"/>
  <c r="AN193" i="13"/>
  <c r="AP193" i="13" s="1"/>
  <c r="AM193" i="13"/>
  <c r="AO193" i="13" s="1"/>
  <c r="AN123" i="13"/>
  <c r="AP123" i="13" s="1"/>
  <c r="AM123" i="13"/>
  <c r="AO123" i="13" s="1"/>
  <c r="AN105" i="13"/>
  <c r="AP105" i="13" s="1"/>
  <c r="AM105" i="13"/>
  <c r="AO105" i="13" s="1"/>
  <c r="AN149" i="13"/>
  <c r="AP149" i="13" s="1"/>
  <c r="AM149" i="13"/>
  <c r="AO149" i="13" s="1"/>
  <c r="AN179" i="13"/>
  <c r="AP179" i="13" s="1"/>
  <c r="AM179" i="13"/>
  <c r="AO179" i="13" s="1"/>
  <c r="AN73" i="13"/>
  <c r="AP73" i="13" s="1"/>
  <c r="AM73" i="13"/>
  <c r="AO73" i="13" s="1"/>
  <c r="AN189" i="13"/>
  <c r="AP189" i="13" s="1"/>
  <c r="AM189" i="13"/>
  <c r="AO189" i="13" s="1"/>
  <c r="AN45" i="13"/>
  <c r="AP45" i="13" s="1"/>
  <c r="AM45" i="13"/>
  <c r="AO45" i="13" s="1"/>
  <c r="AN8" i="13"/>
  <c r="AP8" i="13" s="1"/>
  <c r="AM8" i="13"/>
  <c r="AO8" i="13" s="1"/>
  <c r="AN153" i="13"/>
  <c r="AP153" i="13" s="1"/>
  <c r="AM153" i="13"/>
  <c r="AO153" i="13" s="1"/>
  <c r="AN130" i="13"/>
  <c r="AP130" i="13" s="1"/>
  <c r="AM130" i="13"/>
  <c r="AO130" i="13" s="1"/>
  <c r="AN47" i="13"/>
  <c r="AP47" i="13" s="1"/>
  <c r="AM47" i="13"/>
  <c r="AO47" i="13" s="1"/>
  <c r="AN35" i="13"/>
  <c r="AP35" i="13" s="1"/>
  <c r="AM35" i="13"/>
  <c r="AO35" i="13" s="1"/>
  <c r="AN132" i="13"/>
  <c r="AP132" i="13" s="1"/>
  <c r="AM132" i="13"/>
  <c r="AO132" i="13" s="1"/>
  <c r="AN192" i="13"/>
  <c r="AP192" i="13" s="1"/>
  <c r="AM192" i="13"/>
  <c r="AO192" i="13" s="1"/>
  <c r="AN191" i="13"/>
  <c r="AP191" i="13" s="1"/>
  <c r="AM191" i="13"/>
  <c r="AO191" i="13" s="1"/>
  <c r="AN190" i="13"/>
  <c r="AP190" i="13" s="1"/>
  <c r="AM190" i="13"/>
  <c r="AO190" i="13" s="1"/>
  <c r="AN186" i="13"/>
  <c r="AP186" i="13" s="1"/>
  <c r="AM186" i="13"/>
  <c r="AO186" i="13" s="1"/>
  <c r="AN185" i="13"/>
  <c r="AP185" i="13" s="1"/>
  <c r="AM185" i="13"/>
  <c r="AO185" i="13" s="1"/>
  <c r="AN184" i="13"/>
  <c r="AP184" i="13" s="1"/>
  <c r="AM184" i="13"/>
  <c r="AO184" i="13" s="1"/>
  <c r="AN183" i="13"/>
  <c r="AP183" i="13" s="1"/>
  <c r="AM183" i="13"/>
  <c r="AO183" i="13" s="1"/>
  <c r="AN182" i="13"/>
  <c r="AP182" i="13" s="1"/>
  <c r="AM182" i="13"/>
  <c r="AO182" i="13" s="1"/>
  <c r="AN181" i="13"/>
  <c r="AP181" i="13" s="1"/>
  <c r="AM181" i="13"/>
  <c r="AO181" i="13" s="1"/>
  <c r="AN180" i="13"/>
  <c r="AP180" i="13" s="1"/>
  <c r="AM180" i="13"/>
  <c r="AO180" i="13" s="1"/>
  <c r="AN178" i="13"/>
  <c r="AP178" i="13" s="1"/>
  <c r="AM178" i="13"/>
  <c r="AO178" i="13" s="1"/>
  <c r="AN177" i="13"/>
  <c r="AP177" i="13" s="1"/>
  <c r="AM177" i="13"/>
  <c r="AO177" i="13" s="1"/>
  <c r="AN176" i="13"/>
  <c r="AP176" i="13" s="1"/>
  <c r="AM176" i="13"/>
  <c r="AO176" i="13" s="1"/>
  <c r="AN175" i="13"/>
  <c r="AP175" i="13" s="1"/>
  <c r="AM175" i="13"/>
  <c r="AO175" i="13" s="1"/>
  <c r="AN174" i="13"/>
  <c r="AP174" i="13" s="1"/>
  <c r="AM174" i="13"/>
  <c r="AO174" i="13" s="1"/>
  <c r="AN173" i="13"/>
  <c r="AP173" i="13" s="1"/>
  <c r="AM173" i="13"/>
  <c r="AO173" i="13" s="1"/>
  <c r="AN172" i="13"/>
  <c r="AP172" i="13" s="1"/>
  <c r="AM172" i="13"/>
  <c r="AO172" i="13" s="1"/>
  <c r="AN171" i="13"/>
  <c r="AP171" i="13" s="1"/>
  <c r="AM171" i="13"/>
  <c r="AO171" i="13" s="1"/>
  <c r="AN170" i="13"/>
  <c r="AP170" i="13" s="1"/>
  <c r="AM170" i="13"/>
  <c r="AO170" i="13" s="1"/>
  <c r="AN169" i="13"/>
  <c r="AP169" i="13" s="1"/>
  <c r="AM169" i="13"/>
  <c r="AO169" i="13" s="1"/>
  <c r="AN168" i="13"/>
  <c r="AP168" i="13" s="1"/>
  <c r="AM168" i="13"/>
  <c r="AO168" i="13" s="1"/>
  <c r="AN167" i="13"/>
  <c r="AP167" i="13" s="1"/>
  <c r="AM167" i="13"/>
  <c r="AO167" i="13" s="1"/>
  <c r="AN166" i="13"/>
  <c r="AP166" i="13" s="1"/>
  <c r="AM166" i="13"/>
  <c r="AO166" i="13" s="1"/>
  <c r="AN165" i="13"/>
  <c r="AP165" i="13" s="1"/>
  <c r="AM165" i="13"/>
  <c r="AO165" i="13" s="1"/>
  <c r="AN164" i="13"/>
  <c r="AP164" i="13" s="1"/>
  <c r="AM164" i="13"/>
  <c r="AO164" i="13" s="1"/>
  <c r="AN163" i="13"/>
  <c r="AP163" i="13" s="1"/>
  <c r="AM163" i="13"/>
  <c r="AO163" i="13" s="1"/>
  <c r="AN162" i="13"/>
  <c r="AP162" i="13" s="1"/>
  <c r="AM162" i="13"/>
  <c r="AO162" i="13" s="1"/>
  <c r="AN161" i="13"/>
  <c r="AP161" i="13" s="1"/>
  <c r="AM161" i="13"/>
  <c r="AO161" i="13" s="1"/>
  <c r="AN160" i="13"/>
  <c r="AP160" i="13" s="1"/>
  <c r="AM160" i="13"/>
  <c r="AO160" i="13" s="1"/>
  <c r="AN159" i="13"/>
  <c r="AP159" i="13" s="1"/>
  <c r="AM159" i="13"/>
  <c r="AO159" i="13" s="1"/>
  <c r="AN158" i="13"/>
  <c r="AP158" i="13" s="1"/>
  <c r="AM158" i="13"/>
  <c r="AO158" i="13" s="1"/>
  <c r="AN157" i="13"/>
  <c r="AP157" i="13" s="1"/>
  <c r="AM157" i="13"/>
  <c r="AO157" i="13" s="1"/>
  <c r="AN156" i="13"/>
  <c r="AP156" i="13" s="1"/>
  <c r="AM156" i="13"/>
  <c r="AO156" i="13" s="1"/>
  <c r="AN155" i="13"/>
  <c r="AP155" i="13" s="1"/>
  <c r="AM155" i="13"/>
  <c r="AO155" i="13" s="1"/>
  <c r="AN154" i="13"/>
  <c r="AP154" i="13" s="1"/>
  <c r="AM154" i="13"/>
  <c r="AO154" i="13" s="1"/>
  <c r="AN152" i="13"/>
  <c r="AP152" i="13" s="1"/>
  <c r="AM152" i="13"/>
  <c r="AO152" i="13" s="1"/>
  <c r="AN151" i="13"/>
  <c r="AP151" i="13" s="1"/>
  <c r="AM151" i="13"/>
  <c r="AO151" i="13" s="1"/>
  <c r="AN150" i="13"/>
  <c r="AP150" i="13" s="1"/>
  <c r="AM150" i="13"/>
  <c r="AO150" i="13" s="1"/>
  <c r="AN148" i="13"/>
  <c r="AP148" i="13" s="1"/>
  <c r="AM148" i="13"/>
  <c r="AO148" i="13" s="1"/>
  <c r="AN147" i="13"/>
  <c r="AP147" i="13" s="1"/>
  <c r="AM147" i="13"/>
  <c r="AO147" i="13" s="1"/>
  <c r="AN146" i="13"/>
  <c r="AP146" i="13" s="1"/>
  <c r="AM146" i="13"/>
  <c r="AO146" i="13" s="1"/>
  <c r="AN145" i="13"/>
  <c r="AP145" i="13" s="1"/>
  <c r="AM145" i="13"/>
  <c r="AO145" i="13" s="1"/>
  <c r="AN144" i="13"/>
  <c r="AP144" i="13" s="1"/>
  <c r="AM144" i="13"/>
  <c r="AO144" i="13" s="1"/>
  <c r="AN143" i="13"/>
  <c r="AP143" i="13" s="1"/>
  <c r="AM143" i="13"/>
  <c r="AO143" i="13" s="1"/>
  <c r="AN142" i="13"/>
  <c r="AP142" i="13" s="1"/>
  <c r="AM142" i="13"/>
  <c r="AO142" i="13" s="1"/>
  <c r="AN141" i="13"/>
  <c r="AP141" i="13" s="1"/>
  <c r="AM141" i="13"/>
  <c r="AO141" i="13" s="1"/>
  <c r="AN140" i="13"/>
  <c r="AP140" i="13" s="1"/>
  <c r="AM140" i="13"/>
  <c r="AO140" i="13" s="1"/>
  <c r="AN139" i="13"/>
  <c r="AP139" i="13" s="1"/>
  <c r="AM139" i="13"/>
  <c r="AO139" i="13" s="1"/>
  <c r="AN138" i="13"/>
  <c r="AP138" i="13" s="1"/>
  <c r="AM138" i="13"/>
  <c r="AO138" i="13" s="1"/>
  <c r="AN137" i="13"/>
  <c r="AP137" i="13" s="1"/>
  <c r="AM137" i="13"/>
  <c r="AO137" i="13" s="1"/>
  <c r="AN136" i="13"/>
  <c r="AP136" i="13" s="1"/>
  <c r="AM136" i="13"/>
  <c r="AO136" i="13" s="1"/>
  <c r="AN135" i="13"/>
  <c r="AP135" i="13" s="1"/>
  <c r="AM135" i="13"/>
  <c r="AO135" i="13" s="1"/>
  <c r="AN134" i="13"/>
  <c r="AP134" i="13" s="1"/>
  <c r="AM134" i="13"/>
  <c r="AO134" i="13" s="1"/>
  <c r="AN133" i="13"/>
  <c r="AP133" i="13" s="1"/>
  <c r="AM133" i="13"/>
  <c r="AO133" i="13" s="1"/>
  <c r="AN131" i="13"/>
  <c r="AP131" i="13" s="1"/>
  <c r="AM131" i="13"/>
  <c r="AO131" i="13" s="1"/>
  <c r="AN129" i="13"/>
  <c r="AP129" i="13" s="1"/>
  <c r="AM129" i="13"/>
  <c r="AO129" i="13" s="1"/>
  <c r="AN128" i="13"/>
  <c r="AP128" i="13" s="1"/>
  <c r="AM128" i="13"/>
  <c r="AO128" i="13" s="1"/>
  <c r="AN127" i="13"/>
  <c r="AP127" i="13" s="1"/>
  <c r="AM127" i="13"/>
  <c r="AO127" i="13" s="1"/>
  <c r="AN126" i="13"/>
  <c r="AP126" i="13" s="1"/>
  <c r="AM126" i="13"/>
  <c r="AO126" i="13" s="1"/>
  <c r="AN125" i="13"/>
  <c r="AP125" i="13" s="1"/>
  <c r="AM125" i="13"/>
  <c r="AO125" i="13" s="1"/>
  <c r="AN124" i="13"/>
  <c r="AP124" i="13" s="1"/>
  <c r="AM124" i="13"/>
  <c r="AO124" i="13" s="1"/>
  <c r="AN122" i="13"/>
  <c r="AP122" i="13" s="1"/>
  <c r="AM122" i="13"/>
  <c r="AO122" i="13" s="1"/>
  <c r="AN121" i="13"/>
  <c r="AP121" i="13" s="1"/>
  <c r="AM121" i="13"/>
  <c r="AO121" i="13" s="1"/>
  <c r="AN120" i="13"/>
  <c r="AP120" i="13" s="1"/>
  <c r="AM120" i="13"/>
  <c r="AO120" i="13" s="1"/>
  <c r="AN119" i="13"/>
  <c r="AP119" i="13" s="1"/>
  <c r="AM119" i="13"/>
  <c r="AO119" i="13" s="1"/>
  <c r="AN118" i="13"/>
  <c r="AP118" i="13" s="1"/>
  <c r="AM118" i="13"/>
  <c r="AO118" i="13" s="1"/>
  <c r="AN117" i="13"/>
  <c r="AP117" i="13" s="1"/>
  <c r="AM117" i="13"/>
  <c r="AO117" i="13" s="1"/>
  <c r="AN116" i="13"/>
  <c r="AP116" i="13" s="1"/>
  <c r="AM116" i="13"/>
  <c r="AO116" i="13" s="1"/>
  <c r="AN115" i="13"/>
  <c r="AP115" i="13" s="1"/>
  <c r="AM115" i="13"/>
  <c r="AO115" i="13" s="1"/>
  <c r="AN114" i="13"/>
  <c r="AP114" i="13" s="1"/>
  <c r="AM114" i="13"/>
  <c r="AO114" i="13" s="1"/>
  <c r="AN113" i="13"/>
  <c r="AP113" i="13" s="1"/>
  <c r="AM113" i="13"/>
  <c r="AO113" i="13" s="1"/>
  <c r="AN112" i="13"/>
  <c r="AP112" i="13" s="1"/>
  <c r="AM112" i="13"/>
  <c r="AO112" i="13" s="1"/>
  <c r="AN111" i="13"/>
  <c r="AP111" i="13" s="1"/>
  <c r="AM111" i="13"/>
  <c r="AO111" i="13" s="1"/>
  <c r="AN110" i="13"/>
  <c r="AP110" i="13" s="1"/>
  <c r="AM110" i="13"/>
  <c r="AO110" i="13" s="1"/>
  <c r="AN109" i="13"/>
  <c r="AP109" i="13" s="1"/>
  <c r="AM109" i="13"/>
  <c r="AO109" i="13" s="1"/>
  <c r="AN108" i="13"/>
  <c r="AP108" i="13" s="1"/>
  <c r="AM108" i="13"/>
  <c r="AO108" i="13" s="1"/>
  <c r="AN107" i="13"/>
  <c r="AP107" i="13" s="1"/>
  <c r="AM107" i="13"/>
  <c r="AO107" i="13" s="1"/>
  <c r="AN106" i="13"/>
  <c r="AP106" i="13" s="1"/>
  <c r="AM106" i="13"/>
  <c r="AO106" i="13" s="1"/>
  <c r="AN104" i="13"/>
  <c r="AP104" i="13" s="1"/>
  <c r="AM104" i="13"/>
  <c r="AO104" i="13" s="1"/>
  <c r="AN103" i="13"/>
  <c r="AP103" i="13" s="1"/>
  <c r="AM103" i="13"/>
  <c r="AO103" i="13" s="1"/>
  <c r="AN102" i="13"/>
  <c r="AP102" i="13" s="1"/>
  <c r="AM102" i="13"/>
  <c r="AO102" i="13" s="1"/>
  <c r="AN101" i="13"/>
  <c r="AP101" i="13" s="1"/>
  <c r="AM101" i="13"/>
  <c r="AO101" i="13" s="1"/>
  <c r="AN100" i="13"/>
  <c r="AP100" i="13" s="1"/>
  <c r="AM100" i="13"/>
  <c r="AO100" i="13" s="1"/>
  <c r="AN99" i="13"/>
  <c r="AP99" i="13" s="1"/>
  <c r="AM99" i="13"/>
  <c r="AO99" i="13" s="1"/>
  <c r="AN98" i="13"/>
  <c r="AP98" i="13" s="1"/>
  <c r="AM98" i="13"/>
  <c r="AO98" i="13" s="1"/>
  <c r="AN97" i="13"/>
  <c r="AP97" i="13" s="1"/>
  <c r="AM97" i="13"/>
  <c r="AO97" i="13" s="1"/>
  <c r="AN96" i="13"/>
  <c r="AP96" i="13" s="1"/>
  <c r="AM96" i="13"/>
  <c r="AO96" i="13" s="1"/>
  <c r="AN95" i="13"/>
  <c r="AP95" i="13" s="1"/>
  <c r="AM95" i="13"/>
  <c r="AO95" i="13" s="1"/>
  <c r="AN93" i="13"/>
  <c r="AP93" i="13" s="1"/>
  <c r="AM93" i="13"/>
  <c r="AO93" i="13" s="1"/>
  <c r="AN92" i="13"/>
  <c r="AP92" i="13" s="1"/>
  <c r="AM92" i="13"/>
  <c r="AO92" i="13" s="1"/>
  <c r="AN91" i="13"/>
  <c r="AP91" i="13" s="1"/>
  <c r="AM91" i="13"/>
  <c r="AO91" i="13" s="1"/>
  <c r="AN89" i="13"/>
  <c r="AP89" i="13" s="1"/>
  <c r="AM89" i="13"/>
  <c r="AO89" i="13" s="1"/>
  <c r="AN88" i="13"/>
  <c r="AP88" i="13" s="1"/>
  <c r="AM88" i="13"/>
  <c r="AO88" i="13" s="1"/>
  <c r="AN87" i="13"/>
  <c r="AP87" i="13" s="1"/>
  <c r="AM87" i="13"/>
  <c r="AO87" i="13" s="1"/>
  <c r="AN86" i="13"/>
  <c r="AP86" i="13" s="1"/>
  <c r="AM86" i="13"/>
  <c r="AO86" i="13" s="1"/>
  <c r="AN85" i="13"/>
  <c r="AP85" i="13" s="1"/>
  <c r="AM85" i="13"/>
  <c r="AO85" i="13" s="1"/>
  <c r="AN84" i="13"/>
  <c r="AP84" i="13" s="1"/>
  <c r="AM84" i="13"/>
  <c r="AO84" i="13" s="1"/>
  <c r="AN83" i="13"/>
  <c r="AP83" i="13" s="1"/>
  <c r="AM83" i="13"/>
  <c r="AO83" i="13" s="1"/>
  <c r="AN82" i="13"/>
  <c r="AP82" i="13" s="1"/>
  <c r="AM82" i="13"/>
  <c r="AO82" i="13" s="1"/>
  <c r="AN81" i="13"/>
  <c r="AP81" i="13" s="1"/>
  <c r="AM81" i="13"/>
  <c r="AO81" i="13" s="1"/>
  <c r="AN80" i="13"/>
  <c r="AP80" i="13" s="1"/>
  <c r="AM80" i="13"/>
  <c r="AO80" i="13" s="1"/>
  <c r="AN79" i="13"/>
  <c r="AP79" i="13" s="1"/>
  <c r="AM79" i="13"/>
  <c r="AO79" i="13" s="1"/>
  <c r="AN78" i="13"/>
  <c r="AP78" i="13" s="1"/>
  <c r="AM78" i="13"/>
  <c r="AO78" i="13" s="1"/>
  <c r="AN77" i="13"/>
  <c r="AP77" i="13" s="1"/>
  <c r="AM77" i="13"/>
  <c r="AO77" i="13" s="1"/>
  <c r="AN76" i="13"/>
  <c r="AP76" i="13" s="1"/>
  <c r="AM76" i="13"/>
  <c r="AO76" i="13" s="1"/>
  <c r="AN75" i="13"/>
  <c r="AP75" i="13" s="1"/>
  <c r="AM75" i="13"/>
  <c r="AO75" i="13" s="1"/>
  <c r="AN74" i="13"/>
  <c r="AP74" i="13" s="1"/>
  <c r="AM74" i="13"/>
  <c r="AO74" i="13" s="1"/>
  <c r="AN72" i="13"/>
  <c r="AP72" i="13" s="1"/>
  <c r="AM72" i="13"/>
  <c r="AO72" i="13" s="1"/>
  <c r="AN71" i="13"/>
  <c r="AP71" i="13" s="1"/>
  <c r="AM71" i="13"/>
  <c r="AO71" i="13" s="1"/>
  <c r="AN70" i="13"/>
  <c r="AP70" i="13" s="1"/>
  <c r="AM70" i="13"/>
  <c r="AO70" i="13" s="1"/>
  <c r="AN69" i="13"/>
  <c r="AP69" i="13" s="1"/>
  <c r="AM69" i="13"/>
  <c r="AO69" i="13" s="1"/>
  <c r="AN68" i="13"/>
  <c r="AP68" i="13" s="1"/>
  <c r="AM68" i="13"/>
  <c r="AO68" i="13" s="1"/>
  <c r="AN67" i="13"/>
  <c r="AP67" i="13" s="1"/>
  <c r="AM67" i="13"/>
  <c r="AO67" i="13" s="1"/>
  <c r="AN66" i="13"/>
  <c r="AP66" i="13" s="1"/>
  <c r="AM66" i="13"/>
  <c r="AO66" i="13" s="1"/>
  <c r="AN65" i="13"/>
  <c r="AP65" i="13" s="1"/>
  <c r="AM65" i="13"/>
  <c r="AO65" i="13" s="1"/>
  <c r="AN64" i="13"/>
  <c r="AP64" i="13" s="1"/>
  <c r="AM64" i="13"/>
  <c r="AO64" i="13" s="1"/>
  <c r="AN63" i="13"/>
  <c r="AP63" i="13" s="1"/>
  <c r="AM63" i="13"/>
  <c r="AO63" i="13" s="1"/>
  <c r="AN62" i="13"/>
  <c r="AP62" i="13" s="1"/>
  <c r="AM62" i="13"/>
  <c r="AO62" i="13" s="1"/>
  <c r="AN61" i="13"/>
  <c r="AP61" i="13" s="1"/>
  <c r="AM61" i="13"/>
  <c r="AO61" i="13" s="1"/>
  <c r="AN60" i="13"/>
  <c r="AP60" i="13" s="1"/>
  <c r="AM60" i="13"/>
  <c r="AO60" i="13" s="1"/>
  <c r="AN59" i="13"/>
  <c r="AP59" i="13" s="1"/>
  <c r="AM59" i="13"/>
  <c r="AO59" i="13" s="1"/>
  <c r="AN58" i="13"/>
  <c r="AP58" i="13" s="1"/>
  <c r="AM58" i="13"/>
  <c r="AO58" i="13" s="1"/>
  <c r="AN57" i="13"/>
  <c r="AP57" i="13" s="1"/>
  <c r="AM57" i="13"/>
  <c r="AO57" i="13" s="1"/>
  <c r="AN56" i="13"/>
  <c r="AP56" i="13" s="1"/>
  <c r="AM56" i="13"/>
  <c r="AO56" i="13" s="1"/>
  <c r="AN55" i="13"/>
  <c r="AP55" i="13" s="1"/>
  <c r="AM55" i="13"/>
  <c r="AO55" i="13" s="1"/>
  <c r="AN54" i="13"/>
  <c r="AP54" i="13" s="1"/>
  <c r="AM54" i="13"/>
  <c r="AO54" i="13" s="1"/>
  <c r="AN53" i="13"/>
  <c r="AP53" i="13" s="1"/>
  <c r="AM53" i="13"/>
  <c r="AO53" i="13" s="1"/>
  <c r="AN52" i="13"/>
  <c r="AP52" i="13" s="1"/>
  <c r="AM52" i="13"/>
  <c r="AO52" i="13" s="1"/>
  <c r="AN51" i="13"/>
  <c r="AP51" i="13" s="1"/>
  <c r="AM51" i="13"/>
  <c r="AO51" i="13" s="1"/>
  <c r="AN50" i="13"/>
  <c r="AP50" i="13" s="1"/>
  <c r="AM50" i="13"/>
  <c r="AO50" i="13" s="1"/>
  <c r="AN49" i="13"/>
  <c r="AP49" i="13" s="1"/>
  <c r="AM49" i="13"/>
  <c r="AO49" i="13" s="1"/>
  <c r="AN48" i="13"/>
  <c r="AP48" i="13" s="1"/>
  <c r="AM48" i="13"/>
  <c r="AO48" i="13" s="1"/>
  <c r="AN46" i="13"/>
  <c r="AP46" i="13" s="1"/>
  <c r="AM46" i="13"/>
  <c r="AO46" i="13" s="1"/>
  <c r="AN44" i="13"/>
  <c r="AP44" i="13" s="1"/>
  <c r="AM44" i="13"/>
  <c r="AO44" i="13" s="1"/>
  <c r="AN43" i="13"/>
  <c r="AP43" i="13" s="1"/>
  <c r="AM43" i="13"/>
  <c r="AO43" i="13" s="1"/>
  <c r="AN42" i="13"/>
  <c r="AP42" i="13" s="1"/>
  <c r="AM42" i="13"/>
  <c r="AO42" i="13" s="1"/>
  <c r="AN41" i="13"/>
  <c r="AP41" i="13" s="1"/>
  <c r="AM41" i="13"/>
  <c r="AO41" i="13" s="1"/>
  <c r="AN40" i="13"/>
  <c r="AP40" i="13" s="1"/>
  <c r="AM40" i="13"/>
  <c r="AO40" i="13" s="1"/>
  <c r="AN39" i="13"/>
  <c r="AP39" i="13" s="1"/>
  <c r="AM39" i="13"/>
  <c r="AO39" i="13" s="1"/>
  <c r="AN38" i="13"/>
  <c r="AP38" i="13" s="1"/>
  <c r="AM38" i="13"/>
  <c r="AO38" i="13" s="1"/>
  <c r="AN37" i="13"/>
  <c r="AP37" i="13" s="1"/>
  <c r="AM37" i="13"/>
  <c r="AO37" i="13" s="1"/>
  <c r="AN33" i="13"/>
  <c r="AP33" i="13" s="1"/>
  <c r="AM33" i="13"/>
  <c r="AO33" i="13" s="1"/>
  <c r="AN34" i="13"/>
  <c r="AP34" i="13" s="1"/>
  <c r="AM34" i="13"/>
  <c r="AO34" i="13" s="1"/>
  <c r="AN32" i="13"/>
  <c r="AP32" i="13" s="1"/>
  <c r="AM32" i="13"/>
  <c r="AO32" i="13" s="1"/>
  <c r="AN30" i="13"/>
  <c r="AP30" i="13" s="1"/>
  <c r="AM30" i="13"/>
  <c r="AO30" i="13" s="1"/>
  <c r="AN29" i="13"/>
  <c r="AP29" i="13" s="1"/>
  <c r="AM29" i="13"/>
  <c r="AO29" i="13" s="1"/>
  <c r="AN28" i="13"/>
  <c r="AP28" i="13" s="1"/>
  <c r="AM28" i="13"/>
  <c r="AO28" i="13" s="1"/>
  <c r="AN27" i="13"/>
  <c r="AP27" i="13" s="1"/>
  <c r="AM27" i="13"/>
  <c r="AO27" i="13" s="1"/>
  <c r="AN26" i="13"/>
  <c r="AP26" i="13" s="1"/>
  <c r="AM26" i="13"/>
  <c r="AO26" i="13" s="1"/>
  <c r="AN25" i="13"/>
  <c r="AP25" i="13" s="1"/>
  <c r="AM25" i="13"/>
  <c r="AO25" i="13" s="1"/>
  <c r="AN24" i="13"/>
  <c r="AP24" i="13" s="1"/>
  <c r="AM24" i="13"/>
  <c r="AO24" i="13" s="1"/>
  <c r="AN23" i="13"/>
  <c r="AP23" i="13" s="1"/>
  <c r="AM23" i="13"/>
  <c r="AO23" i="13" s="1"/>
  <c r="AN22" i="13"/>
  <c r="AP22" i="13" s="1"/>
  <c r="AM22" i="13"/>
  <c r="AO22" i="13" s="1"/>
  <c r="AN21" i="13"/>
  <c r="AP21" i="13" s="1"/>
  <c r="AM21" i="13"/>
  <c r="AO21" i="13" s="1"/>
  <c r="AN20" i="13"/>
  <c r="AP20" i="13" s="1"/>
  <c r="AM20" i="13"/>
  <c r="AO20" i="13" s="1"/>
  <c r="AN19" i="13"/>
  <c r="AP19" i="13" s="1"/>
  <c r="AM19" i="13"/>
  <c r="AO19" i="13" s="1"/>
  <c r="AN18" i="13"/>
  <c r="AP18" i="13" s="1"/>
  <c r="AM18" i="13"/>
  <c r="AO18" i="13" s="1"/>
  <c r="AN17" i="13"/>
  <c r="AP17" i="13" s="1"/>
  <c r="AM17" i="13"/>
  <c r="AO17" i="13" s="1"/>
  <c r="AN16" i="13"/>
  <c r="AP16" i="13" s="1"/>
  <c r="AM16" i="13"/>
  <c r="AO16" i="13" s="1"/>
  <c r="AN15" i="13"/>
  <c r="AP15" i="13" s="1"/>
  <c r="AM15" i="13"/>
  <c r="AO15" i="13" s="1"/>
  <c r="AN14" i="13"/>
  <c r="AP14" i="13" s="1"/>
  <c r="AM14" i="13"/>
  <c r="AO14" i="13" s="1"/>
  <c r="AN13" i="13"/>
  <c r="AP13" i="13" s="1"/>
  <c r="AM13" i="13"/>
  <c r="AO13" i="13" s="1"/>
  <c r="AN12" i="13"/>
  <c r="AP12" i="13" s="1"/>
  <c r="AM12" i="13"/>
  <c r="AO12" i="13" s="1"/>
  <c r="AN11" i="13"/>
  <c r="AP11" i="13" s="1"/>
  <c r="AM11" i="13"/>
  <c r="AO11" i="13" s="1"/>
  <c r="AN10" i="13"/>
  <c r="AP10" i="13" s="1"/>
  <c r="AM10" i="13"/>
  <c r="AO10" i="13" s="1"/>
  <c r="AN9" i="13"/>
  <c r="AP9" i="13" s="1"/>
  <c r="AM9" i="13"/>
  <c r="AO9" i="13" s="1"/>
  <c r="AN7" i="13"/>
  <c r="AP7" i="13" s="1"/>
  <c r="AM7" i="13"/>
  <c r="AO7" i="13" s="1"/>
  <c r="AN6" i="13"/>
  <c r="AP6" i="13" s="1"/>
  <c r="AM6" i="13"/>
  <c r="AO6" i="13" s="1"/>
  <c r="AN5" i="13"/>
  <c r="AP5" i="13" s="1"/>
  <c r="AM5" i="13"/>
  <c r="AO5" i="13" s="1"/>
  <c r="AN4" i="13"/>
  <c r="AP4" i="13" s="1"/>
  <c r="AM4" i="13"/>
  <c r="AO4" i="13" s="1"/>
  <c r="AN243" i="5"/>
  <c r="AP243" i="5" s="1"/>
  <c r="AM243" i="5"/>
  <c r="AO243" i="5" s="1"/>
  <c r="AN242" i="5"/>
  <c r="AP242" i="5" s="1"/>
  <c r="AM242" i="5"/>
  <c r="AO242" i="5" s="1"/>
  <c r="AL234" i="5"/>
  <c r="AL241" i="5" s="1"/>
  <c r="AK234" i="5"/>
  <c r="AK241" i="5" s="1"/>
  <c r="AJ234" i="5"/>
  <c r="AJ241" i="5" s="1"/>
  <c r="AI234" i="5"/>
  <c r="AI241" i="5" s="1"/>
  <c r="AH234" i="5"/>
  <c r="AH241" i="5" s="1"/>
  <c r="AG234" i="5"/>
  <c r="AG241" i="5" s="1"/>
  <c r="AF234" i="5"/>
  <c r="AF241" i="5" s="1"/>
  <c r="AE234" i="5"/>
  <c r="AE241" i="5" s="1"/>
  <c r="AD234" i="5"/>
  <c r="AD241" i="5" s="1"/>
  <c r="AC234" i="5"/>
  <c r="AC241" i="5" s="1"/>
  <c r="AB234" i="5"/>
  <c r="AB241" i="5" s="1"/>
  <c r="AA234" i="5"/>
  <c r="AA241" i="5" s="1"/>
  <c r="Z234" i="5"/>
  <c r="Z241" i="5" s="1"/>
  <c r="Y234" i="5"/>
  <c r="Y241" i="5" s="1"/>
  <c r="X234" i="5"/>
  <c r="X241" i="5" s="1"/>
  <c r="W234" i="5"/>
  <c r="W241" i="5" s="1"/>
  <c r="V234" i="5"/>
  <c r="V241" i="5" s="1"/>
  <c r="U234" i="5"/>
  <c r="U241" i="5" s="1"/>
  <c r="T234" i="5"/>
  <c r="T241" i="5" s="1"/>
  <c r="S234" i="5"/>
  <c r="S241" i="5" s="1"/>
  <c r="R234" i="5"/>
  <c r="R241" i="5" s="1"/>
  <c r="Q234" i="5"/>
  <c r="Q241" i="5" s="1"/>
  <c r="P234" i="5"/>
  <c r="P241" i="5" s="1"/>
  <c r="O234" i="5"/>
  <c r="O241" i="5" s="1"/>
  <c r="N234" i="5"/>
  <c r="N241" i="5" s="1"/>
  <c r="M234" i="5"/>
  <c r="M241" i="5" s="1"/>
  <c r="L234" i="5"/>
  <c r="L241" i="5" s="1"/>
  <c r="K234" i="5"/>
  <c r="K241" i="5" s="1"/>
  <c r="J234" i="5"/>
  <c r="J241" i="5" s="1"/>
  <c r="I234" i="5"/>
  <c r="I241" i="5" s="1"/>
  <c r="H234" i="5"/>
  <c r="H241" i="5" s="1"/>
  <c r="G234" i="5"/>
  <c r="G241" i="5" s="1"/>
  <c r="F234" i="5"/>
  <c r="F241" i="5" s="1"/>
  <c r="E234" i="5"/>
  <c r="E241" i="5" s="1"/>
  <c r="D234" i="5"/>
  <c r="D241" i="5" s="1"/>
  <c r="C234" i="5"/>
  <c r="C241" i="5" s="1"/>
  <c r="AN233" i="5"/>
  <c r="AM233" i="5"/>
  <c r="AO233" i="5" s="1"/>
  <c r="AN232" i="5"/>
  <c r="AM232" i="5"/>
  <c r="AO232" i="5" s="1"/>
  <c r="AN231" i="5"/>
  <c r="AM231" i="5"/>
  <c r="AO231" i="5" s="1"/>
  <c r="AN230" i="5"/>
  <c r="AM230" i="5"/>
  <c r="AO230" i="5" s="1"/>
  <c r="AN229" i="5"/>
  <c r="AM229" i="5"/>
  <c r="AO229" i="5" s="1"/>
  <c r="AN228" i="5"/>
  <c r="AM228" i="5"/>
  <c r="AO228" i="5" s="1"/>
  <c r="AN227" i="5"/>
  <c r="AM227" i="5"/>
  <c r="AO227" i="5" s="1"/>
  <c r="AN226" i="5"/>
  <c r="AM226" i="5"/>
  <c r="AO226" i="5" s="1"/>
  <c r="AN224" i="5"/>
  <c r="AM224" i="5"/>
  <c r="AO224" i="5" s="1"/>
  <c r="AN223" i="5"/>
  <c r="AM223" i="5"/>
  <c r="AO223" i="5" s="1"/>
  <c r="AN222" i="5"/>
  <c r="AM222" i="5"/>
  <c r="AO222" i="5" s="1"/>
  <c r="AN221" i="5"/>
  <c r="AM221" i="5"/>
  <c r="AO221" i="5" s="1"/>
  <c r="AN220" i="5"/>
  <c r="AM220" i="5"/>
  <c r="AO220" i="5" s="1"/>
  <c r="AN219" i="5"/>
  <c r="AM219" i="5"/>
  <c r="AO219" i="5" s="1"/>
  <c r="AN218" i="5"/>
  <c r="AM218" i="5"/>
  <c r="AO218" i="5" s="1"/>
  <c r="AN217" i="5"/>
  <c r="AM217" i="5"/>
  <c r="AO217" i="5" s="1"/>
  <c r="AN216" i="5"/>
  <c r="AM216" i="5"/>
  <c r="AO216" i="5" s="1"/>
  <c r="AN215" i="5"/>
  <c r="AM215" i="5"/>
  <c r="AO215" i="5" s="1"/>
  <c r="AN214" i="5"/>
  <c r="AM214" i="5"/>
  <c r="AO214" i="5" s="1"/>
  <c r="AN213" i="5"/>
  <c r="AM213" i="5"/>
  <c r="AO213" i="5" s="1"/>
  <c r="AN212" i="5"/>
  <c r="AM212" i="5"/>
  <c r="AO212" i="5" s="1"/>
  <c r="AN211" i="5"/>
  <c r="AM211" i="5"/>
  <c r="AO211" i="5" s="1"/>
  <c r="AN210" i="5"/>
  <c r="AM210" i="5"/>
  <c r="AO210" i="5" s="1"/>
  <c r="AN209" i="5"/>
  <c r="AM209" i="5"/>
  <c r="AO209" i="5" s="1"/>
  <c r="AN207" i="5"/>
  <c r="AM207" i="5"/>
  <c r="AO207" i="5" s="1"/>
  <c r="AN206" i="5"/>
  <c r="AM206" i="5"/>
  <c r="AO206" i="5" s="1"/>
  <c r="AN205" i="5"/>
  <c r="AM205" i="5"/>
  <c r="AO205" i="5" s="1"/>
  <c r="AN204" i="5"/>
  <c r="AM204" i="5"/>
  <c r="AO204" i="5" s="1"/>
  <c r="AN203" i="5"/>
  <c r="AM203" i="5"/>
  <c r="AO203" i="5" s="1"/>
  <c r="AN202" i="5"/>
  <c r="AM202" i="5"/>
  <c r="AO202" i="5" s="1"/>
  <c r="AN201" i="5"/>
  <c r="AM201" i="5"/>
  <c r="AO201" i="5" s="1"/>
  <c r="AN200" i="5"/>
  <c r="AM200" i="5"/>
  <c r="AO200" i="5" s="1"/>
  <c r="N268" i="1"/>
  <c r="M268" i="1"/>
  <c r="L268" i="1"/>
  <c r="K268" i="1"/>
  <c r="J268" i="1"/>
  <c r="I268" i="1"/>
  <c r="G268" i="1"/>
  <c r="E268" i="1"/>
  <c r="H268" i="1"/>
  <c r="AN4" i="5"/>
  <c r="AP4" i="5" s="1"/>
  <c r="O198" i="1"/>
  <c r="P198" i="1" s="1"/>
  <c r="N250" i="1"/>
  <c r="D197" i="5"/>
  <c r="D240" i="5" s="1"/>
  <c r="E197" i="5"/>
  <c r="E240" i="5" s="1"/>
  <c r="F197" i="5"/>
  <c r="F240" i="5" s="1"/>
  <c r="G197" i="5"/>
  <c r="G240" i="5" s="1"/>
  <c r="H197" i="5"/>
  <c r="H240" i="5" s="1"/>
  <c r="I197" i="5"/>
  <c r="I240" i="5" s="1"/>
  <c r="J197" i="5"/>
  <c r="J240" i="5" s="1"/>
  <c r="K197" i="5"/>
  <c r="K240" i="5" s="1"/>
  <c r="L197" i="5"/>
  <c r="L240" i="5" s="1"/>
  <c r="M197" i="5"/>
  <c r="M240" i="5" s="1"/>
  <c r="N197" i="5"/>
  <c r="N240" i="5" s="1"/>
  <c r="O197" i="5"/>
  <c r="O240" i="5" s="1"/>
  <c r="P197" i="5"/>
  <c r="P240" i="5" s="1"/>
  <c r="Q197" i="5"/>
  <c r="Q240" i="5" s="1"/>
  <c r="R197" i="5"/>
  <c r="R240" i="5" s="1"/>
  <c r="S197" i="5"/>
  <c r="S240" i="5" s="1"/>
  <c r="T197" i="5"/>
  <c r="T240" i="5" s="1"/>
  <c r="U197" i="5"/>
  <c r="U240" i="5" s="1"/>
  <c r="V197" i="5"/>
  <c r="V240" i="5" s="1"/>
  <c r="W197" i="5"/>
  <c r="W240" i="5" s="1"/>
  <c r="X197" i="5"/>
  <c r="X240" i="5" s="1"/>
  <c r="Y197" i="5"/>
  <c r="Y240" i="5" s="1"/>
  <c r="Z197" i="5"/>
  <c r="Z240" i="5" s="1"/>
  <c r="AA197" i="5"/>
  <c r="AA240" i="5" s="1"/>
  <c r="AB197" i="5"/>
  <c r="AB240" i="5" s="1"/>
  <c r="AC197" i="5"/>
  <c r="AC240" i="5" s="1"/>
  <c r="AD197" i="5"/>
  <c r="AD240" i="5" s="1"/>
  <c r="AE197" i="5"/>
  <c r="AE240" i="5" s="1"/>
  <c r="AF197" i="5"/>
  <c r="AF240" i="5" s="1"/>
  <c r="AG197" i="5"/>
  <c r="AG240" i="5" s="1"/>
  <c r="AH197" i="5"/>
  <c r="AH240" i="5" s="1"/>
  <c r="AI197" i="5"/>
  <c r="AI240" i="5" s="1"/>
  <c r="AJ197" i="5"/>
  <c r="AJ240" i="5" s="1"/>
  <c r="AK197" i="5"/>
  <c r="AL197" i="5"/>
  <c r="C197" i="5"/>
  <c r="C240" i="5" s="1"/>
  <c r="N237" i="1"/>
  <c r="M237" i="1"/>
  <c r="M269" i="1" s="1"/>
  <c r="L237" i="1"/>
  <c r="K237" i="1"/>
  <c r="J237" i="1"/>
  <c r="I237" i="1"/>
  <c r="I269" i="1" s="1"/>
  <c r="H237" i="1"/>
  <c r="G237" i="1"/>
  <c r="G269" i="1" s="1"/>
  <c r="F237" i="1"/>
  <c r="E237" i="1"/>
  <c r="E269" i="1" s="1"/>
  <c r="D237" i="1"/>
  <c r="K269" i="1" l="1"/>
  <c r="D269" i="1"/>
  <c r="AO236" i="5"/>
  <c r="H269" i="1"/>
  <c r="L269" i="1"/>
  <c r="F269" i="1"/>
  <c r="AP236" i="5"/>
  <c r="J269" i="1"/>
  <c r="N269" i="1"/>
  <c r="F268" i="1"/>
  <c r="D268" i="1"/>
  <c r="N270" i="1"/>
  <c r="D244" i="13"/>
  <c r="H244" i="13"/>
  <c r="L244" i="13"/>
  <c r="P244" i="13"/>
  <c r="T244" i="13"/>
  <c r="X244" i="13"/>
  <c r="AB244" i="13"/>
  <c r="AF244" i="13"/>
  <c r="AJ244" i="13"/>
  <c r="AN197" i="13"/>
  <c r="C244" i="13"/>
  <c r="G244" i="13"/>
  <c r="K244" i="13"/>
  <c r="O244" i="13"/>
  <c r="S244" i="13"/>
  <c r="W244" i="13"/>
  <c r="AA244" i="13"/>
  <c r="AE244" i="13"/>
  <c r="AI244" i="13"/>
  <c r="AM197" i="13"/>
  <c r="AM234" i="13"/>
  <c r="AO234" i="13" s="1"/>
  <c r="AN234" i="13"/>
  <c r="AN197" i="5"/>
  <c r="AP197" i="5" s="1"/>
  <c r="D244" i="5"/>
  <c r="H244" i="5"/>
  <c r="X244" i="5"/>
  <c r="AJ244" i="5"/>
  <c r="T244" i="5"/>
  <c r="P244" i="5"/>
  <c r="AF244" i="5"/>
  <c r="AB244" i="5"/>
  <c r="L244" i="5"/>
  <c r="E244" i="5"/>
  <c r="M244" i="5"/>
  <c r="U244" i="5"/>
  <c r="AC244" i="5"/>
  <c r="AK240" i="5"/>
  <c r="F244" i="5"/>
  <c r="J244" i="5"/>
  <c r="N244" i="5"/>
  <c r="R244" i="5"/>
  <c r="V244" i="5"/>
  <c r="Z244" i="5"/>
  <c r="AD244" i="5"/>
  <c r="AH244" i="5"/>
  <c r="AG244" i="5"/>
  <c r="Y244" i="5"/>
  <c r="Q244" i="5"/>
  <c r="I244" i="5"/>
  <c r="AE244" i="5"/>
  <c r="W244" i="5"/>
  <c r="O244" i="5"/>
  <c r="AL240" i="5"/>
  <c r="AI244" i="5"/>
  <c r="AA244" i="5"/>
  <c r="S244" i="5"/>
  <c r="K244" i="5"/>
  <c r="G244" i="5"/>
  <c r="F244" i="13"/>
  <c r="N244" i="13"/>
  <c r="V244" i="13"/>
  <c r="AD244" i="13"/>
  <c r="AL244" i="13"/>
  <c r="E244" i="13"/>
  <c r="M244" i="13"/>
  <c r="U244" i="13"/>
  <c r="AC244" i="13"/>
  <c r="AK244" i="13"/>
  <c r="J244" i="13"/>
  <c r="R244" i="13"/>
  <c r="Z244" i="13"/>
  <c r="AH244" i="13"/>
  <c r="I244" i="13"/>
  <c r="Q244" i="13"/>
  <c r="Y244" i="13"/>
  <c r="AG244" i="13"/>
  <c r="C244" i="5"/>
  <c r="AM234" i="5"/>
  <c r="AO234" i="5" s="1"/>
  <c r="AN234" i="5"/>
  <c r="D265" i="1"/>
  <c r="E265" i="1"/>
  <c r="F265" i="1"/>
  <c r="G265" i="1"/>
  <c r="H265" i="1"/>
  <c r="I265" i="1"/>
  <c r="J265" i="1"/>
  <c r="K265" i="1"/>
  <c r="L265" i="1"/>
  <c r="M265" i="1"/>
  <c r="N265" i="1"/>
  <c r="C265" i="1"/>
  <c r="AN241" i="13" l="1"/>
  <c r="AP241" i="13" s="1"/>
  <c r="AM241" i="13"/>
  <c r="AO241" i="13" s="1"/>
  <c r="AN240" i="13"/>
  <c r="AP240" i="13" s="1"/>
  <c r="AP197" i="13"/>
  <c r="AM240" i="13"/>
  <c r="AO240" i="13" s="1"/>
  <c r="AO197" i="13"/>
  <c r="AM241" i="5"/>
  <c r="AO241" i="5" s="1"/>
  <c r="AN241" i="5"/>
  <c r="AP241" i="5" s="1"/>
  <c r="AN240" i="5"/>
  <c r="AP240" i="5" s="1"/>
  <c r="M271" i="1"/>
  <c r="I271" i="1"/>
  <c r="E271" i="1"/>
  <c r="N271" i="1"/>
  <c r="N272" i="1" s="1"/>
  <c r="J271" i="1"/>
  <c r="F271" i="1"/>
  <c r="C271" i="1"/>
  <c r="K271" i="1"/>
  <c r="G271" i="1"/>
  <c r="L271" i="1"/>
  <c r="H271" i="1"/>
  <c r="D271" i="1"/>
  <c r="AL244" i="5"/>
  <c r="AK244" i="5"/>
  <c r="AM244" i="13" l="1"/>
  <c r="AO244" i="13" s="1"/>
  <c r="AN244" i="13"/>
  <c r="AP244" i="13" s="1"/>
  <c r="AN244" i="5"/>
  <c r="AP244" i="5" s="1"/>
  <c r="C237" i="1"/>
  <c r="C269" i="1" s="1"/>
  <c r="F250" i="1" l="1"/>
  <c r="F270" i="1" l="1"/>
  <c r="F272" i="1" s="1"/>
  <c r="AM4" i="5" l="1"/>
  <c r="AO4" i="5" s="1"/>
  <c r="AM197" i="5" l="1"/>
  <c r="AO197" i="5" s="1"/>
  <c r="AM240" i="5" l="1"/>
  <c r="AO240" i="5" s="1"/>
  <c r="AM244" i="5" l="1"/>
  <c r="AO244" i="5" s="1"/>
  <c r="M250" i="1"/>
  <c r="L250" i="1"/>
  <c r="K250" i="1"/>
  <c r="J250" i="1"/>
  <c r="I250" i="1"/>
  <c r="H250" i="1"/>
  <c r="G250" i="1"/>
  <c r="E250" i="1"/>
  <c r="D250" i="1"/>
  <c r="C250" i="1"/>
  <c r="K270" i="1" l="1"/>
  <c r="K272" i="1" s="1"/>
  <c r="E270" i="1"/>
  <c r="E272" i="1" s="1"/>
  <c r="J270" i="1"/>
  <c r="J272" i="1" s="1"/>
  <c r="D270" i="1"/>
  <c r="D272" i="1" s="1"/>
  <c r="I270" i="1"/>
  <c r="I272" i="1" s="1"/>
  <c r="M270" i="1"/>
  <c r="M272" i="1" s="1"/>
  <c r="G270" i="1"/>
  <c r="G272" i="1" s="1"/>
  <c r="C270" i="1"/>
  <c r="H270" i="1"/>
  <c r="H272" i="1" s="1"/>
  <c r="L270" i="1"/>
  <c r="L272" i="1" s="1"/>
  <c r="D273" i="1" l="1"/>
  <c r="E273" i="1"/>
  <c r="N273" i="1"/>
  <c r="J273" i="1"/>
  <c r="F273" i="1"/>
  <c r="L273" i="1"/>
  <c r="H273" i="1"/>
  <c r="M273" i="1"/>
  <c r="I273" i="1"/>
  <c r="K273" i="1"/>
  <c r="G273" i="1"/>
  <c r="C268" i="1"/>
  <c r="C272" i="1" s="1"/>
  <c r="C273" i="1" l="1"/>
</calcChain>
</file>

<file path=xl/sharedStrings.xml><?xml version="1.0" encoding="utf-8"?>
<sst xmlns="http://schemas.openxmlformats.org/spreadsheetml/2006/main" count="936" uniqueCount="307">
  <si>
    <t>PUDUCHERRY</t>
  </si>
  <si>
    <t>MONTHLY DATA ON NUMBER OF GUESTS CHECKED IN AND THEIR B. N. S.</t>
  </si>
  <si>
    <t>Sl.No.</t>
  </si>
  <si>
    <t>Name of the Hotels</t>
  </si>
  <si>
    <t>No.of Tourists</t>
  </si>
  <si>
    <t>B.N.S.</t>
  </si>
  <si>
    <t>No. of Tourists</t>
  </si>
  <si>
    <t>B.N.S</t>
  </si>
  <si>
    <t>Indian</t>
  </si>
  <si>
    <t>forei.</t>
  </si>
  <si>
    <t>indian.</t>
  </si>
  <si>
    <t>Forei.</t>
  </si>
  <si>
    <t xml:space="preserve">Indian </t>
  </si>
  <si>
    <t xml:space="preserve">indian </t>
  </si>
  <si>
    <t>Annamalai International</t>
  </si>
  <si>
    <t>Ajantha Sea View</t>
  </si>
  <si>
    <t>Aditya Guest House</t>
  </si>
  <si>
    <t xml:space="preserve">Hotel Aditya </t>
  </si>
  <si>
    <t>Ajantha Beach Guest House</t>
  </si>
  <si>
    <t>Abirami Guest House</t>
  </si>
  <si>
    <t xml:space="preserve">Annai Sree Saratha </t>
  </si>
  <si>
    <t>Amala Lodge</t>
  </si>
  <si>
    <t>Anandham Resideny</t>
  </si>
  <si>
    <t>Abirami Residency</t>
  </si>
  <si>
    <t>Annapoorna G.H.</t>
  </si>
  <si>
    <t>Athithi Aikten/ Hotel Atithi</t>
  </si>
  <si>
    <t>Asian Guest House</t>
  </si>
  <si>
    <t>Balan Guest House</t>
  </si>
  <si>
    <t>Balaji Guest House</t>
  </si>
  <si>
    <t>B.J.S. Guest House</t>
  </si>
  <si>
    <t>Babu Guest House</t>
  </si>
  <si>
    <t>Cottage Guest House</t>
  </si>
  <si>
    <t>Clinton Guest House</t>
  </si>
  <si>
    <t>Devis Grand</t>
  </si>
  <si>
    <t>Devaki Elite</t>
  </si>
  <si>
    <t>Dumas Guest House</t>
  </si>
  <si>
    <t>Coramandal Heritage</t>
  </si>
  <si>
    <t>Family Guest House</t>
  </si>
  <si>
    <t>French Guest House</t>
  </si>
  <si>
    <t>Garden House</t>
  </si>
  <si>
    <t>Govt.Guest House I.Nag</t>
  </si>
  <si>
    <t xml:space="preserve">Georges King Guest House </t>
  </si>
  <si>
    <t>La Maison Tamoule</t>
  </si>
  <si>
    <t xml:space="preserve">Ganga Guest House </t>
  </si>
  <si>
    <t>Hotel Shanmuga Lodge</t>
  </si>
  <si>
    <t>Hotel Green Palace</t>
  </si>
  <si>
    <t>Hotel Aditya Inn</t>
  </si>
  <si>
    <t>Hotel Jayaram</t>
  </si>
  <si>
    <t>Hotel Aruna</t>
  </si>
  <si>
    <t>Shri Perumal INN</t>
  </si>
  <si>
    <t>Hotel De L' Orient</t>
  </si>
  <si>
    <t>Hotel Emiraj</t>
  </si>
  <si>
    <t>Total</t>
  </si>
  <si>
    <t>Hotel Mass</t>
  </si>
  <si>
    <t>Kodai Resturant</t>
  </si>
  <si>
    <t>Hotel Ram International</t>
  </si>
  <si>
    <t>Hotel Soorya Inter.</t>
  </si>
  <si>
    <t>Hotel Soorya Heritage</t>
  </si>
  <si>
    <t>Hotel Corbelli</t>
  </si>
  <si>
    <t xml:space="preserve">Hotel White residency </t>
  </si>
  <si>
    <t>Hotel Pondicherry Ashok</t>
  </si>
  <si>
    <t>Hotel Du Parc</t>
  </si>
  <si>
    <t>Ginger Hotel</t>
  </si>
  <si>
    <t xml:space="preserve">Hotel Janakiraman </t>
  </si>
  <si>
    <t>Hotel Navarathna</t>
  </si>
  <si>
    <t xml:space="preserve">Hotel Danaa Orchid </t>
  </si>
  <si>
    <t>Hotel Palanisamy</t>
  </si>
  <si>
    <t>New Royal Inn</t>
  </si>
  <si>
    <t xml:space="preserve">Hotel Vijayentra </t>
  </si>
  <si>
    <t>Hotel Accord</t>
  </si>
  <si>
    <t>Hotel Continental</t>
  </si>
  <si>
    <t>International Guest House</t>
  </si>
  <si>
    <t>The Mercure Hotel @ Laila's</t>
  </si>
  <si>
    <t>Hotel Kannan Inn</t>
  </si>
  <si>
    <t>K.S.V. Lodge</t>
  </si>
  <si>
    <t>Karnataka Nilayam</t>
  </si>
  <si>
    <t>Kailash Beach Resort</t>
  </si>
  <si>
    <t>K.R.S. Guest House</t>
  </si>
  <si>
    <t>Le Dupleix</t>
  </si>
  <si>
    <t>Lotus Comfort Hotel</t>
  </si>
  <si>
    <t>L' Ocean Guest House</t>
  </si>
  <si>
    <t>Lotus Bay View</t>
  </si>
  <si>
    <t>V.S.TEX Guest house</t>
  </si>
  <si>
    <t>Modern Lodge</t>
  </si>
  <si>
    <t>Mangalatchumi Gst. House</t>
  </si>
  <si>
    <t>M.P.M. Guest House</t>
  </si>
  <si>
    <t>Maruthi Residency</t>
  </si>
  <si>
    <t>Murugaa Inn's</t>
  </si>
  <si>
    <t>M.P.M.Inn</t>
  </si>
  <si>
    <t>Mid-town Guest House</t>
  </si>
  <si>
    <t>Mothers Guest house</t>
  </si>
  <si>
    <t>Malar Guest House</t>
  </si>
  <si>
    <t>Mother sea view Residency</t>
  </si>
  <si>
    <t>Mangalatchumi Lge / Star guest House</t>
  </si>
  <si>
    <t>Meha’s Paradise</t>
  </si>
  <si>
    <t>New Guest House</t>
  </si>
  <si>
    <t>New Sweet Home</t>
  </si>
  <si>
    <t>Nirmal Guest House</t>
  </si>
  <si>
    <t>Navajyoti Guest House</t>
  </si>
  <si>
    <t>Oriya Nilayam</t>
  </si>
  <si>
    <t>P.R.Pride Inn</t>
  </si>
  <si>
    <t>Pragasam Guest House</t>
  </si>
  <si>
    <t>Park Guest House</t>
  </si>
  <si>
    <t>Pondicherry Executive Inn</t>
  </si>
  <si>
    <t>Pondicherry Inn</t>
  </si>
  <si>
    <t>Le Pondy</t>
  </si>
  <si>
    <t>Ram Guest House</t>
  </si>
  <si>
    <t>Red Carpet Residence</t>
  </si>
  <si>
    <t>R.S. Guest House</t>
  </si>
  <si>
    <t>R.G. Guest House</t>
  </si>
  <si>
    <t>Raj Lodge</t>
  </si>
  <si>
    <t>Ramakrishna Bhawan</t>
  </si>
  <si>
    <t>Star Guest House</t>
  </si>
  <si>
    <t>Sri Kamatchi Guest House</t>
  </si>
  <si>
    <t>Sree Meenakshi Inn</t>
  </si>
  <si>
    <t>Shree Ravikrishna GH</t>
  </si>
  <si>
    <t>Sundaram Guest House</t>
  </si>
  <si>
    <t>Sri Krishna Gst House</t>
  </si>
  <si>
    <t>Sea side Guest house</t>
  </si>
  <si>
    <t xml:space="preserve">Club Mahindra </t>
  </si>
  <si>
    <t>Santhi Inn</t>
  </si>
  <si>
    <t>Surya Swastika</t>
  </si>
  <si>
    <t>Sri Saibaba G.H</t>
  </si>
  <si>
    <t>Sri Ragavendra G.H</t>
  </si>
  <si>
    <t>Hotel Jothi Mani</t>
  </si>
  <si>
    <t>Samarpan Yatri Bhavan</t>
  </si>
  <si>
    <t>S.V.S.Lodge</t>
  </si>
  <si>
    <t>Sunway  G.R.T.</t>
  </si>
  <si>
    <t>Sathyam Residency</t>
  </si>
  <si>
    <t>Shri Logaa Residency</t>
  </si>
  <si>
    <t>Raj Residency</t>
  </si>
  <si>
    <t>Santhi Guest House</t>
  </si>
  <si>
    <t>Sathya Residency</t>
  </si>
  <si>
    <t>Thilagam Guest  House</t>
  </si>
  <si>
    <t>The Promenade (Hidesign)</t>
  </si>
  <si>
    <t>Hotel  Seasons</t>
  </si>
  <si>
    <t>The Clock Tower Hotel</t>
  </si>
  <si>
    <t>The Richmond</t>
  </si>
  <si>
    <t>Vallalar Guest House</t>
  </si>
  <si>
    <t>Vasantham Mansion</t>
  </si>
  <si>
    <t>Well Wish Guest House</t>
  </si>
  <si>
    <t>World Guest House</t>
  </si>
  <si>
    <t>Yatri Nivas</t>
  </si>
  <si>
    <t>Youth Hostel, Solai Nagar</t>
  </si>
  <si>
    <t>D'Residency</t>
  </si>
  <si>
    <t>Zest Big Beach</t>
  </si>
  <si>
    <t>Other Hotels</t>
  </si>
  <si>
    <t>GRAND TOTAL</t>
  </si>
  <si>
    <t>Karaikal</t>
  </si>
  <si>
    <t>Bed Nt Spent</t>
  </si>
  <si>
    <t xml:space="preserve">Indian   </t>
  </si>
  <si>
    <t xml:space="preserve"> Foreig.</t>
  </si>
  <si>
    <t>Foreig.</t>
  </si>
  <si>
    <t>foreig.</t>
  </si>
  <si>
    <t>Arasalar Guest House</t>
  </si>
  <si>
    <t>Aristo lodge</t>
  </si>
  <si>
    <t>Bharathiya Yatri Avas Vikas Samithi</t>
  </si>
  <si>
    <t>City Plaza Lodge</t>
  </si>
  <si>
    <t>Devasthanam  Tourist Home</t>
  </si>
  <si>
    <t>Golden Lodge</t>
  </si>
  <si>
    <t>Govt.Tourist Home, Kovilpathu</t>
  </si>
  <si>
    <t>Holidays Farm &amp; Resorts</t>
  </si>
  <si>
    <t>Hotel Arul Inn</t>
  </si>
  <si>
    <t>Hotel Atlantic Inn</t>
  </si>
  <si>
    <t>Hotel French Residency</t>
  </si>
  <si>
    <t>Hotel Moon Park</t>
  </si>
  <si>
    <t>Hotel Nandha</t>
  </si>
  <si>
    <t>Hotel Paris International</t>
  </si>
  <si>
    <t>Presidency Lodge</t>
  </si>
  <si>
    <t>Kaithan Mandapam</t>
  </si>
  <si>
    <t>Kumaran  Residency</t>
  </si>
  <si>
    <t>Kumaran Guest House</t>
  </si>
  <si>
    <t>Mano Residency</t>
  </si>
  <si>
    <t>MMH Lodge</t>
  </si>
  <si>
    <t>Motel Stay well</t>
  </si>
  <si>
    <t>MPM Guest House</t>
  </si>
  <si>
    <t>Nala Narayanaperumal K.Mandapam</t>
  </si>
  <si>
    <t>Paris Guest House</t>
  </si>
  <si>
    <t>P.S.R. Lodge</t>
  </si>
  <si>
    <t>Ramyaas Residency</t>
  </si>
  <si>
    <t>Royal Prince Lodge</t>
  </si>
  <si>
    <t>State Guest House, Karaikal</t>
  </si>
  <si>
    <t>Viji Lodge</t>
  </si>
  <si>
    <t>Yatrinivas, Thirunallar</t>
  </si>
  <si>
    <t>YANAM</t>
  </si>
  <si>
    <t>G.V.S. Residency</t>
  </si>
  <si>
    <t>Samrat Lodge</t>
  </si>
  <si>
    <t>Meera Tourist Home</t>
  </si>
  <si>
    <t>Sarva Inn</t>
  </si>
  <si>
    <t>Sri Satya Lodge</t>
  </si>
  <si>
    <t>Sri Chandra Kala Lodge</t>
  </si>
  <si>
    <t>Govt. Guest House</t>
  </si>
  <si>
    <t>Rajiv Gandhi Munisipal Guest House</t>
  </si>
  <si>
    <t>Anand Regency</t>
  </si>
  <si>
    <t>Athithi Tourist Home</t>
  </si>
  <si>
    <t>Government Guest House</t>
  </si>
  <si>
    <t>Mahe Residency</t>
  </si>
  <si>
    <t>Regant Hotel</t>
  </si>
  <si>
    <t>Hotel French Avenue</t>
  </si>
  <si>
    <t>Hotel Arena</t>
  </si>
  <si>
    <t>France</t>
  </si>
  <si>
    <t>Germany</t>
  </si>
  <si>
    <t>Soudi Arabia</t>
  </si>
  <si>
    <t>Australia</t>
  </si>
  <si>
    <t>Japan</t>
  </si>
  <si>
    <t>Italy</t>
  </si>
  <si>
    <t>Canada</t>
  </si>
  <si>
    <t>Sri Lanka</t>
  </si>
  <si>
    <t>Singapore</t>
  </si>
  <si>
    <t>Iran</t>
  </si>
  <si>
    <t>Bangladesh</t>
  </si>
  <si>
    <t>Pakistan</t>
  </si>
  <si>
    <t>Others</t>
  </si>
  <si>
    <t>Nos</t>
  </si>
  <si>
    <t>BNS</t>
  </si>
  <si>
    <t>NOS</t>
  </si>
  <si>
    <t>Anandha Inn</t>
  </si>
  <si>
    <t>Annai Residence</t>
  </si>
  <si>
    <t>Hotel D'Europe</t>
  </si>
  <si>
    <t>Hotel Seasons</t>
  </si>
  <si>
    <t>USA</t>
  </si>
  <si>
    <t>UK</t>
  </si>
  <si>
    <t>UAE</t>
  </si>
  <si>
    <t>KARAIKAL</t>
  </si>
  <si>
    <t>Prakasam Residency</t>
  </si>
  <si>
    <t>Hotel Tamizh Park</t>
  </si>
  <si>
    <t>L.M. Guest House</t>
  </si>
  <si>
    <t>Pleasant Inn</t>
  </si>
  <si>
    <t>Le Royal Park</t>
  </si>
  <si>
    <t>Hotel Sri Sabthagiri</t>
  </si>
  <si>
    <t>Rajarajan Guest House</t>
  </si>
  <si>
    <t>St.James Court Beach Resort</t>
  </si>
  <si>
    <t xml:space="preserve">Mahe </t>
  </si>
  <si>
    <t xml:space="preserve"> Indian</t>
  </si>
  <si>
    <t xml:space="preserve">Foreig. </t>
  </si>
  <si>
    <t>Alps Residency</t>
  </si>
  <si>
    <t>Ungal Vasanta Bhavan</t>
  </si>
  <si>
    <t>NSR Pvt. Ltd</t>
  </si>
  <si>
    <t>The Wind Flower Resort &amp; Spa</t>
  </si>
  <si>
    <t>Ramesh Inn</t>
  </si>
  <si>
    <t>TajMahal Guest House</t>
  </si>
  <si>
    <t>Aswathi guest house</t>
  </si>
  <si>
    <t>Hotel Vasantha bhavan</t>
  </si>
  <si>
    <t>Vengateshwara  Residency,TNR</t>
  </si>
  <si>
    <t>Sri Vigneshwara  Lodge</t>
  </si>
  <si>
    <t>Surguru</t>
  </si>
  <si>
    <t>Paris Residency</t>
  </si>
  <si>
    <t>Hotel Karai</t>
  </si>
  <si>
    <t>S.R.M Residency</t>
  </si>
  <si>
    <t>LV residency</t>
  </si>
  <si>
    <t>KVM Guest House</t>
  </si>
  <si>
    <t>AVR Guest House</t>
  </si>
  <si>
    <t>Arya Guest House</t>
  </si>
  <si>
    <t>Kavitha Residency</t>
  </si>
  <si>
    <t>Bon Sejour MSR</t>
  </si>
  <si>
    <t>M.G.R. Residency</t>
  </si>
  <si>
    <t>Blue Star</t>
  </si>
  <si>
    <t>Hotel Danaa Tower</t>
  </si>
  <si>
    <t>Govt.Tourist Home, Upallam</t>
  </si>
  <si>
    <t>Feb'2017</t>
  </si>
  <si>
    <t>Mar'2017</t>
  </si>
  <si>
    <t>Jan'2017</t>
  </si>
  <si>
    <t xml:space="preserve">MAHE  </t>
  </si>
  <si>
    <t>yanam   (3+6=9)</t>
  </si>
  <si>
    <t>Malasiya</t>
  </si>
  <si>
    <t>Swoz</t>
  </si>
  <si>
    <t>Pondy</t>
  </si>
  <si>
    <t>UT</t>
  </si>
  <si>
    <t xml:space="preserve">February </t>
  </si>
  <si>
    <t>pondy</t>
  </si>
  <si>
    <t>kkl</t>
  </si>
  <si>
    <t>mahe</t>
  </si>
  <si>
    <t>yanam</t>
  </si>
  <si>
    <t>Chek</t>
  </si>
  <si>
    <t>Villa Helena</t>
  </si>
  <si>
    <t>Blue Lagoon</t>
  </si>
  <si>
    <t>LV Residency</t>
  </si>
  <si>
    <t>Golden Inn</t>
  </si>
  <si>
    <t>Kannan Guest House</t>
  </si>
  <si>
    <t>Albert Guest House</t>
  </si>
  <si>
    <t>Bon Sejour</t>
  </si>
  <si>
    <t>Chaplin Hotel</t>
  </si>
  <si>
    <t>Five Star Residency</t>
  </si>
  <si>
    <t xml:space="preserve">Om Muruga Guest Houst </t>
  </si>
  <si>
    <t>Royal Lodge</t>
  </si>
  <si>
    <t>Sachin Seaview</t>
  </si>
  <si>
    <t>A La Villa Geole</t>
  </si>
  <si>
    <t>Dupleix Heritage</t>
  </si>
  <si>
    <t>Villa Labourdowwais</t>
  </si>
  <si>
    <t>Hotel Le Beach</t>
  </si>
  <si>
    <t>the retreat</t>
  </si>
  <si>
    <t>The retreat</t>
  </si>
  <si>
    <t>The Retreat</t>
  </si>
  <si>
    <t xml:space="preserve">RKN Hotel </t>
  </si>
  <si>
    <t>Lechateau</t>
  </si>
  <si>
    <t>Hotel Sumith palace</t>
  </si>
  <si>
    <t>Murugaa Inn's Guest house</t>
  </si>
  <si>
    <t>Velvett villa</t>
  </si>
  <si>
    <t>Jowill Guest House</t>
  </si>
  <si>
    <t>Citi Business Hotel</t>
  </si>
  <si>
    <t>Jan'2018</t>
  </si>
  <si>
    <t>Feb'2018</t>
  </si>
  <si>
    <t>Mar'2018</t>
  </si>
  <si>
    <t>Lily Pool, Poornankuppam</t>
  </si>
  <si>
    <t>Hotel Moojahir</t>
  </si>
  <si>
    <t>Le Capucin Heritage Guest House</t>
  </si>
  <si>
    <t>Lescale(Hibiscus)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</si>
</sst>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Palatino Linotype"/>
      <family val="1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vantGarde Bk BT"/>
      <family val="2"/>
    </font>
    <font>
      <b/>
      <sz val="10"/>
      <name val="Arial Rounded MT Bold"/>
      <family val="2"/>
    </font>
    <font>
      <b/>
      <sz val="10"/>
      <name val="Tahoma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0"/>
      <name val="Palatino Linotype"/>
      <family val="1"/>
    </font>
    <font>
      <sz val="12"/>
      <color rgb="FF000000"/>
      <name val="Perpetua"/>
      <family val="1"/>
    </font>
    <font>
      <sz val="12"/>
      <name val="Palatino Linotype"/>
      <family val="1"/>
    </font>
    <font>
      <b/>
      <sz val="12"/>
      <name val="Palatino Linotype"/>
      <family val="1"/>
    </font>
    <font>
      <b/>
      <i/>
      <sz val="12"/>
      <name val="Palatino Linotype"/>
      <family val="1"/>
    </font>
    <font>
      <sz val="12"/>
      <name val="Perpetua"/>
      <family val="1"/>
    </font>
    <font>
      <sz val="12"/>
      <color theme="1"/>
      <name val="Palatino Linotype"/>
      <family val="1"/>
    </font>
    <font>
      <sz val="12"/>
      <color rgb="FFFF0000"/>
      <name val="Palatino Linotype"/>
      <family val="1"/>
    </font>
    <font>
      <sz val="14"/>
      <name val="Palatino Linotype"/>
      <family val="1"/>
    </font>
    <font>
      <sz val="10"/>
      <color rgb="FFFF0000"/>
      <name val="Palatino Linotype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42" xfId="0" applyFont="1" applyBorder="1"/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right" wrapText="1"/>
    </xf>
    <xf numFmtId="0" fontId="11" fillId="0" borderId="0" xfId="0" applyFont="1" applyBorder="1" applyAlignment="1">
      <alignment horizontal="center" wrapText="1"/>
    </xf>
    <xf numFmtId="0" fontId="3" fillId="0" borderId="29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3" fillId="0" borderId="51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2" fillId="2" borderId="23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2" borderId="23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0" borderId="23" xfId="0" applyFont="1" applyFill="1" applyBorder="1" applyAlignment="1">
      <alignment vertical="center"/>
    </xf>
    <xf numFmtId="0" fontId="2" fillId="2" borderId="29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10" fillId="2" borderId="23" xfId="0" applyFont="1" applyFill="1" applyBorder="1" applyAlignment="1">
      <alignment vertical="center"/>
    </xf>
    <xf numFmtId="0" fontId="12" fillId="2" borderId="47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2" borderId="23" xfId="0" applyFont="1" applyFill="1" applyBorder="1" applyAlignment="1">
      <alignment vertical="center"/>
    </xf>
    <xf numFmtId="0" fontId="13" fillId="2" borderId="30" xfId="0" applyFont="1" applyFill="1" applyBorder="1" applyAlignment="1">
      <alignment vertical="center"/>
    </xf>
    <xf numFmtId="0" fontId="13" fillId="2" borderId="35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vertical="center"/>
    </xf>
    <xf numFmtId="0" fontId="12" fillId="0" borderId="0" xfId="0" applyFont="1" applyAlignment="1">
      <alignment vertical="top"/>
    </xf>
    <xf numFmtId="0" fontId="12" fillId="2" borderId="23" xfId="0" applyFont="1" applyFill="1" applyBorder="1" applyAlignment="1">
      <alignment horizontal="left" vertical="center"/>
    </xf>
    <xf numFmtId="0" fontId="12" fillId="0" borderId="23" xfId="0" applyFont="1" applyFill="1" applyBorder="1" applyAlignment="1">
      <alignment vertical="center"/>
    </xf>
    <xf numFmtId="0" fontId="12" fillId="2" borderId="29" xfId="0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vertical="center"/>
    </xf>
    <xf numFmtId="0" fontId="12" fillId="0" borderId="50" xfId="0" applyFont="1" applyFill="1" applyBorder="1" applyAlignment="1">
      <alignment horizontal="center" vertical="center"/>
    </xf>
    <xf numFmtId="0" fontId="12" fillId="0" borderId="0" xfId="0" applyFont="1" applyFill="1"/>
    <xf numFmtId="0" fontId="13" fillId="2" borderId="24" xfId="0" applyFont="1" applyFill="1" applyBorder="1" applyAlignment="1">
      <alignment horizontal="center" vertical="center"/>
    </xf>
    <xf numFmtId="0" fontId="12" fillId="0" borderId="0" xfId="0" applyFont="1" applyBorder="1"/>
    <xf numFmtId="0" fontId="12" fillId="2" borderId="25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left" vertical="center"/>
    </xf>
    <xf numFmtId="0" fontId="13" fillId="2" borderId="3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vertical="center"/>
    </xf>
    <xf numFmtId="0" fontId="13" fillId="0" borderId="0" xfId="0" applyFont="1" applyBorder="1"/>
    <xf numFmtId="0" fontId="13" fillId="2" borderId="6" xfId="0" applyFont="1" applyFill="1" applyBorder="1" applyAlignment="1">
      <alignment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0" borderId="17" xfId="0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12" fillId="0" borderId="23" xfId="0" applyFont="1" applyBorder="1" applyAlignment="1">
      <alignment vertical="center" wrapText="1"/>
    </xf>
    <xf numFmtId="0" fontId="12" fillId="0" borderId="30" xfId="0" applyFont="1" applyFill="1" applyBorder="1" applyAlignment="1">
      <alignment vertical="center"/>
    </xf>
    <xf numFmtId="0" fontId="12" fillId="2" borderId="51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2" fillId="2" borderId="49" xfId="0" applyFont="1" applyFill="1" applyBorder="1" applyAlignment="1">
      <alignment horizontal="center" vertical="center"/>
    </xf>
    <xf numFmtId="0" fontId="12" fillId="2" borderId="48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2" borderId="47" xfId="0" applyFont="1" applyFill="1" applyBorder="1" applyAlignment="1">
      <alignment horizontal="center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vertical="center"/>
    </xf>
    <xf numFmtId="0" fontId="13" fillId="2" borderId="9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12" fillId="2" borderId="23" xfId="0" applyFont="1" applyFill="1" applyBorder="1" applyAlignment="1">
      <alignment vertical="center" wrapText="1"/>
    </xf>
    <xf numFmtId="0" fontId="12" fillId="2" borderId="28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vertical="center"/>
    </xf>
    <xf numFmtId="0" fontId="12" fillId="2" borderId="52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2" fillId="2" borderId="33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2" fillId="2" borderId="25" xfId="0" applyFont="1" applyFill="1" applyBorder="1" applyAlignment="1">
      <alignment vertical="center"/>
    </xf>
    <xf numFmtId="0" fontId="12" fillId="2" borderId="45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10" fillId="2" borderId="17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3" fillId="0" borderId="25" xfId="0" applyFont="1" applyBorder="1" applyAlignment="1">
      <alignment horizontal="center" vertical="center"/>
    </xf>
    <xf numFmtId="0" fontId="10" fillId="2" borderId="25" xfId="0" applyFont="1" applyFill="1" applyBorder="1" applyAlignment="1">
      <alignment vertical="center"/>
    </xf>
    <xf numFmtId="0" fontId="10" fillId="2" borderId="30" xfId="0" applyFont="1" applyFill="1" applyBorder="1" applyAlignment="1">
      <alignment vertical="center"/>
    </xf>
    <xf numFmtId="0" fontId="18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vertical="center"/>
    </xf>
    <xf numFmtId="0" fontId="18" fillId="2" borderId="25" xfId="0" applyFont="1" applyFill="1" applyBorder="1" applyAlignment="1">
      <alignment horizontal="center" vertical="center"/>
    </xf>
    <xf numFmtId="0" fontId="12" fillId="0" borderId="25" xfId="0" applyFont="1" applyBorder="1" applyAlignment="1">
      <alignment vertical="center"/>
    </xf>
    <xf numFmtId="0" fontId="15" fillId="0" borderId="23" xfId="0" applyFont="1" applyBorder="1" applyAlignment="1">
      <alignment horizontal="left" vertical="center"/>
    </xf>
    <xf numFmtId="0" fontId="12" fillId="0" borderId="22" xfId="0" applyFont="1" applyBorder="1" applyAlignment="1">
      <alignment vertical="center" wrapText="1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9" fillId="2" borderId="23" xfId="0" applyFont="1" applyFill="1" applyBorder="1" applyAlignment="1">
      <alignment vertical="center"/>
    </xf>
    <xf numFmtId="0" fontId="17" fillId="2" borderId="23" xfId="0" applyFont="1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17" fontId="13" fillId="2" borderId="7" xfId="0" applyNumberFormat="1" applyFont="1" applyFill="1" applyBorder="1" applyAlignment="1">
      <alignment horizontal="center" vertical="center"/>
    </xf>
    <xf numFmtId="17" fontId="13" fillId="2" borderId="8" xfId="0" quotePrefix="1" applyNumberFormat="1" applyFont="1" applyFill="1" applyBorder="1" applyAlignment="1">
      <alignment horizontal="center" vertical="center"/>
    </xf>
    <xf numFmtId="17" fontId="13" fillId="2" borderId="9" xfId="0" quotePrefix="1" applyNumberFormat="1" applyFont="1" applyFill="1" applyBorder="1" applyAlignment="1">
      <alignment horizontal="center" vertical="center"/>
    </xf>
    <xf numFmtId="17" fontId="13" fillId="2" borderId="10" xfId="0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17" fontId="13" fillId="2" borderId="8" xfId="0" applyNumberFormat="1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40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/>
    </xf>
    <xf numFmtId="17" fontId="4" fillId="3" borderId="2" xfId="0" applyNumberFormat="1" applyFont="1" applyFill="1" applyBorder="1" applyAlignment="1">
      <alignment horizontal="center" vertical="center"/>
    </xf>
    <xf numFmtId="17" fontId="4" fillId="3" borderId="3" xfId="0" quotePrefix="1" applyNumberFormat="1" applyFont="1" applyFill="1" applyBorder="1" applyAlignment="1">
      <alignment horizontal="center" vertical="center"/>
    </xf>
    <xf numFmtId="0" fontId="4" fillId="0" borderId="43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A273"/>
  <sheetViews>
    <sheetView tabSelected="1" zoomScaleNormal="100" zoomScaleSheetLayoutView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7" sqref="I17"/>
    </sheetView>
  </sheetViews>
  <sheetFormatPr defaultColWidth="9.1796875" defaultRowHeight="17"/>
  <cols>
    <col min="1" max="1" width="6.81640625" style="46" customWidth="1"/>
    <col min="2" max="2" width="30" style="46" customWidth="1"/>
    <col min="3" max="14" width="8.453125" style="46" customWidth="1"/>
    <col min="15" max="15" width="9.1796875" style="46"/>
    <col min="16" max="16" width="8" style="46" bestFit="1" customWidth="1"/>
    <col min="17" max="17" width="7.453125" style="46" bestFit="1" customWidth="1"/>
    <col min="18" max="20" width="7.81640625" style="46" bestFit="1" customWidth="1"/>
    <col min="21" max="21" width="6.7265625" style="46" bestFit="1" customWidth="1"/>
    <col min="22" max="24" width="7.81640625" style="46" bestFit="1" customWidth="1"/>
    <col min="25" max="25" width="6.7265625" style="46" bestFit="1" customWidth="1"/>
    <col min="26" max="26" width="7.81640625" style="46" bestFit="1" customWidth="1"/>
    <col min="27" max="27" width="6.7265625" style="46" bestFit="1" customWidth="1"/>
    <col min="28" max="16384" width="9.1796875" style="46"/>
  </cols>
  <sheetData>
    <row r="1" spans="1:15" ht="18.75" customHeight="1" thickBot="1">
      <c r="A1" s="44"/>
      <c r="B1" s="145" t="s">
        <v>3</v>
      </c>
      <c r="C1" s="148" t="s">
        <v>1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50"/>
      <c r="O1" s="45"/>
    </row>
    <row r="2" spans="1:15" ht="16.5" customHeight="1" thickBot="1">
      <c r="A2" s="47"/>
      <c r="B2" s="146"/>
      <c r="C2" s="151" t="s">
        <v>300</v>
      </c>
      <c r="D2" s="152"/>
      <c r="E2" s="152"/>
      <c r="F2" s="153"/>
      <c r="G2" s="151" t="s">
        <v>301</v>
      </c>
      <c r="H2" s="152"/>
      <c r="I2" s="152"/>
      <c r="J2" s="153"/>
      <c r="K2" s="154" t="s">
        <v>302</v>
      </c>
      <c r="L2" s="152"/>
      <c r="M2" s="152"/>
      <c r="N2" s="153"/>
      <c r="O2" s="45"/>
    </row>
    <row r="3" spans="1:15" ht="16.5" customHeight="1" thickBot="1">
      <c r="A3" s="48"/>
      <c r="B3" s="146"/>
      <c r="C3" s="155" t="s">
        <v>4</v>
      </c>
      <c r="D3" s="156"/>
      <c r="E3" s="156" t="s">
        <v>5</v>
      </c>
      <c r="F3" s="157"/>
      <c r="G3" s="155" t="s">
        <v>6</v>
      </c>
      <c r="H3" s="156"/>
      <c r="I3" s="156" t="s">
        <v>7</v>
      </c>
      <c r="J3" s="157"/>
      <c r="K3" s="158" t="s">
        <v>6</v>
      </c>
      <c r="L3" s="156"/>
      <c r="M3" s="156" t="s">
        <v>5</v>
      </c>
      <c r="N3" s="157"/>
      <c r="O3" s="45"/>
    </row>
    <row r="4" spans="1:15" ht="17.5" thickBot="1">
      <c r="A4" s="49" t="s">
        <v>2</v>
      </c>
      <c r="B4" s="147"/>
      <c r="C4" s="51" t="s">
        <v>8</v>
      </c>
      <c r="D4" s="52" t="s">
        <v>9</v>
      </c>
      <c r="E4" s="52" t="s">
        <v>10</v>
      </c>
      <c r="F4" s="53" t="s">
        <v>11</v>
      </c>
      <c r="G4" s="51" t="s">
        <v>12</v>
      </c>
      <c r="H4" s="52" t="s">
        <v>11</v>
      </c>
      <c r="I4" s="52" t="s">
        <v>12</v>
      </c>
      <c r="J4" s="53" t="s">
        <v>11</v>
      </c>
      <c r="K4" s="54" t="s">
        <v>13</v>
      </c>
      <c r="L4" s="52" t="s">
        <v>11</v>
      </c>
      <c r="M4" s="52" t="s">
        <v>8</v>
      </c>
      <c r="N4" s="53" t="s">
        <v>11</v>
      </c>
      <c r="O4" s="45"/>
    </row>
    <row r="5" spans="1:15">
      <c r="A5" s="55">
        <v>1</v>
      </c>
      <c r="B5" s="47" t="s">
        <v>40</v>
      </c>
      <c r="C5" s="56"/>
      <c r="D5" s="57"/>
      <c r="E5" s="57"/>
      <c r="F5" s="58"/>
      <c r="G5" s="56"/>
      <c r="H5" s="57"/>
      <c r="I5" s="57"/>
      <c r="J5" s="58"/>
      <c r="K5" s="59"/>
      <c r="L5" s="57"/>
      <c r="M5" s="57"/>
      <c r="N5" s="58"/>
      <c r="O5" s="45"/>
    </row>
    <row r="6" spans="1:15">
      <c r="A6" s="60">
        <v>2</v>
      </c>
      <c r="B6" s="47" t="s">
        <v>258</v>
      </c>
      <c r="C6" s="56">
        <v>802</v>
      </c>
      <c r="D6" s="57"/>
      <c r="E6" s="57">
        <v>782</v>
      </c>
      <c r="F6" s="58"/>
      <c r="G6" s="56">
        <v>781</v>
      </c>
      <c r="H6" s="57"/>
      <c r="I6" s="57">
        <v>705</v>
      </c>
      <c r="J6" s="58"/>
      <c r="K6" s="59">
        <v>836</v>
      </c>
      <c r="L6" s="57"/>
      <c r="M6" s="57">
        <v>821</v>
      </c>
      <c r="N6" s="58"/>
      <c r="O6" s="45"/>
    </row>
    <row r="7" spans="1:15">
      <c r="A7" s="55">
        <v>3</v>
      </c>
      <c r="B7" s="47" t="s">
        <v>142</v>
      </c>
      <c r="C7" s="56"/>
      <c r="D7" s="57"/>
      <c r="E7" s="57"/>
      <c r="F7" s="58"/>
      <c r="G7" s="56"/>
      <c r="H7" s="57"/>
      <c r="I7" s="57"/>
      <c r="J7" s="58"/>
      <c r="K7" s="59"/>
      <c r="L7" s="57"/>
      <c r="M7" s="57"/>
      <c r="N7" s="58"/>
      <c r="O7" s="45"/>
    </row>
    <row r="8" spans="1:15">
      <c r="A8" s="60">
        <v>4</v>
      </c>
      <c r="B8" s="47" t="s">
        <v>143</v>
      </c>
      <c r="C8" s="56">
        <v>1199</v>
      </c>
      <c r="D8" s="57"/>
      <c r="E8" s="57">
        <v>1190</v>
      </c>
      <c r="F8" s="58"/>
      <c r="G8" s="56">
        <v>1592</v>
      </c>
      <c r="H8" s="57"/>
      <c r="I8" s="57">
        <v>1125</v>
      </c>
      <c r="J8" s="58"/>
      <c r="K8" s="59">
        <v>1160</v>
      </c>
      <c r="L8" s="57"/>
      <c r="M8" s="57">
        <v>832</v>
      </c>
      <c r="N8" s="58"/>
      <c r="O8" s="45"/>
    </row>
    <row r="9" spans="1:15">
      <c r="A9" s="55">
        <v>5</v>
      </c>
      <c r="B9" s="119" t="s">
        <v>286</v>
      </c>
      <c r="C9" s="56"/>
      <c r="D9" s="57"/>
      <c r="E9" s="57"/>
      <c r="F9" s="58"/>
      <c r="G9" s="56"/>
      <c r="H9" s="57"/>
      <c r="I9" s="57"/>
      <c r="J9" s="58"/>
      <c r="K9" s="59"/>
      <c r="L9" s="57"/>
      <c r="M9" s="57"/>
      <c r="N9" s="58"/>
      <c r="O9" s="45"/>
    </row>
    <row r="10" spans="1:15">
      <c r="A10" s="60">
        <v>6</v>
      </c>
      <c r="B10" s="47" t="s">
        <v>19</v>
      </c>
      <c r="C10" s="56"/>
      <c r="D10" s="57"/>
      <c r="E10" s="57"/>
      <c r="F10" s="58"/>
      <c r="G10" s="56"/>
      <c r="H10" s="57"/>
      <c r="I10" s="57"/>
      <c r="J10" s="58"/>
      <c r="K10" s="59"/>
      <c r="L10" s="57"/>
      <c r="M10" s="57"/>
      <c r="N10" s="58"/>
      <c r="O10" s="45"/>
    </row>
    <row r="11" spans="1:15">
      <c r="A11" s="55">
        <v>7</v>
      </c>
      <c r="B11" s="47" t="s">
        <v>23</v>
      </c>
      <c r="C11" s="56"/>
      <c r="D11" s="57"/>
      <c r="E11" s="57"/>
      <c r="F11" s="58"/>
      <c r="G11" s="56"/>
      <c r="H11" s="57"/>
      <c r="I11" s="57"/>
      <c r="J11" s="58"/>
      <c r="K11" s="59"/>
      <c r="L11" s="57"/>
      <c r="M11" s="57"/>
      <c r="N11" s="58"/>
      <c r="O11" s="45"/>
    </row>
    <row r="12" spans="1:15">
      <c r="A12" s="60">
        <v>8</v>
      </c>
      <c r="B12" s="47" t="s">
        <v>16</v>
      </c>
      <c r="C12" s="56"/>
      <c r="D12" s="57"/>
      <c r="E12" s="57"/>
      <c r="F12" s="58"/>
      <c r="G12" s="56"/>
      <c r="H12" s="57"/>
      <c r="I12" s="57"/>
      <c r="J12" s="58"/>
      <c r="K12" s="59"/>
      <c r="L12" s="57"/>
      <c r="M12" s="57"/>
      <c r="N12" s="58"/>
      <c r="O12" s="45"/>
    </row>
    <row r="13" spans="1:15">
      <c r="A13" s="55">
        <v>9</v>
      </c>
      <c r="B13" s="47" t="s">
        <v>18</v>
      </c>
      <c r="C13" s="56"/>
      <c r="D13" s="57"/>
      <c r="E13" s="57"/>
      <c r="F13" s="58"/>
      <c r="G13" s="56"/>
      <c r="H13" s="57"/>
      <c r="I13" s="57"/>
      <c r="J13" s="58"/>
      <c r="K13" s="59"/>
      <c r="L13" s="57"/>
      <c r="M13" s="57"/>
      <c r="N13" s="58"/>
      <c r="O13" s="45"/>
    </row>
    <row r="14" spans="1:15">
      <c r="A14" s="60">
        <v>10</v>
      </c>
      <c r="B14" s="112" t="s">
        <v>15</v>
      </c>
      <c r="C14" s="56"/>
      <c r="D14" s="57"/>
      <c r="E14" s="57"/>
      <c r="F14" s="58"/>
      <c r="G14" s="56"/>
      <c r="H14" s="57"/>
      <c r="I14" s="57"/>
      <c r="J14" s="58"/>
      <c r="K14" s="59"/>
      <c r="L14" s="57"/>
      <c r="M14" s="57"/>
      <c r="N14" s="58"/>
      <c r="O14" s="45"/>
    </row>
    <row r="15" spans="1:15">
      <c r="A15" s="55">
        <v>11</v>
      </c>
      <c r="B15" s="36" t="s">
        <v>279</v>
      </c>
      <c r="C15" s="56"/>
      <c r="D15" s="57"/>
      <c r="E15" s="57"/>
      <c r="F15" s="58"/>
      <c r="G15" s="56"/>
      <c r="H15" s="57"/>
      <c r="I15" s="57"/>
      <c r="J15" s="58"/>
      <c r="K15" s="59"/>
      <c r="L15" s="57"/>
      <c r="M15" s="57"/>
      <c r="N15" s="58"/>
      <c r="O15" s="45"/>
    </row>
    <row r="16" spans="1:15">
      <c r="A16" s="60">
        <v>12</v>
      </c>
      <c r="B16" s="47" t="s">
        <v>235</v>
      </c>
      <c r="C16" s="56"/>
      <c r="D16" s="57"/>
      <c r="E16" s="57"/>
      <c r="F16" s="58"/>
      <c r="G16" s="56"/>
      <c r="H16" s="57"/>
      <c r="I16" s="57"/>
      <c r="J16" s="58"/>
      <c r="K16" s="59"/>
      <c r="L16" s="57"/>
      <c r="M16" s="57"/>
      <c r="N16" s="58"/>
      <c r="O16" s="45"/>
    </row>
    <row r="17" spans="1:15">
      <c r="A17" s="55">
        <v>13</v>
      </c>
      <c r="B17" s="47" t="s">
        <v>21</v>
      </c>
      <c r="C17" s="56"/>
      <c r="D17" s="57"/>
      <c r="E17" s="57"/>
      <c r="F17" s="58"/>
      <c r="G17" s="56"/>
      <c r="H17" s="57"/>
      <c r="I17" s="57"/>
      <c r="J17" s="58"/>
      <c r="K17" s="59"/>
      <c r="L17" s="57"/>
      <c r="M17" s="57"/>
      <c r="N17" s="58"/>
    </row>
    <row r="18" spans="1:15">
      <c r="A18" s="60">
        <v>14</v>
      </c>
      <c r="B18" s="47" t="s">
        <v>216</v>
      </c>
      <c r="C18" s="56"/>
      <c r="D18" s="57"/>
      <c r="E18" s="57"/>
      <c r="F18" s="58"/>
      <c r="G18" s="56"/>
      <c r="H18" s="57"/>
      <c r="I18" s="57"/>
      <c r="J18" s="58"/>
      <c r="K18" s="59"/>
      <c r="L18" s="57"/>
      <c r="M18" s="57"/>
      <c r="N18" s="58"/>
    </row>
    <row r="19" spans="1:15">
      <c r="A19" s="55">
        <v>15</v>
      </c>
      <c r="B19" s="47" t="s">
        <v>22</v>
      </c>
      <c r="C19" s="56"/>
      <c r="D19" s="57"/>
      <c r="E19" s="57"/>
      <c r="F19" s="58"/>
      <c r="G19" s="56"/>
      <c r="H19" s="57"/>
      <c r="I19" s="57"/>
      <c r="J19" s="58"/>
      <c r="K19" s="59"/>
      <c r="L19" s="57"/>
      <c r="M19" s="57"/>
      <c r="N19" s="58"/>
    </row>
    <row r="20" spans="1:15">
      <c r="A20" s="60">
        <v>16</v>
      </c>
      <c r="B20" s="47" t="s">
        <v>217</v>
      </c>
      <c r="C20" s="56"/>
      <c r="D20" s="57"/>
      <c r="E20" s="57"/>
      <c r="F20" s="58"/>
      <c r="G20" s="56"/>
      <c r="H20" s="57"/>
      <c r="I20" s="57"/>
      <c r="J20" s="58"/>
      <c r="K20" s="59"/>
      <c r="L20" s="57"/>
      <c r="M20" s="57"/>
      <c r="N20" s="58"/>
      <c r="O20" s="62"/>
    </row>
    <row r="21" spans="1:15">
      <c r="A21" s="55">
        <v>17</v>
      </c>
      <c r="B21" s="47" t="s">
        <v>20</v>
      </c>
      <c r="C21" s="56"/>
      <c r="D21" s="57"/>
      <c r="E21" s="57"/>
      <c r="F21" s="58"/>
      <c r="G21" s="56"/>
      <c r="H21" s="57"/>
      <c r="I21" s="57"/>
      <c r="J21" s="58"/>
      <c r="K21" s="59"/>
      <c r="L21" s="57"/>
      <c r="M21" s="57"/>
      <c r="N21" s="58"/>
    </row>
    <row r="22" spans="1:15">
      <c r="A22" s="60">
        <v>18</v>
      </c>
      <c r="B22" s="144" t="s">
        <v>14</v>
      </c>
      <c r="C22" s="56">
        <v>2987</v>
      </c>
      <c r="D22" s="57">
        <v>682</v>
      </c>
      <c r="E22" s="57">
        <v>1465</v>
      </c>
      <c r="F22" s="58">
        <v>383</v>
      </c>
      <c r="G22" s="56">
        <v>2547</v>
      </c>
      <c r="H22" s="57">
        <v>404</v>
      </c>
      <c r="I22" s="57">
        <v>1467</v>
      </c>
      <c r="J22" s="58">
        <v>254</v>
      </c>
      <c r="K22" s="59">
        <v>2665</v>
      </c>
      <c r="L22" s="57">
        <v>337</v>
      </c>
      <c r="M22" s="57">
        <v>1444</v>
      </c>
      <c r="N22" s="58">
        <v>202</v>
      </c>
    </row>
    <row r="23" spans="1:15">
      <c r="A23" s="55">
        <v>19</v>
      </c>
      <c r="B23" s="47" t="s">
        <v>24</v>
      </c>
      <c r="C23" s="56">
        <v>90</v>
      </c>
      <c r="D23" s="57"/>
      <c r="E23" s="57">
        <v>50</v>
      </c>
      <c r="F23" s="58"/>
      <c r="G23" s="56">
        <v>77</v>
      </c>
      <c r="H23" s="57"/>
      <c r="I23" s="57">
        <v>32</v>
      </c>
      <c r="J23" s="58"/>
      <c r="K23" s="59">
        <v>79</v>
      </c>
      <c r="L23" s="57"/>
      <c r="M23" s="57">
        <v>26</v>
      </c>
      <c r="N23" s="58"/>
    </row>
    <row r="24" spans="1:15">
      <c r="A24" s="60">
        <v>20</v>
      </c>
      <c r="B24" s="47" t="s">
        <v>252</v>
      </c>
      <c r="C24" s="56"/>
      <c r="D24" s="57"/>
      <c r="E24" s="57"/>
      <c r="F24" s="58"/>
      <c r="G24" s="56"/>
      <c r="H24" s="57"/>
      <c r="I24" s="57"/>
      <c r="J24" s="58"/>
      <c r="K24" s="59"/>
      <c r="L24" s="57"/>
      <c r="M24" s="57"/>
      <c r="N24" s="58"/>
    </row>
    <row r="25" spans="1:15">
      <c r="A25" s="55">
        <v>21</v>
      </c>
      <c r="B25" s="47" t="s">
        <v>26</v>
      </c>
      <c r="C25" s="56"/>
      <c r="D25" s="57"/>
      <c r="E25" s="57"/>
      <c r="F25" s="58"/>
      <c r="G25" s="56"/>
      <c r="H25" s="57"/>
      <c r="I25" s="57"/>
      <c r="J25" s="58"/>
      <c r="K25" s="59"/>
      <c r="L25" s="57"/>
      <c r="M25" s="57"/>
      <c r="N25" s="58"/>
    </row>
    <row r="26" spans="1:15">
      <c r="A26" s="60">
        <v>22</v>
      </c>
      <c r="B26" s="47" t="s">
        <v>25</v>
      </c>
      <c r="C26" s="56"/>
      <c r="D26" s="57"/>
      <c r="E26" s="57"/>
      <c r="F26" s="58"/>
      <c r="G26" s="56"/>
      <c r="H26" s="57"/>
      <c r="I26" s="57"/>
      <c r="J26" s="58"/>
      <c r="K26" s="59"/>
      <c r="L26" s="57"/>
      <c r="M26" s="57"/>
      <c r="N26" s="58"/>
    </row>
    <row r="27" spans="1:15">
      <c r="A27" s="55">
        <v>23</v>
      </c>
      <c r="B27" s="47" t="s">
        <v>251</v>
      </c>
      <c r="C27" s="56"/>
      <c r="D27" s="57"/>
      <c r="E27" s="57"/>
      <c r="F27" s="58"/>
      <c r="G27" s="56"/>
      <c r="H27" s="57"/>
      <c r="I27" s="57"/>
      <c r="J27" s="58"/>
      <c r="K27" s="59"/>
      <c r="L27" s="57"/>
      <c r="M27" s="57"/>
      <c r="N27" s="58"/>
    </row>
    <row r="28" spans="1:15">
      <c r="A28" s="60">
        <v>24</v>
      </c>
      <c r="B28" s="47" t="s">
        <v>29</v>
      </c>
      <c r="C28" s="56"/>
      <c r="D28" s="57"/>
      <c r="E28" s="57"/>
      <c r="F28" s="58"/>
      <c r="G28" s="56"/>
      <c r="H28" s="57"/>
      <c r="I28" s="57"/>
      <c r="J28" s="58"/>
      <c r="K28" s="59"/>
      <c r="L28" s="57"/>
      <c r="M28" s="57"/>
      <c r="N28" s="58"/>
    </row>
    <row r="29" spans="1:15">
      <c r="A29" s="55">
        <v>25</v>
      </c>
      <c r="B29" s="47" t="s">
        <v>30</v>
      </c>
      <c r="C29" s="56"/>
      <c r="D29" s="57"/>
      <c r="E29" s="57"/>
      <c r="F29" s="58"/>
      <c r="G29" s="56"/>
      <c r="H29" s="57"/>
      <c r="I29" s="57"/>
      <c r="J29" s="58"/>
      <c r="K29" s="59"/>
      <c r="L29" s="57"/>
      <c r="M29" s="57"/>
      <c r="N29" s="58"/>
    </row>
    <row r="30" spans="1:15">
      <c r="A30" s="60">
        <v>26</v>
      </c>
      <c r="B30" s="47" t="s">
        <v>28</v>
      </c>
      <c r="C30" s="56"/>
      <c r="D30" s="57"/>
      <c r="E30" s="57"/>
      <c r="F30" s="58"/>
      <c r="G30" s="56"/>
      <c r="H30" s="57"/>
      <c r="I30" s="57"/>
      <c r="J30" s="58"/>
      <c r="K30" s="59"/>
      <c r="L30" s="57"/>
      <c r="M30" s="57"/>
      <c r="N30" s="58"/>
    </row>
    <row r="31" spans="1:15">
      <c r="A31" s="55">
        <v>27</v>
      </c>
      <c r="B31" s="47" t="s">
        <v>27</v>
      </c>
      <c r="C31" s="56"/>
      <c r="D31" s="57"/>
      <c r="E31" s="57"/>
      <c r="F31" s="58"/>
      <c r="G31" s="56"/>
      <c r="H31" s="57"/>
      <c r="I31" s="57"/>
      <c r="J31" s="58"/>
      <c r="K31" s="59"/>
      <c r="L31" s="57"/>
      <c r="M31" s="57"/>
      <c r="N31" s="58"/>
    </row>
    <row r="32" spans="1:15">
      <c r="A32" s="60">
        <v>28</v>
      </c>
      <c r="B32" s="47" t="s">
        <v>275</v>
      </c>
      <c r="C32" s="56"/>
      <c r="D32" s="57"/>
      <c r="E32" s="57"/>
      <c r="F32" s="58"/>
      <c r="G32" s="56"/>
      <c r="H32" s="57"/>
      <c r="I32" s="57"/>
      <c r="J32" s="58"/>
      <c r="K32" s="59"/>
      <c r="L32" s="57"/>
      <c r="M32" s="57"/>
      <c r="N32" s="58"/>
    </row>
    <row r="33" spans="1:14">
      <c r="A33" s="55">
        <v>29</v>
      </c>
      <c r="B33" s="47" t="s">
        <v>256</v>
      </c>
      <c r="C33" s="56"/>
      <c r="D33" s="57"/>
      <c r="E33" s="57"/>
      <c r="F33" s="58"/>
      <c r="G33" s="56"/>
      <c r="H33" s="57"/>
      <c r="I33" s="57"/>
      <c r="J33" s="58"/>
      <c r="K33" s="59"/>
      <c r="L33" s="57"/>
      <c r="M33" s="57"/>
      <c r="N33" s="58"/>
    </row>
    <row r="34" spans="1:14">
      <c r="A34" s="60">
        <v>30</v>
      </c>
      <c r="B34" s="47" t="s">
        <v>280</v>
      </c>
      <c r="C34" s="56"/>
      <c r="D34" s="57"/>
      <c r="E34" s="57"/>
      <c r="F34" s="58"/>
      <c r="G34" s="56"/>
      <c r="H34" s="57"/>
      <c r="I34" s="57"/>
      <c r="J34" s="58"/>
      <c r="K34" s="59"/>
      <c r="L34" s="57"/>
      <c r="M34" s="57"/>
      <c r="N34" s="58"/>
    </row>
    <row r="35" spans="1:14">
      <c r="A35" s="55">
        <v>31</v>
      </c>
      <c r="B35" s="47" t="s">
        <v>254</v>
      </c>
      <c r="C35" s="56"/>
      <c r="D35" s="57"/>
      <c r="E35" s="57"/>
      <c r="F35" s="58"/>
      <c r="G35" s="56"/>
      <c r="H35" s="57"/>
      <c r="I35" s="57"/>
      <c r="J35" s="58"/>
      <c r="K35" s="59"/>
      <c r="L35" s="57"/>
      <c r="M35" s="57"/>
      <c r="N35" s="58"/>
    </row>
    <row r="36" spans="1:14">
      <c r="A36" s="60">
        <v>32</v>
      </c>
      <c r="B36" s="43" t="s">
        <v>281</v>
      </c>
      <c r="C36" s="56"/>
      <c r="D36" s="57"/>
      <c r="E36" s="57"/>
      <c r="F36" s="58"/>
      <c r="G36" s="56"/>
      <c r="H36" s="57"/>
      <c r="I36" s="57"/>
      <c r="J36" s="58"/>
      <c r="K36" s="59"/>
      <c r="L36" s="57"/>
      <c r="M36" s="57"/>
      <c r="N36" s="58"/>
    </row>
    <row r="37" spans="1:14">
      <c r="A37" s="55">
        <v>33</v>
      </c>
      <c r="B37" s="43" t="s">
        <v>299</v>
      </c>
      <c r="C37" s="56"/>
      <c r="D37" s="57"/>
      <c r="E37" s="57"/>
      <c r="F37" s="58"/>
      <c r="G37" s="56"/>
      <c r="H37" s="57"/>
      <c r="I37" s="57"/>
      <c r="J37" s="58"/>
      <c r="K37" s="59"/>
      <c r="L37" s="57"/>
      <c r="M37" s="57"/>
      <c r="N37" s="58"/>
    </row>
    <row r="38" spans="1:14">
      <c r="A38" s="60">
        <v>34</v>
      </c>
      <c r="B38" s="47" t="s">
        <v>32</v>
      </c>
      <c r="C38" s="56"/>
      <c r="D38" s="57"/>
      <c r="E38" s="57"/>
      <c r="F38" s="58"/>
      <c r="G38" s="56"/>
      <c r="H38" s="57"/>
      <c r="I38" s="57"/>
      <c r="J38" s="58"/>
      <c r="K38" s="59"/>
      <c r="L38" s="57"/>
      <c r="M38" s="57"/>
      <c r="N38" s="58"/>
    </row>
    <row r="39" spans="1:14">
      <c r="A39" s="55">
        <v>35</v>
      </c>
      <c r="B39" s="47" t="s">
        <v>119</v>
      </c>
      <c r="C39" s="56"/>
      <c r="D39" s="57"/>
      <c r="E39" s="57"/>
      <c r="F39" s="58"/>
      <c r="G39" s="56"/>
      <c r="H39" s="57"/>
      <c r="I39" s="57"/>
      <c r="J39" s="58"/>
      <c r="K39" s="59"/>
      <c r="L39" s="57"/>
      <c r="M39" s="57"/>
      <c r="N39" s="58"/>
    </row>
    <row r="40" spans="1:14">
      <c r="A40" s="60">
        <v>36</v>
      </c>
      <c r="B40" s="47" t="s">
        <v>36</v>
      </c>
      <c r="C40" s="56"/>
      <c r="D40" s="57"/>
      <c r="E40" s="57"/>
      <c r="F40" s="58"/>
      <c r="G40" s="56"/>
      <c r="H40" s="57"/>
      <c r="I40" s="57"/>
      <c r="J40" s="58"/>
      <c r="K40" s="59"/>
      <c r="L40" s="57"/>
      <c r="M40" s="57"/>
      <c r="N40" s="58"/>
    </row>
    <row r="41" spans="1:14">
      <c r="A41" s="55">
        <v>37</v>
      </c>
      <c r="B41" s="47" t="s">
        <v>31</v>
      </c>
      <c r="C41" s="56"/>
      <c r="D41" s="57"/>
      <c r="E41" s="57"/>
      <c r="F41" s="58"/>
      <c r="G41" s="56"/>
      <c r="H41" s="57"/>
      <c r="I41" s="57"/>
      <c r="J41" s="58"/>
      <c r="K41" s="59"/>
      <c r="L41" s="57"/>
      <c r="M41" s="57"/>
      <c r="N41" s="58"/>
    </row>
    <row r="42" spans="1:14">
      <c r="A42" s="60">
        <v>38</v>
      </c>
      <c r="B42" s="47" t="s">
        <v>34</v>
      </c>
      <c r="C42" s="56"/>
      <c r="D42" s="57"/>
      <c r="E42" s="57"/>
      <c r="F42" s="58"/>
      <c r="G42" s="56"/>
      <c r="H42" s="57"/>
      <c r="I42" s="57"/>
      <c r="J42" s="58"/>
      <c r="K42" s="59"/>
      <c r="L42" s="57"/>
      <c r="M42" s="57"/>
      <c r="N42" s="58"/>
    </row>
    <row r="43" spans="1:14">
      <c r="A43" s="55">
        <v>39</v>
      </c>
      <c r="B43" s="47" t="s">
        <v>33</v>
      </c>
      <c r="C43" s="56"/>
      <c r="D43" s="57"/>
      <c r="E43" s="57"/>
      <c r="F43" s="58"/>
      <c r="G43" s="56"/>
      <c r="H43" s="57"/>
      <c r="I43" s="57"/>
      <c r="J43" s="58"/>
      <c r="K43" s="59"/>
      <c r="L43" s="57"/>
      <c r="M43" s="57"/>
      <c r="N43" s="58"/>
    </row>
    <row r="44" spans="1:14">
      <c r="A44" s="60">
        <v>40</v>
      </c>
      <c r="B44" s="47" t="s">
        <v>144</v>
      </c>
      <c r="C44" s="56"/>
      <c r="D44" s="57"/>
      <c r="E44" s="57"/>
      <c r="F44" s="58"/>
      <c r="G44" s="56"/>
      <c r="H44" s="57"/>
      <c r="I44" s="57"/>
      <c r="J44" s="58"/>
      <c r="K44" s="59"/>
      <c r="L44" s="57"/>
      <c r="M44" s="57"/>
      <c r="N44" s="58"/>
    </row>
    <row r="45" spans="1:14">
      <c r="A45" s="55">
        <v>41</v>
      </c>
      <c r="B45" s="47" t="s">
        <v>35</v>
      </c>
      <c r="C45" s="56"/>
      <c r="D45" s="57"/>
      <c r="E45" s="57"/>
      <c r="F45" s="58"/>
      <c r="G45" s="56"/>
      <c r="H45" s="57"/>
      <c r="I45" s="57"/>
      <c r="J45" s="58"/>
      <c r="K45" s="59"/>
      <c r="L45" s="57"/>
      <c r="M45" s="57"/>
      <c r="N45" s="58"/>
    </row>
    <row r="46" spans="1:14">
      <c r="A46" s="60">
        <v>42</v>
      </c>
      <c r="B46" s="43" t="s">
        <v>287</v>
      </c>
      <c r="C46" s="56"/>
      <c r="D46" s="57"/>
      <c r="E46" s="57"/>
      <c r="F46" s="58"/>
      <c r="G46" s="56"/>
      <c r="H46" s="57"/>
      <c r="I46" s="57"/>
      <c r="J46" s="58"/>
      <c r="K46" s="59"/>
      <c r="L46" s="57"/>
      <c r="M46" s="57"/>
      <c r="N46" s="58"/>
    </row>
    <row r="47" spans="1:14">
      <c r="A47" s="55">
        <v>43</v>
      </c>
      <c r="B47" s="47" t="s">
        <v>37</v>
      </c>
      <c r="C47" s="56"/>
      <c r="D47" s="57"/>
      <c r="E47" s="57"/>
      <c r="F47" s="58"/>
      <c r="G47" s="56"/>
      <c r="H47" s="57"/>
      <c r="I47" s="57"/>
      <c r="J47" s="58"/>
      <c r="K47" s="59"/>
      <c r="L47" s="57"/>
      <c r="M47" s="57"/>
      <c r="N47" s="58"/>
    </row>
    <row r="48" spans="1:14">
      <c r="A48" s="60">
        <v>44</v>
      </c>
      <c r="B48" s="66" t="s">
        <v>282</v>
      </c>
      <c r="C48" s="56"/>
      <c r="D48" s="57"/>
      <c r="E48" s="57"/>
      <c r="F48" s="58"/>
      <c r="G48" s="56"/>
      <c r="H48" s="57"/>
      <c r="I48" s="57"/>
      <c r="J48" s="58"/>
      <c r="K48" s="59"/>
      <c r="L48" s="57"/>
      <c r="M48" s="57"/>
      <c r="N48" s="58"/>
    </row>
    <row r="49" spans="1:26">
      <c r="A49" s="55">
        <v>45</v>
      </c>
      <c r="B49" s="47" t="s">
        <v>38</v>
      </c>
      <c r="C49" s="56"/>
      <c r="D49" s="57"/>
      <c r="E49" s="57"/>
      <c r="F49" s="58"/>
      <c r="G49" s="56"/>
      <c r="H49" s="57"/>
      <c r="I49" s="57"/>
      <c r="J49" s="58"/>
      <c r="K49" s="59"/>
      <c r="L49" s="57"/>
      <c r="M49" s="57"/>
      <c r="N49" s="58"/>
    </row>
    <row r="50" spans="1:26">
      <c r="A50" s="60">
        <v>46</v>
      </c>
      <c r="B50" s="112" t="s">
        <v>43</v>
      </c>
      <c r="C50" s="59"/>
      <c r="D50" s="57"/>
      <c r="E50" s="57"/>
      <c r="F50" s="58"/>
      <c r="G50" s="56"/>
      <c r="H50" s="57"/>
      <c r="I50" s="57"/>
      <c r="J50" s="58"/>
      <c r="K50" s="59"/>
      <c r="L50" s="57"/>
      <c r="M50" s="57"/>
      <c r="N50" s="58"/>
    </row>
    <row r="51" spans="1:26">
      <c r="A51" s="55">
        <v>47</v>
      </c>
      <c r="B51" s="112" t="s">
        <v>39</v>
      </c>
      <c r="C51" s="59"/>
      <c r="D51" s="57"/>
      <c r="E51" s="57"/>
      <c r="F51" s="58"/>
      <c r="G51" s="56"/>
      <c r="H51" s="57"/>
      <c r="I51" s="57"/>
      <c r="J51" s="58"/>
      <c r="K51" s="59"/>
      <c r="L51" s="57"/>
      <c r="M51" s="57"/>
      <c r="N51" s="58"/>
    </row>
    <row r="52" spans="1:26">
      <c r="A52" s="60">
        <v>48</v>
      </c>
      <c r="B52" s="47" t="s">
        <v>41</v>
      </c>
      <c r="C52" s="56"/>
      <c r="D52" s="57"/>
      <c r="E52" s="57"/>
      <c r="F52" s="58"/>
      <c r="G52" s="56"/>
      <c r="H52" s="57"/>
      <c r="I52" s="57"/>
      <c r="J52" s="58"/>
      <c r="K52" s="59"/>
      <c r="L52" s="57"/>
      <c r="M52" s="57"/>
      <c r="N52" s="58"/>
    </row>
    <row r="53" spans="1:26">
      <c r="A53" s="55">
        <v>49</v>
      </c>
      <c r="B53" s="63" t="s">
        <v>62</v>
      </c>
      <c r="C53" s="56"/>
      <c r="D53" s="57"/>
      <c r="E53" s="57"/>
      <c r="F53" s="58"/>
      <c r="G53" s="56"/>
      <c r="H53" s="57"/>
      <c r="I53" s="57"/>
      <c r="J53" s="58"/>
      <c r="K53" s="59"/>
      <c r="L53" s="57"/>
      <c r="M53" s="57"/>
      <c r="N53" s="58"/>
    </row>
    <row r="54" spans="1:26">
      <c r="A54" s="60">
        <v>50</v>
      </c>
      <c r="B54" s="47" t="s">
        <v>277</v>
      </c>
      <c r="C54" s="56"/>
      <c r="D54" s="57"/>
      <c r="E54" s="57"/>
      <c r="F54" s="58"/>
      <c r="G54" s="56"/>
      <c r="H54" s="57"/>
      <c r="I54" s="57"/>
      <c r="J54" s="58"/>
      <c r="K54" s="59"/>
      <c r="L54" s="57"/>
      <c r="M54" s="57"/>
      <c r="N54" s="58"/>
    </row>
    <row r="55" spans="1:26">
      <c r="A55" s="55">
        <v>51</v>
      </c>
      <c r="B55" s="47" t="s">
        <v>135</v>
      </c>
      <c r="C55" s="56"/>
      <c r="D55" s="57"/>
      <c r="E55" s="57"/>
      <c r="F55" s="58"/>
      <c r="G55" s="56"/>
      <c r="H55" s="57"/>
      <c r="I55" s="57"/>
      <c r="J55" s="58"/>
      <c r="K55" s="59"/>
      <c r="L55" s="57"/>
      <c r="M55" s="57"/>
      <c r="N55" s="58"/>
    </row>
    <row r="56" spans="1:26">
      <c r="A56" s="60">
        <v>52</v>
      </c>
      <c r="B56" s="47" t="s">
        <v>69</v>
      </c>
      <c r="C56" s="56"/>
      <c r="D56" s="57"/>
      <c r="E56" s="57"/>
      <c r="F56" s="58"/>
      <c r="G56" s="56"/>
      <c r="H56" s="57"/>
      <c r="I56" s="57"/>
      <c r="J56" s="58"/>
      <c r="K56" s="59"/>
      <c r="L56" s="57"/>
      <c r="M56" s="57"/>
      <c r="N56" s="58"/>
    </row>
    <row r="57" spans="1:26">
      <c r="A57" s="55">
        <v>53</v>
      </c>
      <c r="B57" s="65" t="s">
        <v>17</v>
      </c>
      <c r="C57" s="56"/>
      <c r="D57" s="57"/>
      <c r="E57" s="57"/>
      <c r="F57" s="58"/>
      <c r="G57" s="56"/>
      <c r="H57" s="57"/>
      <c r="I57" s="57"/>
      <c r="J57" s="58"/>
      <c r="K57" s="59"/>
      <c r="L57" s="57"/>
      <c r="M57" s="57"/>
      <c r="N57" s="58"/>
    </row>
    <row r="58" spans="1:26">
      <c r="A58" s="60">
        <v>54</v>
      </c>
      <c r="B58" s="64" t="s">
        <v>46</v>
      </c>
      <c r="C58" s="56"/>
      <c r="D58" s="57"/>
      <c r="E58" s="57"/>
      <c r="F58" s="58"/>
      <c r="G58" s="56"/>
      <c r="H58" s="57"/>
      <c r="I58" s="57"/>
      <c r="J58" s="58"/>
      <c r="K58" s="59"/>
      <c r="L58" s="57"/>
      <c r="M58" s="57"/>
      <c r="N58" s="58"/>
    </row>
    <row r="59" spans="1:26">
      <c r="A59" s="55">
        <v>55</v>
      </c>
      <c r="B59" s="47" t="s">
        <v>48</v>
      </c>
      <c r="C59" s="56"/>
      <c r="D59" s="57"/>
      <c r="E59" s="57"/>
      <c r="F59" s="58"/>
      <c r="G59" s="56"/>
      <c r="H59" s="57"/>
      <c r="I59" s="57"/>
      <c r="J59" s="58"/>
      <c r="K59" s="59"/>
      <c r="L59" s="57"/>
      <c r="M59" s="57"/>
      <c r="N59" s="58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spans="1:26">
      <c r="A60" s="60">
        <v>56</v>
      </c>
      <c r="B60" s="47" t="s">
        <v>70</v>
      </c>
      <c r="C60" s="56"/>
      <c r="D60" s="57"/>
      <c r="E60" s="57"/>
      <c r="F60" s="58"/>
      <c r="G60" s="56"/>
      <c r="H60" s="57"/>
      <c r="I60" s="57"/>
      <c r="J60" s="58"/>
      <c r="K60" s="59"/>
      <c r="L60" s="57"/>
      <c r="M60" s="57"/>
      <c r="N60" s="58"/>
    </row>
    <row r="61" spans="1:26">
      <c r="A61" s="55">
        <v>57</v>
      </c>
      <c r="B61" s="47" t="s">
        <v>58</v>
      </c>
      <c r="C61" s="56"/>
      <c r="D61" s="57"/>
      <c r="E61" s="57"/>
      <c r="F61" s="58"/>
      <c r="G61" s="56"/>
      <c r="H61" s="57"/>
      <c r="I61" s="57"/>
      <c r="J61" s="58"/>
      <c r="K61" s="59"/>
      <c r="L61" s="57"/>
      <c r="M61" s="57"/>
      <c r="N61" s="58"/>
    </row>
    <row r="62" spans="1:26">
      <c r="A62" s="60">
        <v>58</v>
      </c>
      <c r="B62" s="47" t="s">
        <v>65</v>
      </c>
      <c r="C62" s="56"/>
      <c r="D62" s="57"/>
      <c r="E62" s="57"/>
      <c r="F62" s="58"/>
      <c r="G62" s="56"/>
      <c r="H62" s="57"/>
      <c r="I62" s="57"/>
      <c r="J62" s="58"/>
      <c r="K62" s="59"/>
      <c r="L62" s="57"/>
      <c r="M62" s="57"/>
      <c r="N62" s="58"/>
    </row>
    <row r="63" spans="1:26">
      <c r="A63" s="55">
        <v>59</v>
      </c>
      <c r="B63" s="70" t="s">
        <v>257</v>
      </c>
      <c r="C63" s="56"/>
      <c r="D63" s="57"/>
      <c r="E63" s="57"/>
      <c r="F63" s="58"/>
      <c r="G63" s="56"/>
      <c r="H63" s="57"/>
      <c r="I63" s="57"/>
      <c r="J63" s="58"/>
      <c r="K63" s="59"/>
      <c r="L63" s="57"/>
      <c r="M63" s="57"/>
      <c r="N63" s="58"/>
    </row>
    <row r="64" spans="1:26">
      <c r="A64" s="60">
        <v>60</v>
      </c>
      <c r="B64" s="61" t="s">
        <v>50</v>
      </c>
      <c r="C64" s="56"/>
      <c r="D64" s="57"/>
      <c r="E64" s="57"/>
      <c r="F64" s="58"/>
      <c r="G64" s="56"/>
      <c r="H64" s="57"/>
      <c r="I64" s="57"/>
      <c r="J64" s="58"/>
      <c r="K64" s="59"/>
      <c r="L64" s="57"/>
      <c r="M64" s="57"/>
      <c r="N64" s="58"/>
    </row>
    <row r="65" spans="1:14">
      <c r="A65" s="55">
        <v>61</v>
      </c>
      <c r="B65" s="47" t="s">
        <v>218</v>
      </c>
      <c r="C65" s="56"/>
      <c r="D65" s="57"/>
      <c r="E65" s="57"/>
      <c r="F65" s="58"/>
      <c r="G65" s="56"/>
      <c r="H65" s="57"/>
      <c r="I65" s="57"/>
      <c r="J65" s="58"/>
      <c r="K65" s="59"/>
      <c r="L65" s="57"/>
      <c r="M65" s="57"/>
      <c r="N65" s="58"/>
    </row>
    <row r="66" spans="1:14">
      <c r="A66" s="60">
        <v>62</v>
      </c>
      <c r="B66" s="47" t="s">
        <v>61</v>
      </c>
      <c r="C66" s="56"/>
      <c r="D66" s="57"/>
      <c r="E66" s="57"/>
      <c r="F66" s="58"/>
      <c r="G66" s="56"/>
      <c r="H66" s="57"/>
      <c r="I66" s="57"/>
      <c r="J66" s="58"/>
      <c r="K66" s="59"/>
      <c r="L66" s="57"/>
      <c r="M66" s="57"/>
      <c r="N66" s="58"/>
    </row>
    <row r="67" spans="1:14">
      <c r="A67" s="55">
        <v>63</v>
      </c>
      <c r="B67" s="47" t="s">
        <v>51</v>
      </c>
      <c r="C67" s="56"/>
      <c r="D67" s="57"/>
      <c r="E67" s="57"/>
      <c r="F67" s="58"/>
      <c r="G67" s="56"/>
      <c r="H67" s="57"/>
      <c r="I67" s="57"/>
      <c r="J67" s="58"/>
      <c r="K67" s="59"/>
      <c r="L67" s="57"/>
      <c r="M67" s="57"/>
      <c r="N67" s="58"/>
    </row>
    <row r="68" spans="1:14">
      <c r="A68" s="60">
        <v>64</v>
      </c>
      <c r="B68" s="47" t="s">
        <v>45</v>
      </c>
      <c r="C68" s="56"/>
      <c r="D68" s="57"/>
      <c r="E68" s="57"/>
      <c r="F68" s="58"/>
      <c r="G68" s="56"/>
      <c r="H68" s="57"/>
      <c r="I68" s="57"/>
      <c r="J68" s="58"/>
      <c r="K68" s="59"/>
      <c r="L68" s="57"/>
      <c r="M68" s="57"/>
      <c r="N68" s="58"/>
    </row>
    <row r="69" spans="1:14">
      <c r="A69" s="55">
        <v>65</v>
      </c>
      <c r="B69" s="47" t="s">
        <v>63</v>
      </c>
      <c r="C69" s="56"/>
      <c r="D69" s="57"/>
      <c r="E69" s="57"/>
      <c r="F69" s="58"/>
      <c r="G69" s="56"/>
      <c r="H69" s="57"/>
      <c r="I69" s="57"/>
      <c r="J69" s="58"/>
      <c r="K69" s="59"/>
      <c r="L69" s="57"/>
      <c r="M69" s="57"/>
      <c r="N69" s="58"/>
    </row>
    <row r="70" spans="1:14">
      <c r="A70" s="60">
        <v>66</v>
      </c>
      <c r="B70" s="47" t="s">
        <v>47</v>
      </c>
      <c r="C70" s="56"/>
      <c r="D70" s="57"/>
      <c r="E70" s="57"/>
      <c r="F70" s="58"/>
      <c r="G70" s="56"/>
      <c r="H70" s="57"/>
      <c r="I70" s="57"/>
      <c r="J70" s="58"/>
      <c r="K70" s="59"/>
      <c r="L70" s="57"/>
      <c r="M70" s="57"/>
      <c r="N70" s="58"/>
    </row>
    <row r="71" spans="1:14">
      <c r="A71" s="55">
        <v>67</v>
      </c>
      <c r="B71" s="47" t="s">
        <v>124</v>
      </c>
      <c r="C71" s="56"/>
      <c r="D71" s="57"/>
      <c r="E71" s="57"/>
      <c r="F71" s="58"/>
      <c r="G71" s="56"/>
      <c r="H71" s="57"/>
      <c r="I71" s="57"/>
      <c r="J71" s="58"/>
      <c r="K71" s="59"/>
      <c r="L71" s="57"/>
      <c r="M71" s="57"/>
      <c r="N71" s="58"/>
    </row>
    <row r="72" spans="1:14">
      <c r="A72" s="60">
        <v>68</v>
      </c>
      <c r="B72" s="47" t="s">
        <v>73</v>
      </c>
      <c r="C72" s="56"/>
      <c r="D72" s="57"/>
      <c r="E72" s="57"/>
      <c r="F72" s="58"/>
      <c r="G72" s="56"/>
      <c r="H72" s="57"/>
      <c r="I72" s="57"/>
      <c r="J72" s="58"/>
      <c r="K72" s="59"/>
      <c r="L72" s="57"/>
      <c r="M72" s="57"/>
      <c r="N72" s="58"/>
    </row>
    <row r="73" spans="1:14">
      <c r="A73" s="55">
        <v>69</v>
      </c>
      <c r="B73" s="47" t="s">
        <v>247</v>
      </c>
      <c r="C73" s="56"/>
      <c r="D73" s="57"/>
      <c r="E73" s="57"/>
      <c r="F73" s="58"/>
      <c r="G73" s="56"/>
      <c r="H73" s="57"/>
      <c r="I73" s="57"/>
      <c r="J73" s="58"/>
      <c r="K73" s="59"/>
      <c r="L73" s="57"/>
      <c r="M73" s="57"/>
      <c r="N73" s="58"/>
    </row>
    <row r="74" spans="1:14">
      <c r="A74" s="60">
        <v>70</v>
      </c>
      <c r="B74" s="43" t="s">
        <v>289</v>
      </c>
      <c r="C74" s="56"/>
      <c r="D74" s="57"/>
      <c r="E74" s="57"/>
      <c r="F74" s="58"/>
      <c r="G74" s="56"/>
      <c r="H74" s="57"/>
      <c r="I74" s="57"/>
      <c r="J74" s="58"/>
      <c r="K74" s="59"/>
      <c r="L74" s="57"/>
      <c r="M74" s="57"/>
      <c r="N74" s="58"/>
    </row>
    <row r="75" spans="1:14">
      <c r="A75" s="55">
        <v>71</v>
      </c>
      <c r="B75" s="47" t="s">
        <v>53</v>
      </c>
      <c r="C75" s="56"/>
      <c r="D75" s="57"/>
      <c r="E75" s="57"/>
      <c r="F75" s="58"/>
      <c r="G75" s="56"/>
      <c r="H75" s="57"/>
      <c r="I75" s="57"/>
      <c r="J75" s="58"/>
      <c r="K75" s="59"/>
      <c r="L75" s="57"/>
      <c r="M75" s="57"/>
      <c r="N75" s="58"/>
    </row>
    <row r="76" spans="1:14">
      <c r="A76" s="60">
        <v>72</v>
      </c>
      <c r="B76" s="47" t="s">
        <v>64</v>
      </c>
      <c r="C76" s="56"/>
      <c r="D76" s="57"/>
      <c r="E76" s="57"/>
      <c r="F76" s="58"/>
      <c r="G76" s="56"/>
      <c r="H76" s="57"/>
      <c r="I76" s="57"/>
      <c r="J76" s="58"/>
      <c r="K76" s="59"/>
      <c r="L76" s="57"/>
      <c r="M76" s="57"/>
      <c r="N76" s="58"/>
    </row>
    <row r="77" spans="1:14">
      <c r="A77" s="55">
        <v>73</v>
      </c>
      <c r="B77" s="47" t="s">
        <v>66</v>
      </c>
      <c r="C77" s="56"/>
      <c r="D77" s="57"/>
      <c r="E77" s="57"/>
      <c r="F77" s="58"/>
      <c r="G77" s="56"/>
      <c r="H77" s="57"/>
      <c r="I77" s="57"/>
      <c r="J77" s="58"/>
      <c r="K77" s="59"/>
      <c r="L77" s="57"/>
      <c r="M77" s="57"/>
      <c r="N77" s="58"/>
    </row>
    <row r="78" spans="1:14">
      <c r="A78" s="60">
        <v>74</v>
      </c>
      <c r="B78" s="47" t="s">
        <v>60</v>
      </c>
      <c r="C78" s="56"/>
      <c r="D78" s="57"/>
      <c r="E78" s="57"/>
      <c r="F78" s="58"/>
      <c r="G78" s="56"/>
      <c r="H78" s="57"/>
      <c r="I78" s="57"/>
      <c r="J78" s="58"/>
      <c r="K78" s="59"/>
      <c r="L78" s="57"/>
      <c r="M78" s="57"/>
      <c r="N78" s="58"/>
    </row>
    <row r="79" spans="1:14">
      <c r="A79" s="55">
        <v>75</v>
      </c>
      <c r="B79" s="47" t="s">
        <v>55</v>
      </c>
      <c r="C79" s="56"/>
      <c r="D79" s="57"/>
      <c r="E79" s="57"/>
      <c r="F79" s="58"/>
      <c r="G79" s="56"/>
      <c r="H79" s="57"/>
      <c r="I79" s="57"/>
      <c r="J79" s="58"/>
      <c r="K79" s="59"/>
      <c r="L79" s="57"/>
      <c r="M79" s="57"/>
      <c r="N79" s="58"/>
    </row>
    <row r="80" spans="1:14">
      <c r="A80" s="60">
        <v>76</v>
      </c>
      <c r="B80" s="47" t="s">
        <v>219</v>
      </c>
      <c r="C80" s="56"/>
      <c r="D80" s="57"/>
      <c r="E80" s="57"/>
      <c r="F80" s="58"/>
      <c r="G80" s="56"/>
      <c r="H80" s="57"/>
      <c r="I80" s="57"/>
      <c r="J80" s="58"/>
      <c r="K80" s="59"/>
      <c r="L80" s="57"/>
      <c r="M80" s="57"/>
      <c r="N80" s="58"/>
    </row>
    <row r="81" spans="1:14">
      <c r="A81" s="55">
        <v>77</v>
      </c>
      <c r="B81" s="47" t="s">
        <v>44</v>
      </c>
      <c r="C81" s="56"/>
      <c r="D81" s="57"/>
      <c r="E81" s="57"/>
      <c r="F81" s="58"/>
      <c r="G81" s="56"/>
      <c r="H81" s="57"/>
      <c r="I81" s="57"/>
      <c r="J81" s="58"/>
      <c r="K81" s="59"/>
      <c r="L81" s="57"/>
      <c r="M81" s="57"/>
      <c r="N81" s="58"/>
    </row>
    <row r="82" spans="1:14">
      <c r="A82" s="60">
        <v>78</v>
      </c>
      <c r="B82" s="47" t="s">
        <v>57</v>
      </c>
      <c r="C82" s="56"/>
      <c r="D82" s="57"/>
      <c r="E82" s="57"/>
      <c r="F82" s="58"/>
      <c r="G82" s="56"/>
      <c r="H82" s="57"/>
      <c r="I82" s="57"/>
      <c r="J82" s="58"/>
      <c r="K82" s="59"/>
      <c r="L82" s="57"/>
      <c r="M82" s="57"/>
      <c r="N82" s="58"/>
    </row>
    <row r="83" spans="1:14">
      <c r="A83" s="55">
        <v>79</v>
      </c>
      <c r="B83" s="47" t="s">
        <v>56</v>
      </c>
      <c r="C83" s="56"/>
      <c r="D83" s="57"/>
      <c r="E83" s="57"/>
      <c r="F83" s="58"/>
      <c r="G83" s="56"/>
      <c r="H83" s="57"/>
      <c r="I83" s="57"/>
      <c r="J83" s="58"/>
      <c r="K83" s="59"/>
      <c r="L83" s="57"/>
      <c r="M83" s="57"/>
      <c r="N83" s="58"/>
    </row>
    <row r="84" spans="1:14">
      <c r="A84" s="60">
        <v>80</v>
      </c>
      <c r="B84" s="47" t="s">
        <v>229</v>
      </c>
      <c r="C84" s="56"/>
      <c r="D84" s="57"/>
      <c r="E84" s="57"/>
      <c r="F84" s="58"/>
      <c r="G84" s="56"/>
      <c r="H84" s="57"/>
      <c r="I84" s="57"/>
      <c r="J84" s="58"/>
      <c r="K84" s="59"/>
      <c r="L84" s="57"/>
      <c r="M84" s="57"/>
      <c r="N84" s="58"/>
    </row>
    <row r="85" spans="1:14">
      <c r="A85" s="55">
        <v>81</v>
      </c>
      <c r="B85" s="47" t="s">
        <v>295</v>
      </c>
      <c r="C85" s="56"/>
      <c r="D85" s="57"/>
      <c r="E85" s="57"/>
      <c r="F85" s="58"/>
      <c r="G85" s="56"/>
      <c r="H85" s="57"/>
      <c r="I85" s="57"/>
      <c r="J85" s="58"/>
      <c r="K85" s="59"/>
      <c r="L85" s="57"/>
      <c r="M85" s="57"/>
      <c r="N85" s="58"/>
    </row>
    <row r="86" spans="1:14">
      <c r="A86" s="60">
        <v>82</v>
      </c>
      <c r="B86" s="47" t="s">
        <v>225</v>
      </c>
      <c r="C86" s="56"/>
      <c r="D86" s="57"/>
      <c r="E86" s="57"/>
      <c r="F86" s="58"/>
      <c r="G86" s="56"/>
      <c r="H86" s="57"/>
      <c r="I86" s="57"/>
      <c r="J86" s="58"/>
      <c r="K86" s="59"/>
      <c r="L86" s="57"/>
      <c r="M86" s="57"/>
      <c r="N86" s="58"/>
    </row>
    <row r="87" spans="1:14">
      <c r="A87" s="55">
        <v>83</v>
      </c>
      <c r="B87" s="47" t="s">
        <v>242</v>
      </c>
      <c r="C87" s="56"/>
      <c r="D87" s="57"/>
      <c r="E87" s="57"/>
      <c r="F87" s="58"/>
      <c r="G87" s="56"/>
      <c r="H87" s="57"/>
      <c r="I87" s="57"/>
      <c r="J87" s="58"/>
      <c r="K87" s="59"/>
      <c r="L87" s="57"/>
      <c r="M87" s="57"/>
      <c r="N87" s="58"/>
    </row>
    <row r="88" spans="1:14">
      <c r="A88" s="60">
        <v>84</v>
      </c>
      <c r="B88" s="47" t="s">
        <v>68</v>
      </c>
      <c r="C88" s="56"/>
      <c r="D88" s="57"/>
      <c r="E88" s="57"/>
      <c r="F88" s="58"/>
      <c r="G88" s="56"/>
      <c r="H88" s="57"/>
      <c r="I88" s="57"/>
      <c r="J88" s="58"/>
      <c r="K88" s="59"/>
      <c r="L88" s="57"/>
      <c r="M88" s="57"/>
      <c r="N88" s="58"/>
    </row>
    <row r="89" spans="1:14">
      <c r="A89" s="55">
        <v>85</v>
      </c>
      <c r="B89" s="47" t="s">
        <v>59</v>
      </c>
      <c r="C89" s="56"/>
      <c r="D89" s="57"/>
      <c r="E89" s="57"/>
      <c r="F89" s="58"/>
      <c r="G89" s="56"/>
      <c r="H89" s="57"/>
      <c r="I89" s="57"/>
      <c r="J89" s="58"/>
      <c r="K89" s="59"/>
      <c r="L89" s="57"/>
      <c r="M89" s="57"/>
      <c r="N89" s="58"/>
    </row>
    <row r="90" spans="1:14">
      <c r="A90" s="60">
        <v>86</v>
      </c>
      <c r="B90" s="47" t="s">
        <v>71</v>
      </c>
      <c r="C90" s="56"/>
      <c r="D90" s="57"/>
      <c r="E90" s="57"/>
      <c r="F90" s="58"/>
      <c r="G90" s="56"/>
      <c r="H90" s="57"/>
      <c r="I90" s="57"/>
      <c r="J90" s="58"/>
      <c r="K90" s="59"/>
      <c r="L90" s="57"/>
      <c r="M90" s="57"/>
      <c r="N90" s="58"/>
    </row>
    <row r="91" spans="1:14">
      <c r="A91" s="55">
        <v>87</v>
      </c>
      <c r="B91" s="43" t="s">
        <v>298</v>
      </c>
      <c r="C91" s="56"/>
      <c r="D91" s="57"/>
      <c r="E91" s="57"/>
      <c r="F91" s="58"/>
      <c r="G91" s="56"/>
      <c r="H91" s="57"/>
      <c r="I91" s="57"/>
      <c r="J91" s="58"/>
      <c r="K91" s="59"/>
      <c r="L91" s="57"/>
      <c r="M91" s="57"/>
      <c r="N91" s="58"/>
    </row>
    <row r="92" spans="1:14">
      <c r="A92" s="60">
        <v>88</v>
      </c>
      <c r="B92" s="47" t="s">
        <v>77</v>
      </c>
      <c r="C92" s="56"/>
      <c r="D92" s="57"/>
      <c r="E92" s="57"/>
      <c r="F92" s="58"/>
      <c r="G92" s="56"/>
      <c r="H92" s="57"/>
      <c r="I92" s="57"/>
      <c r="J92" s="58"/>
      <c r="K92" s="59"/>
      <c r="L92" s="57"/>
      <c r="M92" s="57"/>
      <c r="N92" s="58"/>
    </row>
    <row r="93" spans="1:14">
      <c r="A93" s="55">
        <v>89</v>
      </c>
      <c r="B93" s="47" t="s">
        <v>74</v>
      </c>
      <c r="C93" s="56"/>
      <c r="D93" s="57"/>
      <c r="E93" s="57"/>
      <c r="F93" s="58"/>
      <c r="G93" s="56"/>
      <c r="H93" s="57"/>
      <c r="I93" s="57"/>
      <c r="J93" s="58"/>
      <c r="K93" s="59"/>
      <c r="L93" s="57"/>
      <c r="M93" s="57"/>
      <c r="N93" s="58"/>
    </row>
    <row r="94" spans="1:14">
      <c r="A94" s="60">
        <v>90</v>
      </c>
      <c r="B94" s="47" t="s">
        <v>76</v>
      </c>
      <c r="C94" s="56">
        <v>1727</v>
      </c>
      <c r="D94" s="57">
        <v>1372</v>
      </c>
      <c r="E94" s="57">
        <v>901</v>
      </c>
      <c r="F94" s="58">
        <v>788</v>
      </c>
      <c r="G94" s="56">
        <v>1426</v>
      </c>
      <c r="H94" s="57">
        <v>1558</v>
      </c>
      <c r="I94" s="57">
        <v>760</v>
      </c>
      <c r="J94" s="58">
        <v>862</v>
      </c>
      <c r="K94" s="59">
        <v>1589</v>
      </c>
      <c r="L94" s="57">
        <v>1658</v>
      </c>
      <c r="M94" s="57">
        <v>834</v>
      </c>
      <c r="N94" s="58">
        <v>875</v>
      </c>
    </row>
    <row r="95" spans="1:14">
      <c r="A95" s="55">
        <v>91</v>
      </c>
      <c r="B95" s="36" t="s">
        <v>278</v>
      </c>
      <c r="C95" s="56"/>
      <c r="D95" s="57"/>
      <c r="E95" s="57"/>
      <c r="F95" s="58"/>
      <c r="G95" s="56"/>
      <c r="H95" s="57"/>
      <c r="I95" s="57"/>
      <c r="J95" s="58"/>
      <c r="K95" s="59"/>
      <c r="L95" s="57"/>
      <c r="M95" s="57"/>
      <c r="N95" s="58"/>
    </row>
    <row r="96" spans="1:14">
      <c r="A96" s="60">
        <v>92</v>
      </c>
      <c r="B96" s="47" t="s">
        <v>75</v>
      </c>
      <c r="C96" s="56"/>
      <c r="D96" s="57"/>
      <c r="E96" s="57"/>
      <c r="F96" s="58"/>
      <c r="G96" s="56"/>
      <c r="H96" s="57"/>
      <c r="I96" s="57"/>
      <c r="J96" s="58"/>
      <c r="K96" s="59"/>
      <c r="L96" s="57"/>
      <c r="M96" s="57"/>
      <c r="N96" s="58"/>
    </row>
    <row r="97" spans="1:14">
      <c r="A97" s="55">
        <v>93</v>
      </c>
      <c r="B97" s="47" t="s">
        <v>253</v>
      </c>
      <c r="C97" s="56"/>
      <c r="D97" s="57"/>
      <c r="E97" s="57"/>
      <c r="F97" s="58"/>
      <c r="G97" s="56"/>
      <c r="H97" s="57"/>
      <c r="I97" s="57"/>
      <c r="J97" s="58"/>
      <c r="K97" s="59"/>
      <c r="L97" s="57"/>
      <c r="M97" s="57"/>
      <c r="N97" s="58"/>
    </row>
    <row r="98" spans="1:14">
      <c r="A98" s="60">
        <v>94</v>
      </c>
      <c r="B98" s="47" t="s">
        <v>54</v>
      </c>
      <c r="C98" s="56"/>
      <c r="D98" s="57"/>
      <c r="E98" s="57"/>
      <c r="F98" s="58"/>
      <c r="G98" s="56"/>
      <c r="H98" s="57"/>
      <c r="I98" s="57"/>
      <c r="J98" s="58"/>
      <c r="K98" s="59"/>
      <c r="L98" s="57"/>
      <c r="M98" s="57"/>
      <c r="N98" s="58"/>
    </row>
    <row r="99" spans="1:14">
      <c r="A99" s="55">
        <v>95</v>
      </c>
      <c r="B99" s="47" t="s">
        <v>250</v>
      </c>
      <c r="C99" s="56"/>
      <c r="D99" s="57"/>
      <c r="E99" s="57"/>
      <c r="F99" s="58"/>
      <c r="G99" s="56"/>
      <c r="H99" s="57"/>
      <c r="I99" s="57"/>
      <c r="J99" s="58"/>
      <c r="K99" s="59"/>
      <c r="L99" s="57"/>
      <c r="M99" s="57"/>
      <c r="N99" s="58"/>
    </row>
    <row r="100" spans="1:14">
      <c r="A100" s="60">
        <v>96</v>
      </c>
      <c r="B100" s="47" t="s">
        <v>80</v>
      </c>
      <c r="C100" s="56"/>
      <c r="D100" s="57"/>
      <c r="E100" s="57"/>
      <c r="F100" s="58"/>
      <c r="G100" s="56"/>
      <c r="H100" s="57"/>
      <c r="I100" s="57"/>
      <c r="J100" s="58"/>
      <c r="K100" s="59"/>
      <c r="L100" s="57"/>
      <c r="M100" s="57"/>
      <c r="N100" s="58"/>
    </row>
    <row r="101" spans="1:14">
      <c r="A101" s="55">
        <v>97</v>
      </c>
      <c r="B101" s="47" t="s">
        <v>226</v>
      </c>
      <c r="C101" s="56"/>
      <c r="D101" s="57"/>
      <c r="E101" s="57"/>
      <c r="F101" s="58"/>
      <c r="G101" s="56"/>
      <c r="H101" s="57"/>
      <c r="I101" s="57"/>
      <c r="J101" s="58"/>
      <c r="K101" s="59"/>
      <c r="L101" s="57"/>
      <c r="M101" s="57"/>
      <c r="N101" s="58"/>
    </row>
    <row r="102" spans="1:14">
      <c r="A102" s="60">
        <v>98</v>
      </c>
      <c r="B102" s="47" t="s">
        <v>42</v>
      </c>
      <c r="C102" s="56"/>
      <c r="D102" s="57"/>
      <c r="E102" s="57"/>
      <c r="F102" s="58"/>
      <c r="G102" s="56"/>
      <c r="H102" s="57"/>
      <c r="I102" s="57"/>
      <c r="J102" s="58"/>
      <c r="K102" s="59"/>
      <c r="L102" s="57"/>
      <c r="M102" s="57"/>
      <c r="N102" s="58"/>
    </row>
    <row r="103" spans="1:14">
      <c r="A103" s="55">
        <v>99</v>
      </c>
      <c r="B103" s="47" t="s">
        <v>78</v>
      </c>
      <c r="C103" s="56"/>
      <c r="D103" s="57"/>
      <c r="E103" s="57"/>
      <c r="F103" s="58"/>
      <c r="G103" s="56"/>
      <c r="H103" s="57"/>
      <c r="I103" s="57"/>
      <c r="J103" s="58"/>
      <c r="K103" s="59"/>
      <c r="L103" s="57"/>
      <c r="M103" s="57"/>
      <c r="N103" s="58"/>
    </row>
    <row r="104" spans="1:14">
      <c r="A104" s="60">
        <v>100</v>
      </c>
      <c r="B104" s="65" t="s">
        <v>105</v>
      </c>
      <c r="C104" s="56"/>
      <c r="D104" s="57"/>
      <c r="E104" s="57"/>
      <c r="F104" s="58"/>
      <c r="G104" s="56"/>
      <c r="H104" s="57"/>
      <c r="I104" s="57"/>
      <c r="J104" s="58"/>
      <c r="K104" s="59"/>
      <c r="L104" s="57"/>
      <c r="M104" s="57"/>
      <c r="N104" s="58"/>
    </row>
    <row r="105" spans="1:14">
      <c r="A105" s="55">
        <v>101</v>
      </c>
      <c r="B105" s="47" t="s">
        <v>228</v>
      </c>
      <c r="C105" s="56"/>
      <c r="D105" s="57"/>
      <c r="E105" s="57"/>
      <c r="F105" s="58"/>
      <c r="G105" s="56"/>
      <c r="H105" s="57"/>
      <c r="I105" s="57"/>
      <c r="J105" s="58"/>
      <c r="K105" s="59"/>
      <c r="L105" s="57"/>
      <c r="M105" s="57"/>
      <c r="N105" s="58"/>
    </row>
    <row r="106" spans="1:14">
      <c r="A106" s="60">
        <v>102</v>
      </c>
      <c r="B106" s="66" t="s">
        <v>294</v>
      </c>
      <c r="C106" s="56"/>
      <c r="D106" s="57"/>
      <c r="E106" s="57"/>
      <c r="F106" s="58"/>
      <c r="G106" s="56"/>
      <c r="H106" s="57"/>
      <c r="I106" s="57"/>
      <c r="J106" s="58"/>
      <c r="K106" s="59"/>
      <c r="L106" s="57"/>
      <c r="M106" s="57"/>
      <c r="N106" s="58"/>
    </row>
    <row r="107" spans="1:14">
      <c r="A107" s="55">
        <v>103</v>
      </c>
      <c r="B107" s="47" t="s">
        <v>306</v>
      </c>
      <c r="C107" s="56">
        <v>0</v>
      </c>
      <c r="D107" s="57">
        <v>32</v>
      </c>
      <c r="E107" s="57">
        <v>0</v>
      </c>
      <c r="F107" s="58">
        <v>47</v>
      </c>
      <c r="G107" s="56">
        <v>0</v>
      </c>
      <c r="H107" s="57">
        <v>44</v>
      </c>
      <c r="I107" s="57">
        <v>0</v>
      </c>
      <c r="J107" s="58">
        <v>52</v>
      </c>
      <c r="K107" s="59">
        <v>0</v>
      </c>
      <c r="L107" s="57">
        <v>51</v>
      </c>
      <c r="M107" s="57">
        <v>0</v>
      </c>
      <c r="N107" s="58">
        <v>70</v>
      </c>
    </row>
    <row r="108" spans="1:14">
      <c r="A108" s="60">
        <v>104</v>
      </c>
      <c r="B108" s="47" t="s">
        <v>81</v>
      </c>
      <c r="C108" s="56"/>
      <c r="D108" s="57"/>
      <c r="E108" s="57"/>
      <c r="F108" s="58"/>
      <c r="G108" s="56"/>
      <c r="H108" s="57"/>
      <c r="I108" s="57"/>
      <c r="J108" s="58"/>
      <c r="K108" s="59"/>
      <c r="L108" s="57"/>
      <c r="M108" s="57"/>
      <c r="N108" s="58"/>
    </row>
    <row r="109" spans="1:14">
      <c r="A109" s="55">
        <v>105</v>
      </c>
      <c r="B109" s="47" t="s">
        <v>79</v>
      </c>
      <c r="C109" s="56"/>
      <c r="D109" s="57"/>
      <c r="E109" s="57"/>
      <c r="F109" s="58"/>
      <c r="G109" s="56"/>
      <c r="H109" s="57"/>
      <c r="I109" s="57"/>
      <c r="J109" s="58"/>
      <c r="K109" s="59"/>
      <c r="L109" s="57"/>
      <c r="M109" s="57"/>
      <c r="N109" s="58"/>
    </row>
    <row r="110" spans="1:14">
      <c r="A110" s="60">
        <v>106</v>
      </c>
      <c r="B110" s="47" t="s">
        <v>276</v>
      </c>
      <c r="C110" s="56"/>
      <c r="D110" s="57"/>
      <c r="E110" s="57"/>
      <c r="F110" s="58"/>
      <c r="G110" s="56"/>
      <c r="H110" s="57"/>
      <c r="I110" s="57"/>
      <c r="J110" s="58"/>
      <c r="K110" s="59"/>
      <c r="L110" s="57"/>
      <c r="M110" s="57"/>
      <c r="N110" s="58"/>
    </row>
    <row r="111" spans="1:14">
      <c r="A111" s="55">
        <v>107</v>
      </c>
      <c r="B111" s="47" t="s">
        <v>255</v>
      </c>
      <c r="C111" s="56"/>
      <c r="D111" s="57"/>
      <c r="E111" s="57"/>
      <c r="F111" s="58"/>
      <c r="G111" s="56"/>
      <c r="H111" s="57"/>
      <c r="I111" s="57"/>
      <c r="J111" s="58"/>
      <c r="K111" s="59"/>
      <c r="L111" s="57"/>
      <c r="M111" s="57"/>
      <c r="N111" s="58"/>
    </row>
    <row r="112" spans="1:14">
      <c r="A112" s="60">
        <v>108</v>
      </c>
      <c r="B112" s="47" t="s">
        <v>85</v>
      </c>
      <c r="C112" s="56"/>
      <c r="D112" s="57"/>
      <c r="E112" s="57"/>
      <c r="F112" s="58"/>
      <c r="G112" s="56"/>
      <c r="H112" s="57"/>
      <c r="I112" s="57"/>
      <c r="J112" s="58"/>
      <c r="K112" s="59"/>
      <c r="L112" s="57"/>
      <c r="M112" s="57"/>
      <c r="N112" s="58"/>
    </row>
    <row r="113" spans="1:27">
      <c r="A113" s="55">
        <v>109</v>
      </c>
      <c r="B113" s="47" t="s">
        <v>88</v>
      </c>
      <c r="C113" s="56"/>
      <c r="D113" s="57"/>
      <c r="E113" s="57"/>
      <c r="F113" s="58"/>
      <c r="G113" s="56"/>
      <c r="H113" s="57"/>
      <c r="I113" s="57"/>
      <c r="J113" s="58"/>
      <c r="K113" s="59"/>
      <c r="L113" s="57"/>
      <c r="M113" s="57"/>
      <c r="N113" s="58"/>
    </row>
    <row r="114" spans="1:27">
      <c r="A114" s="60">
        <v>110</v>
      </c>
      <c r="B114" s="47" t="s">
        <v>91</v>
      </c>
      <c r="C114" s="56"/>
      <c r="D114" s="57"/>
      <c r="E114" s="57"/>
      <c r="F114" s="58"/>
      <c r="G114" s="56"/>
      <c r="H114" s="57"/>
      <c r="I114" s="57"/>
      <c r="J114" s="58"/>
      <c r="K114" s="59"/>
      <c r="L114" s="57"/>
      <c r="M114" s="57"/>
      <c r="N114" s="58"/>
      <c r="O114" s="71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72"/>
    </row>
    <row r="115" spans="1:27">
      <c r="A115" s="55">
        <v>111</v>
      </c>
      <c r="B115" s="47" t="s">
        <v>84</v>
      </c>
      <c r="C115" s="56"/>
      <c r="D115" s="57"/>
      <c r="E115" s="57"/>
      <c r="F115" s="58"/>
      <c r="G115" s="56"/>
      <c r="H115" s="57"/>
      <c r="I115" s="57"/>
      <c r="J115" s="58"/>
      <c r="K115" s="59"/>
      <c r="L115" s="57"/>
      <c r="M115" s="57"/>
      <c r="N115" s="58"/>
    </row>
    <row r="116" spans="1:27">
      <c r="A116" s="60">
        <v>112</v>
      </c>
      <c r="B116" s="63" t="s">
        <v>93</v>
      </c>
      <c r="C116" s="56"/>
      <c r="D116" s="57"/>
      <c r="E116" s="57"/>
      <c r="F116" s="58"/>
      <c r="G116" s="56"/>
      <c r="H116" s="57"/>
      <c r="I116" s="57"/>
      <c r="J116" s="58"/>
      <c r="K116" s="59"/>
      <c r="L116" s="57"/>
      <c r="M116" s="57"/>
      <c r="N116" s="58"/>
    </row>
    <row r="117" spans="1:27">
      <c r="A117" s="55">
        <v>113</v>
      </c>
      <c r="B117" s="47" t="s">
        <v>86</v>
      </c>
      <c r="C117" s="56"/>
      <c r="D117" s="57"/>
      <c r="E117" s="57"/>
      <c r="F117" s="58"/>
      <c r="G117" s="56"/>
      <c r="H117" s="57"/>
      <c r="I117" s="57"/>
      <c r="J117" s="58"/>
      <c r="K117" s="59"/>
      <c r="L117" s="57"/>
      <c r="M117" s="57"/>
      <c r="N117" s="58"/>
    </row>
    <row r="118" spans="1:27">
      <c r="A118" s="60">
        <v>114</v>
      </c>
      <c r="B118" s="47" t="s">
        <v>94</v>
      </c>
      <c r="C118" s="56"/>
      <c r="D118" s="57"/>
      <c r="E118" s="57"/>
      <c r="F118" s="58"/>
      <c r="G118" s="56"/>
      <c r="H118" s="57"/>
      <c r="I118" s="57"/>
      <c r="J118" s="58"/>
      <c r="K118" s="59"/>
      <c r="L118" s="57"/>
      <c r="M118" s="57"/>
      <c r="N118" s="58"/>
    </row>
    <row r="119" spans="1:27">
      <c r="A119" s="55">
        <v>115</v>
      </c>
      <c r="B119" s="47" t="s">
        <v>89</v>
      </c>
      <c r="C119" s="56"/>
      <c r="D119" s="57"/>
      <c r="E119" s="57"/>
      <c r="F119" s="58"/>
      <c r="G119" s="56"/>
      <c r="H119" s="57"/>
      <c r="I119" s="57"/>
      <c r="J119" s="58"/>
      <c r="K119" s="59"/>
      <c r="L119" s="57"/>
      <c r="M119" s="57"/>
      <c r="N119" s="58"/>
    </row>
    <row r="120" spans="1:27">
      <c r="A120" s="60">
        <v>116</v>
      </c>
      <c r="B120" s="47" t="s">
        <v>83</v>
      </c>
      <c r="C120" s="56"/>
      <c r="D120" s="57"/>
      <c r="E120" s="57"/>
      <c r="F120" s="58"/>
      <c r="G120" s="56"/>
      <c r="H120" s="57"/>
      <c r="I120" s="57"/>
      <c r="J120" s="58"/>
      <c r="K120" s="59"/>
      <c r="L120" s="57"/>
      <c r="M120" s="57"/>
      <c r="N120" s="58"/>
    </row>
    <row r="121" spans="1:27">
      <c r="A121" s="55">
        <v>117</v>
      </c>
      <c r="B121" s="47" t="s">
        <v>92</v>
      </c>
      <c r="C121" s="56"/>
      <c r="D121" s="57"/>
      <c r="E121" s="57"/>
      <c r="F121" s="58"/>
      <c r="G121" s="56"/>
      <c r="H121" s="57"/>
      <c r="I121" s="57"/>
      <c r="J121" s="58"/>
      <c r="K121" s="59"/>
      <c r="L121" s="57"/>
      <c r="M121" s="57"/>
      <c r="N121" s="58"/>
    </row>
    <row r="122" spans="1:27">
      <c r="A122" s="60">
        <v>118</v>
      </c>
      <c r="B122" s="47" t="s">
        <v>90</v>
      </c>
      <c r="C122" s="56"/>
      <c r="D122" s="57"/>
      <c r="E122" s="57"/>
      <c r="F122" s="58"/>
      <c r="G122" s="56"/>
      <c r="H122" s="57"/>
      <c r="I122" s="57"/>
      <c r="J122" s="58"/>
      <c r="K122" s="59"/>
      <c r="L122" s="57"/>
      <c r="M122" s="57"/>
      <c r="N122" s="58"/>
    </row>
    <row r="123" spans="1:27">
      <c r="A123" s="55">
        <v>119</v>
      </c>
      <c r="B123" s="47" t="s">
        <v>87</v>
      </c>
      <c r="C123" s="56"/>
      <c r="D123" s="57"/>
      <c r="E123" s="57"/>
      <c r="F123" s="58"/>
      <c r="G123" s="56"/>
      <c r="H123" s="57"/>
      <c r="I123" s="57"/>
      <c r="J123" s="58"/>
      <c r="K123" s="59"/>
      <c r="L123" s="57"/>
      <c r="M123" s="57"/>
      <c r="N123" s="58"/>
    </row>
    <row r="124" spans="1:27">
      <c r="A124" s="60">
        <v>120</v>
      </c>
      <c r="B124" s="43" t="s">
        <v>296</v>
      </c>
      <c r="C124" s="56"/>
      <c r="D124" s="57"/>
      <c r="E124" s="57"/>
      <c r="F124" s="58"/>
      <c r="G124" s="56"/>
      <c r="H124" s="57"/>
      <c r="I124" s="57"/>
      <c r="J124" s="58"/>
      <c r="K124" s="59"/>
      <c r="L124" s="57"/>
      <c r="M124" s="57"/>
      <c r="N124" s="58"/>
    </row>
    <row r="125" spans="1:27">
      <c r="A125" s="55">
        <v>121</v>
      </c>
      <c r="B125" s="47" t="s">
        <v>98</v>
      </c>
      <c r="C125" s="56"/>
      <c r="D125" s="57"/>
      <c r="E125" s="57"/>
      <c r="F125" s="58"/>
      <c r="G125" s="56"/>
      <c r="H125" s="57"/>
      <c r="I125" s="57"/>
      <c r="J125" s="58"/>
      <c r="K125" s="59"/>
      <c r="L125" s="57"/>
      <c r="M125" s="57"/>
      <c r="N125" s="58"/>
    </row>
    <row r="126" spans="1:27">
      <c r="A126" s="60">
        <v>122</v>
      </c>
      <c r="B126" s="47" t="s">
        <v>95</v>
      </c>
      <c r="C126" s="56"/>
      <c r="D126" s="57"/>
      <c r="E126" s="57"/>
      <c r="F126" s="58"/>
      <c r="G126" s="56"/>
      <c r="H126" s="57"/>
      <c r="I126" s="57"/>
      <c r="J126" s="58"/>
      <c r="K126" s="59"/>
      <c r="L126" s="57"/>
      <c r="M126" s="57"/>
      <c r="N126" s="58"/>
    </row>
    <row r="127" spans="1:27">
      <c r="A127" s="55">
        <v>123</v>
      </c>
      <c r="B127" s="47" t="s">
        <v>67</v>
      </c>
      <c r="C127" s="56"/>
      <c r="D127" s="57"/>
      <c r="E127" s="57"/>
      <c r="F127" s="58"/>
      <c r="G127" s="56"/>
      <c r="H127" s="57"/>
      <c r="I127" s="57"/>
      <c r="J127" s="58"/>
      <c r="K127" s="59"/>
      <c r="L127" s="57"/>
      <c r="M127" s="57"/>
      <c r="N127" s="58"/>
    </row>
    <row r="128" spans="1:27">
      <c r="A128" s="60">
        <v>124</v>
      </c>
      <c r="B128" s="47" t="s">
        <v>96</v>
      </c>
      <c r="C128" s="56"/>
      <c r="D128" s="57"/>
      <c r="E128" s="57"/>
      <c r="F128" s="58"/>
      <c r="G128" s="56"/>
      <c r="H128" s="57"/>
      <c r="I128" s="57"/>
      <c r="J128" s="58"/>
      <c r="K128" s="59"/>
      <c r="L128" s="57"/>
      <c r="M128" s="57"/>
      <c r="N128" s="58"/>
    </row>
    <row r="129" spans="1:14">
      <c r="A129" s="55">
        <v>125</v>
      </c>
      <c r="B129" s="47" t="s">
        <v>97</v>
      </c>
      <c r="C129" s="56"/>
      <c r="D129" s="57"/>
      <c r="E129" s="57"/>
      <c r="F129" s="58"/>
      <c r="G129" s="56"/>
      <c r="H129" s="57"/>
      <c r="I129" s="57"/>
      <c r="J129" s="58"/>
      <c r="K129" s="59"/>
      <c r="L129" s="57"/>
      <c r="M129" s="57"/>
      <c r="N129" s="58"/>
    </row>
    <row r="130" spans="1:14">
      <c r="A130" s="60">
        <v>126</v>
      </c>
      <c r="B130" s="47" t="s">
        <v>237</v>
      </c>
      <c r="C130" s="56"/>
      <c r="D130" s="57"/>
      <c r="E130" s="57"/>
      <c r="F130" s="58"/>
      <c r="G130" s="56"/>
      <c r="H130" s="57"/>
      <c r="I130" s="57"/>
      <c r="J130" s="58"/>
      <c r="K130" s="59"/>
      <c r="L130" s="57"/>
      <c r="M130" s="57"/>
      <c r="N130" s="58"/>
    </row>
    <row r="131" spans="1:14">
      <c r="A131" s="55">
        <v>127</v>
      </c>
      <c r="B131" s="66" t="s">
        <v>283</v>
      </c>
      <c r="C131" s="56"/>
      <c r="D131" s="57"/>
      <c r="E131" s="57"/>
      <c r="F131" s="58"/>
      <c r="G131" s="56"/>
      <c r="H131" s="57"/>
      <c r="I131" s="57"/>
      <c r="J131" s="58"/>
      <c r="K131" s="59"/>
      <c r="L131" s="57"/>
      <c r="M131" s="57"/>
      <c r="N131" s="58"/>
    </row>
    <row r="132" spans="1:14">
      <c r="A132" s="60">
        <v>128</v>
      </c>
      <c r="B132" s="47" t="s">
        <v>99</v>
      </c>
      <c r="C132" s="56"/>
      <c r="D132" s="57"/>
      <c r="E132" s="57"/>
      <c r="F132" s="58"/>
      <c r="G132" s="56"/>
      <c r="H132" s="57"/>
      <c r="I132" s="57"/>
      <c r="J132" s="58"/>
      <c r="K132" s="59"/>
      <c r="L132" s="57"/>
      <c r="M132" s="57"/>
      <c r="N132" s="58"/>
    </row>
    <row r="133" spans="1:14">
      <c r="A133" s="55">
        <v>129</v>
      </c>
      <c r="B133" s="66" t="s">
        <v>146</v>
      </c>
      <c r="C133" s="56"/>
      <c r="D133" s="57"/>
      <c r="E133" s="57"/>
      <c r="F133" s="58"/>
      <c r="G133" s="56"/>
      <c r="H133" s="57"/>
      <c r="I133" s="57"/>
      <c r="J133" s="58"/>
      <c r="K133" s="59"/>
      <c r="L133" s="57"/>
      <c r="M133" s="57"/>
      <c r="N133" s="58"/>
    </row>
    <row r="134" spans="1:14">
      <c r="A134" s="60">
        <v>130</v>
      </c>
      <c r="B134" s="47" t="s">
        <v>100</v>
      </c>
      <c r="C134" s="56"/>
      <c r="D134" s="57"/>
      <c r="E134" s="57"/>
      <c r="F134" s="58"/>
      <c r="G134" s="56"/>
      <c r="H134" s="57"/>
      <c r="I134" s="57"/>
      <c r="J134" s="58"/>
      <c r="K134" s="59"/>
      <c r="L134" s="57"/>
      <c r="M134" s="57"/>
      <c r="N134" s="58"/>
    </row>
    <row r="135" spans="1:14">
      <c r="A135" s="55">
        <v>131</v>
      </c>
      <c r="B135" s="47" t="s">
        <v>246</v>
      </c>
      <c r="C135" s="56"/>
      <c r="D135" s="57"/>
      <c r="E135" s="57"/>
      <c r="F135" s="58"/>
      <c r="G135" s="56"/>
      <c r="H135" s="57"/>
      <c r="I135" s="57"/>
      <c r="J135" s="58"/>
      <c r="K135" s="59"/>
      <c r="L135" s="57"/>
      <c r="M135" s="57"/>
      <c r="N135" s="58"/>
    </row>
    <row r="136" spans="1:14">
      <c r="A136" s="60">
        <v>132</v>
      </c>
      <c r="B136" s="47" t="s">
        <v>102</v>
      </c>
      <c r="C136" s="56">
        <v>933</v>
      </c>
      <c r="D136" s="57">
        <v>189</v>
      </c>
      <c r="E136" s="57">
        <v>758</v>
      </c>
      <c r="F136" s="58">
        <v>591</v>
      </c>
      <c r="G136" s="56">
        <v>652</v>
      </c>
      <c r="H136" s="57">
        <v>179</v>
      </c>
      <c r="I136" s="57">
        <v>713</v>
      </c>
      <c r="J136" s="58">
        <v>527</v>
      </c>
      <c r="K136" s="59">
        <v>1031</v>
      </c>
      <c r="L136" s="57">
        <v>115</v>
      </c>
      <c r="M136" s="57">
        <v>644</v>
      </c>
      <c r="N136" s="58">
        <v>333</v>
      </c>
    </row>
    <row r="137" spans="1:14">
      <c r="A137" s="55">
        <v>133</v>
      </c>
      <c r="B137" s="47" t="s">
        <v>227</v>
      </c>
      <c r="C137" s="56"/>
      <c r="D137" s="57"/>
      <c r="E137" s="57"/>
      <c r="F137" s="58"/>
      <c r="G137" s="56"/>
      <c r="H137" s="57"/>
      <c r="I137" s="57"/>
      <c r="J137" s="58"/>
      <c r="K137" s="59"/>
      <c r="L137" s="57"/>
      <c r="M137" s="57"/>
      <c r="N137" s="58"/>
    </row>
    <row r="138" spans="1:14">
      <c r="A138" s="60">
        <v>134</v>
      </c>
      <c r="B138" s="47" t="s">
        <v>103</v>
      </c>
      <c r="C138" s="56">
        <v>15</v>
      </c>
      <c r="D138" s="57">
        <v>4</v>
      </c>
      <c r="E138" s="57">
        <v>15</v>
      </c>
      <c r="F138" s="58">
        <v>4</v>
      </c>
      <c r="G138" s="56">
        <v>10</v>
      </c>
      <c r="H138" s="57">
        <v>2</v>
      </c>
      <c r="I138" s="57">
        <v>10</v>
      </c>
      <c r="J138" s="58">
        <v>2</v>
      </c>
      <c r="K138" s="59">
        <v>7</v>
      </c>
      <c r="L138" s="57">
        <v>2</v>
      </c>
      <c r="M138" s="57">
        <v>7</v>
      </c>
      <c r="N138" s="58">
        <v>2</v>
      </c>
    </row>
    <row r="139" spans="1:14">
      <c r="A139" s="55">
        <v>135</v>
      </c>
      <c r="B139" s="47" t="s">
        <v>104</v>
      </c>
      <c r="C139" s="56"/>
      <c r="D139" s="57"/>
      <c r="E139" s="57"/>
      <c r="F139" s="58"/>
      <c r="G139" s="56"/>
      <c r="H139" s="57"/>
      <c r="I139" s="57"/>
      <c r="J139" s="58"/>
      <c r="K139" s="59"/>
      <c r="L139" s="57"/>
      <c r="M139" s="57"/>
      <c r="N139" s="58"/>
    </row>
    <row r="140" spans="1:14">
      <c r="A140" s="60">
        <v>136</v>
      </c>
      <c r="B140" s="47" t="s">
        <v>101</v>
      </c>
      <c r="C140" s="56"/>
      <c r="D140" s="57"/>
      <c r="E140" s="57"/>
      <c r="F140" s="58"/>
      <c r="G140" s="56"/>
      <c r="H140" s="57"/>
      <c r="I140" s="57"/>
      <c r="J140" s="58"/>
      <c r="K140" s="59"/>
      <c r="L140" s="57"/>
      <c r="M140" s="57"/>
      <c r="N140" s="58"/>
    </row>
    <row r="141" spans="1:14">
      <c r="A141" s="55">
        <v>137</v>
      </c>
      <c r="B141" s="47" t="s">
        <v>224</v>
      </c>
      <c r="C141" s="56"/>
      <c r="D141" s="57"/>
      <c r="E141" s="57"/>
      <c r="F141" s="58"/>
      <c r="G141" s="56"/>
      <c r="H141" s="57"/>
      <c r="I141" s="57"/>
      <c r="J141" s="58"/>
      <c r="K141" s="59"/>
      <c r="L141" s="57"/>
      <c r="M141" s="57"/>
      <c r="N141" s="58"/>
    </row>
    <row r="142" spans="1:14">
      <c r="A142" s="60">
        <v>138</v>
      </c>
      <c r="B142" s="47" t="s">
        <v>109</v>
      </c>
      <c r="C142" s="56"/>
      <c r="D142" s="57"/>
      <c r="E142" s="57"/>
      <c r="F142" s="58"/>
      <c r="G142" s="56"/>
      <c r="H142" s="57"/>
      <c r="I142" s="57"/>
      <c r="J142" s="58"/>
      <c r="K142" s="59"/>
      <c r="L142" s="57"/>
      <c r="M142" s="57"/>
      <c r="N142" s="58"/>
    </row>
    <row r="143" spans="1:14">
      <c r="A143" s="55">
        <v>139</v>
      </c>
      <c r="B143" s="47" t="s">
        <v>108</v>
      </c>
      <c r="C143" s="56"/>
      <c r="D143" s="57"/>
      <c r="E143" s="57"/>
      <c r="F143" s="58"/>
      <c r="G143" s="56"/>
      <c r="H143" s="57"/>
      <c r="I143" s="57"/>
      <c r="J143" s="58"/>
      <c r="K143" s="59"/>
      <c r="L143" s="57"/>
      <c r="M143" s="57"/>
      <c r="N143" s="58"/>
    </row>
    <row r="144" spans="1:14">
      <c r="A144" s="60">
        <v>140</v>
      </c>
      <c r="B144" s="47" t="s">
        <v>110</v>
      </c>
      <c r="C144" s="56"/>
      <c r="D144" s="57"/>
      <c r="E144" s="57"/>
      <c r="F144" s="58"/>
      <c r="G144" s="56"/>
      <c r="H144" s="57"/>
      <c r="I144" s="57"/>
      <c r="J144" s="58"/>
      <c r="K144" s="59"/>
      <c r="L144" s="57"/>
      <c r="M144" s="57"/>
      <c r="N144" s="58"/>
    </row>
    <row r="145" spans="1:14">
      <c r="A145" s="55">
        <v>141</v>
      </c>
      <c r="B145" s="47" t="s">
        <v>130</v>
      </c>
      <c r="C145" s="56"/>
      <c r="D145" s="57"/>
      <c r="E145" s="57"/>
      <c r="F145" s="58"/>
      <c r="G145" s="56"/>
      <c r="H145" s="57"/>
      <c r="I145" s="57"/>
      <c r="J145" s="58"/>
      <c r="K145" s="59"/>
      <c r="L145" s="57"/>
      <c r="M145" s="57"/>
      <c r="N145" s="58"/>
    </row>
    <row r="146" spans="1:14">
      <c r="A146" s="60">
        <v>142</v>
      </c>
      <c r="B146" s="47" t="s">
        <v>106</v>
      </c>
      <c r="C146" s="56"/>
      <c r="D146" s="57"/>
      <c r="E146" s="57"/>
      <c r="F146" s="58"/>
      <c r="G146" s="56"/>
      <c r="H146" s="57"/>
      <c r="I146" s="57"/>
      <c r="J146" s="58"/>
      <c r="K146" s="59"/>
      <c r="L146" s="57"/>
      <c r="M146" s="57"/>
      <c r="N146" s="58"/>
    </row>
    <row r="147" spans="1:14">
      <c r="A147" s="55">
        <v>143</v>
      </c>
      <c r="B147" s="47" t="s">
        <v>111</v>
      </c>
      <c r="C147" s="56"/>
      <c r="D147" s="57"/>
      <c r="E147" s="57"/>
      <c r="F147" s="58"/>
      <c r="G147" s="56"/>
      <c r="H147" s="57"/>
      <c r="I147" s="57"/>
      <c r="J147" s="58"/>
      <c r="K147" s="59"/>
      <c r="L147" s="57"/>
      <c r="M147" s="57"/>
      <c r="N147" s="58"/>
    </row>
    <row r="148" spans="1:14">
      <c r="A148" s="60">
        <v>144</v>
      </c>
      <c r="B148" s="47" t="s">
        <v>239</v>
      </c>
      <c r="C148" s="56"/>
      <c r="D148" s="57"/>
      <c r="E148" s="57"/>
      <c r="F148" s="58"/>
      <c r="G148" s="56"/>
      <c r="H148" s="57"/>
      <c r="I148" s="57"/>
      <c r="J148" s="58"/>
      <c r="K148" s="59"/>
      <c r="L148" s="57"/>
      <c r="M148" s="57"/>
      <c r="N148" s="58"/>
    </row>
    <row r="149" spans="1:14">
      <c r="A149" s="55">
        <v>145</v>
      </c>
      <c r="B149" s="47" t="s">
        <v>107</v>
      </c>
      <c r="C149" s="56"/>
      <c r="D149" s="57"/>
      <c r="E149" s="57"/>
      <c r="F149" s="58"/>
      <c r="G149" s="56"/>
      <c r="H149" s="57"/>
      <c r="I149" s="57"/>
      <c r="J149" s="58"/>
      <c r="K149" s="59"/>
      <c r="L149" s="57"/>
      <c r="M149" s="57"/>
      <c r="N149" s="58"/>
    </row>
    <row r="150" spans="1:14">
      <c r="A150" s="60">
        <v>146</v>
      </c>
      <c r="B150" s="43" t="s">
        <v>293</v>
      </c>
      <c r="C150" s="56"/>
      <c r="D150" s="57"/>
      <c r="E150" s="57"/>
      <c r="F150" s="58"/>
      <c r="G150" s="56"/>
      <c r="H150" s="57"/>
      <c r="I150" s="57"/>
      <c r="J150" s="58"/>
      <c r="K150" s="59"/>
      <c r="L150" s="57"/>
      <c r="M150" s="57"/>
      <c r="N150" s="58"/>
    </row>
    <row r="151" spans="1:14">
      <c r="A151" s="55">
        <v>147</v>
      </c>
      <c r="B151" s="47" t="s">
        <v>284</v>
      </c>
      <c r="C151" s="56"/>
      <c r="D151" s="57"/>
      <c r="E151" s="57"/>
      <c r="F151" s="58"/>
      <c r="G151" s="56"/>
      <c r="H151" s="57"/>
      <c r="I151" s="57"/>
      <c r="J151" s="58"/>
      <c r="K151" s="59"/>
      <c r="L151" s="57"/>
      <c r="M151" s="57"/>
      <c r="N151" s="58"/>
    </row>
    <row r="152" spans="1:14">
      <c r="A152" s="60">
        <v>148</v>
      </c>
      <c r="B152" s="47" t="s">
        <v>248</v>
      </c>
      <c r="C152" s="56"/>
      <c r="D152" s="57"/>
      <c r="E152" s="57"/>
      <c r="F152" s="58"/>
      <c r="G152" s="56"/>
      <c r="H152" s="57"/>
      <c r="I152" s="57"/>
      <c r="J152" s="58"/>
      <c r="K152" s="59"/>
      <c r="L152" s="57"/>
      <c r="M152" s="57"/>
      <c r="N152" s="58"/>
    </row>
    <row r="153" spans="1:14">
      <c r="A153" s="55">
        <v>149</v>
      </c>
      <c r="B153" s="47" t="s">
        <v>126</v>
      </c>
      <c r="C153" s="56"/>
      <c r="D153" s="57"/>
      <c r="E153" s="57"/>
      <c r="F153" s="58"/>
      <c r="G153" s="56"/>
      <c r="H153" s="57"/>
      <c r="I153" s="57"/>
      <c r="J153" s="58"/>
      <c r="K153" s="59"/>
      <c r="L153" s="57"/>
      <c r="M153" s="57"/>
      <c r="N153" s="58"/>
    </row>
    <row r="154" spans="1:14">
      <c r="A154" s="60">
        <v>150</v>
      </c>
      <c r="B154" s="66" t="s">
        <v>285</v>
      </c>
      <c r="C154" s="56"/>
      <c r="D154" s="57"/>
      <c r="E154" s="57"/>
      <c r="F154" s="58"/>
      <c r="G154" s="56"/>
      <c r="H154" s="57"/>
      <c r="I154" s="57"/>
      <c r="J154" s="58"/>
      <c r="K154" s="59"/>
      <c r="L154" s="57"/>
      <c r="M154" s="57"/>
      <c r="N154" s="58"/>
    </row>
    <row r="155" spans="1:14">
      <c r="A155" s="55">
        <v>151</v>
      </c>
      <c r="B155" s="47" t="s">
        <v>125</v>
      </c>
      <c r="C155" s="56"/>
      <c r="D155" s="57"/>
      <c r="E155" s="57"/>
      <c r="F155" s="58"/>
      <c r="G155" s="56"/>
      <c r="H155" s="57"/>
      <c r="I155" s="57"/>
      <c r="J155" s="58"/>
      <c r="K155" s="59"/>
      <c r="L155" s="57"/>
      <c r="M155" s="57"/>
      <c r="N155" s="58"/>
    </row>
    <row r="156" spans="1:14">
      <c r="A156" s="60">
        <v>152</v>
      </c>
      <c r="B156" s="47" t="s">
        <v>131</v>
      </c>
      <c r="C156" s="56"/>
      <c r="D156" s="57"/>
      <c r="E156" s="57"/>
      <c r="F156" s="58"/>
      <c r="G156" s="56"/>
      <c r="H156" s="57"/>
      <c r="I156" s="57"/>
      <c r="J156" s="58"/>
      <c r="K156" s="59"/>
      <c r="L156" s="57"/>
      <c r="M156" s="57"/>
      <c r="N156" s="58"/>
    </row>
    <row r="157" spans="1:14">
      <c r="A157" s="55">
        <v>153</v>
      </c>
      <c r="B157" s="47" t="s">
        <v>120</v>
      </c>
      <c r="C157" s="56"/>
      <c r="D157" s="57"/>
      <c r="E157" s="57"/>
      <c r="F157" s="58"/>
      <c r="G157" s="56"/>
      <c r="H157" s="57"/>
      <c r="I157" s="57"/>
      <c r="J157" s="58"/>
      <c r="K157" s="59"/>
      <c r="L157" s="57"/>
      <c r="M157" s="57"/>
      <c r="N157" s="58"/>
    </row>
    <row r="158" spans="1:14">
      <c r="A158" s="60">
        <v>154</v>
      </c>
      <c r="B158" s="47" t="s">
        <v>132</v>
      </c>
      <c r="C158" s="56"/>
      <c r="D158" s="57"/>
      <c r="E158" s="57"/>
      <c r="F158" s="58"/>
      <c r="G158" s="56"/>
      <c r="H158" s="57"/>
      <c r="I158" s="57"/>
      <c r="J158" s="58"/>
      <c r="K158" s="59"/>
      <c r="L158" s="57"/>
      <c r="M158" s="57"/>
      <c r="N158" s="58"/>
    </row>
    <row r="159" spans="1:14">
      <c r="A159" s="55">
        <v>155</v>
      </c>
      <c r="B159" s="47" t="s">
        <v>128</v>
      </c>
      <c r="C159" s="56"/>
      <c r="D159" s="57"/>
      <c r="E159" s="57"/>
      <c r="F159" s="58"/>
      <c r="G159" s="56"/>
      <c r="H159" s="57"/>
      <c r="I159" s="57"/>
      <c r="J159" s="58"/>
      <c r="K159" s="59"/>
      <c r="L159" s="57"/>
      <c r="M159" s="57"/>
      <c r="N159" s="58"/>
    </row>
    <row r="160" spans="1:14">
      <c r="A160" s="60">
        <v>156</v>
      </c>
      <c r="B160" s="47" t="s">
        <v>118</v>
      </c>
      <c r="C160" s="56">
        <v>942</v>
      </c>
      <c r="D160" s="57">
        <v>64</v>
      </c>
      <c r="E160" s="57">
        <v>942</v>
      </c>
      <c r="F160" s="58">
        <v>64</v>
      </c>
      <c r="G160" s="56">
        <v>671</v>
      </c>
      <c r="H160" s="57">
        <v>33</v>
      </c>
      <c r="I160" s="57">
        <v>671</v>
      </c>
      <c r="J160" s="58">
        <v>33</v>
      </c>
      <c r="K160" s="59">
        <v>746</v>
      </c>
      <c r="L160" s="57">
        <v>22</v>
      </c>
      <c r="M160" s="57">
        <v>746</v>
      </c>
      <c r="N160" s="58">
        <v>22</v>
      </c>
    </row>
    <row r="161" spans="1:20">
      <c r="A161" s="55">
        <v>157</v>
      </c>
      <c r="B161" s="47" t="s">
        <v>115</v>
      </c>
      <c r="C161" s="56"/>
      <c r="D161" s="57"/>
      <c r="E161" s="57"/>
      <c r="F161" s="58"/>
      <c r="G161" s="56"/>
      <c r="H161" s="57"/>
      <c r="I161" s="57"/>
      <c r="J161" s="58"/>
      <c r="K161" s="59"/>
      <c r="L161" s="57"/>
      <c r="M161" s="57"/>
      <c r="N161" s="58"/>
      <c r="P161" s="74"/>
      <c r="Q161" s="74"/>
      <c r="R161" s="74"/>
      <c r="S161" s="74"/>
      <c r="T161" s="74"/>
    </row>
    <row r="162" spans="1:20">
      <c r="A162" s="60">
        <v>158</v>
      </c>
      <c r="B162" s="47" t="s">
        <v>129</v>
      </c>
      <c r="C162" s="56"/>
      <c r="D162" s="57"/>
      <c r="E162" s="57"/>
      <c r="F162" s="58"/>
      <c r="G162" s="56"/>
      <c r="H162" s="57"/>
      <c r="I162" s="57"/>
      <c r="J162" s="58"/>
      <c r="K162" s="59"/>
      <c r="L162" s="57"/>
      <c r="M162" s="57"/>
      <c r="N162" s="58"/>
      <c r="P162" s="74"/>
      <c r="Q162" s="74"/>
      <c r="R162" s="74"/>
      <c r="S162" s="74"/>
      <c r="T162" s="74"/>
    </row>
    <row r="163" spans="1:20">
      <c r="A163" s="55">
        <v>159</v>
      </c>
      <c r="B163" s="47" t="s">
        <v>49</v>
      </c>
      <c r="C163" s="56"/>
      <c r="D163" s="57"/>
      <c r="E163" s="57"/>
      <c r="F163" s="58"/>
      <c r="G163" s="56"/>
      <c r="H163" s="57"/>
      <c r="I163" s="57"/>
      <c r="J163" s="58"/>
      <c r="K163" s="59"/>
      <c r="L163" s="57"/>
      <c r="M163" s="57"/>
      <c r="N163" s="58"/>
      <c r="P163" s="74"/>
      <c r="Q163" s="74"/>
      <c r="R163" s="74"/>
      <c r="S163" s="74"/>
      <c r="T163" s="74"/>
    </row>
    <row r="164" spans="1:20">
      <c r="A164" s="60">
        <v>160</v>
      </c>
      <c r="B164" s="47" t="s">
        <v>114</v>
      </c>
      <c r="C164" s="56"/>
      <c r="D164" s="57"/>
      <c r="E164" s="57"/>
      <c r="F164" s="58"/>
      <c r="G164" s="56"/>
      <c r="H164" s="57"/>
      <c r="I164" s="57"/>
      <c r="J164" s="58"/>
      <c r="K164" s="59"/>
      <c r="L164" s="57"/>
      <c r="M164" s="57"/>
      <c r="N164" s="58"/>
      <c r="P164" s="74"/>
      <c r="Q164" s="74"/>
      <c r="R164" s="74"/>
      <c r="S164" s="74"/>
      <c r="T164" s="74"/>
    </row>
    <row r="165" spans="1:20">
      <c r="A165" s="55">
        <v>161</v>
      </c>
      <c r="B165" s="65" t="s">
        <v>113</v>
      </c>
      <c r="C165" s="56"/>
      <c r="D165" s="57"/>
      <c r="E165" s="57"/>
      <c r="F165" s="58"/>
      <c r="G165" s="56"/>
      <c r="H165" s="57"/>
      <c r="I165" s="57"/>
      <c r="J165" s="58"/>
      <c r="K165" s="59"/>
      <c r="L165" s="57"/>
      <c r="M165" s="57"/>
      <c r="N165" s="58"/>
      <c r="P165" s="74"/>
      <c r="Q165" s="74"/>
      <c r="R165" s="74"/>
      <c r="S165" s="74"/>
      <c r="T165" s="74"/>
    </row>
    <row r="166" spans="1:20">
      <c r="A166" s="60">
        <v>162</v>
      </c>
      <c r="B166" s="47" t="s">
        <v>117</v>
      </c>
      <c r="C166" s="56"/>
      <c r="D166" s="57"/>
      <c r="E166" s="57"/>
      <c r="F166" s="58"/>
      <c r="G166" s="56"/>
      <c r="H166" s="57"/>
      <c r="I166" s="57"/>
      <c r="J166" s="58"/>
      <c r="K166" s="59"/>
      <c r="L166" s="57"/>
      <c r="M166" s="57"/>
      <c r="N166" s="75"/>
      <c r="P166" s="74"/>
      <c r="Q166" s="74"/>
      <c r="R166" s="74"/>
      <c r="S166" s="74"/>
      <c r="T166" s="74"/>
    </row>
    <row r="167" spans="1:20">
      <c r="A167" s="55">
        <v>163</v>
      </c>
      <c r="B167" s="47" t="s">
        <v>305</v>
      </c>
      <c r="C167" s="56">
        <v>169</v>
      </c>
      <c r="D167" s="57"/>
      <c r="E167" s="57">
        <v>120</v>
      </c>
      <c r="F167" s="58"/>
      <c r="G167" s="56">
        <v>123</v>
      </c>
      <c r="H167" s="57">
        <v>5</v>
      </c>
      <c r="I167" s="57">
        <v>82</v>
      </c>
      <c r="J167" s="58">
        <v>4</v>
      </c>
      <c r="K167" s="59">
        <v>93</v>
      </c>
      <c r="L167" s="57">
        <v>4</v>
      </c>
      <c r="M167" s="57">
        <v>64</v>
      </c>
      <c r="N167" s="75">
        <v>4</v>
      </c>
      <c r="P167" s="74"/>
      <c r="Q167" s="74"/>
      <c r="R167" s="74"/>
      <c r="S167" s="74"/>
      <c r="T167" s="74"/>
    </row>
    <row r="168" spans="1:20">
      <c r="A168" s="60">
        <v>164</v>
      </c>
      <c r="B168" s="47" t="s">
        <v>123</v>
      </c>
      <c r="C168" s="56"/>
      <c r="D168" s="57"/>
      <c r="E168" s="57"/>
      <c r="F168" s="58"/>
      <c r="G168" s="56"/>
      <c r="H168" s="57"/>
      <c r="I168" s="57"/>
      <c r="J168" s="58"/>
      <c r="K168" s="59"/>
      <c r="L168" s="57"/>
      <c r="M168" s="57"/>
      <c r="N168" s="75"/>
      <c r="P168" s="74"/>
      <c r="Q168" s="74"/>
      <c r="R168" s="74"/>
      <c r="S168" s="74"/>
      <c r="T168" s="74"/>
    </row>
    <row r="169" spans="1:20">
      <c r="A169" s="55">
        <v>165</v>
      </c>
      <c r="B169" s="47" t="s">
        <v>122</v>
      </c>
      <c r="C169" s="56"/>
      <c r="D169" s="57"/>
      <c r="E169" s="57"/>
      <c r="F169" s="58"/>
      <c r="G169" s="56"/>
      <c r="H169" s="57"/>
      <c r="I169" s="57"/>
      <c r="J169" s="58"/>
      <c r="K169" s="59"/>
      <c r="L169" s="57"/>
      <c r="M169" s="57"/>
      <c r="N169" s="75"/>
      <c r="P169" s="74"/>
      <c r="Q169" s="74"/>
      <c r="R169" s="74"/>
      <c r="S169" s="74"/>
      <c r="T169" s="74"/>
    </row>
    <row r="170" spans="1:20">
      <c r="A170" s="60">
        <v>166</v>
      </c>
      <c r="B170" s="47" t="s">
        <v>231</v>
      </c>
      <c r="C170" s="56"/>
      <c r="D170" s="57"/>
      <c r="E170" s="57"/>
      <c r="F170" s="58"/>
      <c r="G170" s="56"/>
      <c r="H170" s="57"/>
      <c r="I170" s="57"/>
      <c r="J170" s="58"/>
      <c r="K170" s="59"/>
      <c r="L170" s="57"/>
      <c r="M170" s="57"/>
      <c r="N170" s="75"/>
      <c r="P170" s="74"/>
      <c r="Q170" s="74"/>
      <c r="R170" s="74"/>
      <c r="S170" s="74"/>
      <c r="T170" s="74"/>
    </row>
    <row r="171" spans="1:20">
      <c r="A171" s="55">
        <v>167</v>
      </c>
      <c r="B171" s="47" t="s">
        <v>112</v>
      </c>
      <c r="C171" s="56"/>
      <c r="D171" s="57"/>
      <c r="E171" s="57"/>
      <c r="F171" s="58"/>
      <c r="G171" s="56"/>
      <c r="H171" s="57"/>
      <c r="I171" s="57"/>
      <c r="J171" s="58"/>
      <c r="K171" s="59"/>
      <c r="L171" s="57"/>
      <c r="M171" s="57"/>
      <c r="N171" s="75"/>
      <c r="P171" s="74"/>
      <c r="Q171" s="74"/>
      <c r="R171" s="74"/>
      <c r="S171" s="74"/>
      <c r="T171" s="74"/>
    </row>
    <row r="172" spans="1:20">
      <c r="A172" s="60">
        <v>168</v>
      </c>
      <c r="B172" s="47" t="s">
        <v>116</v>
      </c>
      <c r="C172" s="56"/>
      <c r="D172" s="57"/>
      <c r="E172" s="57"/>
      <c r="F172" s="58"/>
      <c r="G172" s="56"/>
      <c r="H172" s="57"/>
      <c r="I172" s="57"/>
      <c r="J172" s="58"/>
      <c r="K172" s="59"/>
      <c r="L172" s="57"/>
      <c r="M172" s="57"/>
      <c r="N172" s="75"/>
      <c r="P172" s="74"/>
      <c r="Q172" s="74"/>
      <c r="R172" s="74"/>
      <c r="S172" s="74"/>
      <c r="T172" s="74"/>
    </row>
    <row r="173" spans="1:20">
      <c r="A173" s="55">
        <v>169</v>
      </c>
      <c r="B173" s="47" t="s">
        <v>127</v>
      </c>
      <c r="C173" s="56"/>
      <c r="D173" s="57"/>
      <c r="E173" s="57"/>
      <c r="F173" s="58"/>
      <c r="G173" s="56"/>
      <c r="H173" s="57"/>
      <c r="I173" s="57"/>
      <c r="J173" s="58"/>
      <c r="K173" s="59"/>
      <c r="L173" s="57"/>
      <c r="M173" s="57"/>
      <c r="N173" s="75"/>
      <c r="P173" s="74"/>
      <c r="Q173" s="74"/>
      <c r="R173" s="74"/>
      <c r="S173" s="74"/>
      <c r="T173" s="74"/>
    </row>
    <row r="174" spans="1:20">
      <c r="A174" s="60">
        <v>170</v>
      </c>
      <c r="B174" s="47" t="s">
        <v>245</v>
      </c>
      <c r="C174" s="56"/>
      <c r="D174" s="57"/>
      <c r="E174" s="57"/>
      <c r="F174" s="58"/>
      <c r="G174" s="56"/>
      <c r="H174" s="57"/>
      <c r="I174" s="57"/>
      <c r="J174" s="58"/>
      <c r="K174" s="59"/>
      <c r="L174" s="57"/>
      <c r="M174" s="57"/>
      <c r="N174" s="75"/>
      <c r="P174" s="74"/>
      <c r="Q174" s="74"/>
      <c r="R174" s="74"/>
      <c r="S174" s="74"/>
      <c r="T174" s="74"/>
    </row>
    <row r="175" spans="1:20">
      <c r="A175" s="55">
        <v>171</v>
      </c>
      <c r="B175" s="47" t="s">
        <v>121</v>
      </c>
      <c r="C175" s="56"/>
      <c r="D175" s="57"/>
      <c r="E175" s="57"/>
      <c r="F175" s="58"/>
      <c r="G175" s="56"/>
      <c r="H175" s="57"/>
      <c r="I175" s="57"/>
      <c r="J175" s="58"/>
      <c r="K175" s="59"/>
      <c r="L175" s="57"/>
      <c r="M175" s="57"/>
      <c r="N175" s="75"/>
      <c r="P175" s="74"/>
      <c r="Q175" s="74"/>
      <c r="R175" s="74"/>
      <c r="S175" s="74"/>
      <c r="T175" s="74"/>
    </row>
    <row r="176" spans="1:20">
      <c r="A176" s="60">
        <v>172</v>
      </c>
      <c r="B176" s="47" t="s">
        <v>240</v>
      </c>
      <c r="C176" s="56"/>
      <c r="D176" s="57"/>
      <c r="E176" s="57"/>
      <c r="F176" s="58"/>
      <c r="G176" s="56"/>
      <c r="H176" s="57"/>
      <c r="I176" s="57"/>
      <c r="J176" s="58"/>
      <c r="K176" s="59"/>
      <c r="L176" s="57"/>
      <c r="M176" s="57"/>
      <c r="N176" s="75"/>
      <c r="P176" s="74"/>
      <c r="Q176" s="74"/>
      <c r="R176" s="74"/>
      <c r="S176" s="74"/>
      <c r="T176" s="74"/>
    </row>
    <row r="177" spans="1:21">
      <c r="A177" s="55">
        <v>173</v>
      </c>
      <c r="B177" s="47" t="s">
        <v>136</v>
      </c>
      <c r="C177" s="56"/>
      <c r="D177" s="57"/>
      <c r="E177" s="57"/>
      <c r="F177" s="58"/>
      <c r="G177" s="56"/>
      <c r="H177" s="57"/>
      <c r="I177" s="57"/>
      <c r="J177" s="58"/>
      <c r="K177" s="59"/>
      <c r="L177" s="57"/>
      <c r="M177" s="57"/>
      <c r="N177" s="75"/>
      <c r="P177" s="74"/>
      <c r="Q177" s="74"/>
      <c r="R177" s="74"/>
      <c r="S177" s="74"/>
      <c r="T177" s="74"/>
    </row>
    <row r="178" spans="1:21">
      <c r="A178" s="60">
        <v>174</v>
      </c>
      <c r="B178" s="47" t="s">
        <v>72</v>
      </c>
      <c r="C178" s="56"/>
      <c r="D178" s="57"/>
      <c r="E178" s="57"/>
      <c r="F178" s="58"/>
      <c r="G178" s="56"/>
      <c r="H178" s="57"/>
      <c r="I178" s="57"/>
      <c r="J178" s="58"/>
      <c r="K178" s="59"/>
      <c r="L178" s="57"/>
      <c r="M178" s="57"/>
      <c r="N178" s="75"/>
      <c r="P178" s="31"/>
      <c r="Q178" s="31"/>
      <c r="R178" s="31"/>
      <c r="S178" s="31"/>
      <c r="T178" s="31"/>
      <c r="U178" s="31"/>
    </row>
    <row r="179" spans="1:21">
      <c r="A179" s="55">
        <v>175</v>
      </c>
      <c r="B179" s="120" t="s">
        <v>134</v>
      </c>
      <c r="C179" s="56"/>
      <c r="D179" s="59"/>
      <c r="E179" s="59"/>
      <c r="F179" s="118"/>
      <c r="G179" s="56"/>
      <c r="H179" s="59"/>
      <c r="I179" s="59"/>
      <c r="J179" s="118"/>
      <c r="K179" s="59"/>
      <c r="L179" s="59"/>
      <c r="M179" s="59"/>
      <c r="N179" s="105"/>
      <c r="P179" s="31"/>
      <c r="Q179" s="31"/>
      <c r="R179" s="31"/>
      <c r="S179" s="31"/>
      <c r="T179" s="31"/>
      <c r="U179" s="31"/>
    </row>
    <row r="180" spans="1:21">
      <c r="A180" s="60">
        <v>176</v>
      </c>
      <c r="B180" s="48" t="s">
        <v>290</v>
      </c>
      <c r="C180" s="56"/>
      <c r="D180" s="59"/>
      <c r="E180" s="59"/>
      <c r="F180" s="118"/>
      <c r="G180" s="56"/>
      <c r="H180" s="59"/>
      <c r="I180" s="59"/>
      <c r="J180" s="118"/>
      <c r="K180" s="59"/>
      <c r="L180" s="59"/>
      <c r="M180" s="59"/>
      <c r="N180" s="105"/>
      <c r="P180" s="31"/>
      <c r="Q180" s="31"/>
      <c r="R180" s="31"/>
      <c r="S180" s="31"/>
      <c r="T180" s="31"/>
      <c r="U180" s="31"/>
    </row>
    <row r="181" spans="1:21">
      <c r="A181" s="55">
        <v>177</v>
      </c>
      <c r="B181" s="70" t="s">
        <v>137</v>
      </c>
      <c r="C181" s="56"/>
      <c r="D181" s="59"/>
      <c r="E181" s="59"/>
      <c r="F181" s="118"/>
      <c r="G181" s="56"/>
      <c r="H181" s="59"/>
      <c r="I181" s="59"/>
      <c r="J181" s="118"/>
      <c r="K181" s="59"/>
      <c r="L181" s="59"/>
      <c r="M181" s="59"/>
      <c r="N181" s="105"/>
      <c r="P181" s="31"/>
      <c r="Q181" s="31"/>
      <c r="R181" s="31"/>
      <c r="S181" s="31"/>
      <c r="T181" s="31"/>
      <c r="U181" s="31"/>
    </row>
    <row r="182" spans="1:21">
      <c r="A182" s="60">
        <v>178</v>
      </c>
      <c r="B182" s="70" t="s">
        <v>238</v>
      </c>
      <c r="C182" s="56"/>
      <c r="D182" s="59"/>
      <c r="E182" s="59"/>
      <c r="F182" s="118"/>
      <c r="G182" s="56"/>
      <c r="H182" s="59"/>
      <c r="I182" s="59"/>
      <c r="J182" s="118"/>
      <c r="K182" s="59"/>
      <c r="L182" s="59"/>
      <c r="M182" s="59"/>
      <c r="N182" s="105"/>
      <c r="P182" s="31"/>
      <c r="Q182" s="31"/>
      <c r="R182" s="31"/>
      <c r="S182" s="31"/>
      <c r="T182" s="31"/>
      <c r="U182" s="31"/>
    </row>
    <row r="183" spans="1:21">
      <c r="A183" s="55">
        <v>179</v>
      </c>
      <c r="B183" s="70" t="s">
        <v>133</v>
      </c>
      <c r="C183" s="56"/>
      <c r="D183" s="59"/>
      <c r="E183" s="59"/>
      <c r="F183" s="118"/>
      <c r="G183" s="56"/>
      <c r="H183" s="59"/>
      <c r="I183" s="59"/>
      <c r="J183" s="118"/>
      <c r="K183" s="59"/>
      <c r="L183" s="59"/>
      <c r="M183" s="59"/>
      <c r="N183" s="105"/>
      <c r="P183" s="31"/>
      <c r="Q183" s="31"/>
      <c r="R183" s="31"/>
      <c r="S183" s="31"/>
      <c r="T183" s="31"/>
      <c r="U183" s="31"/>
    </row>
    <row r="184" spans="1:21">
      <c r="A184" s="60">
        <v>180</v>
      </c>
      <c r="B184" s="120" t="s">
        <v>236</v>
      </c>
      <c r="C184" s="56"/>
      <c r="D184" s="59"/>
      <c r="E184" s="59"/>
      <c r="F184" s="118"/>
      <c r="G184" s="56"/>
      <c r="H184" s="59"/>
      <c r="I184" s="59"/>
      <c r="J184" s="118"/>
      <c r="K184" s="59"/>
      <c r="L184" s="59"/>
      <c r="M184" s="59"/>
      <c r="N184" s="105"/>
      <c r="P184" s="31"/>
      <c r="Q184" s="31"/>
      <c r="R184" s="31"/>
      <c r="S184" s="31"/>
      <c r="T184" s="31"/>
      <c r="U184" s="31"/>
    </row>
    <row r="185" spans="1:21">
      <c r="A185" s="55">
        <v>181</v>
      </c>
      <c r="B185" s="70" t="s">
        <v>82</v>
      </c>
      <c r="C185" s="56"/>
      <c r="D185" s="59"/>
      <c r="E185" s="59"/>
      <c r="F185" s="118"/>
      <c r="G185" s="56"/>
      <c r="H185" s="59"/>
      <c r="I185" s="59"/>
      <c r="J185" s="118"/>
      <c r="K185" s="59"/>
      <c r="L185" s="59"/>
      <c r="M185" s="59"/>
      <c r="N185" s="105"/>
      <c r="P185" s="31"/>
      <c r="Q185" s="31"/>
      <c r="R185" s="31"/>
      <c r="S185" s="31"/>
      <c r="T185" s="31"/>
      <c r="U185" s="31"/>
    </row>
    <row r="186" spans="1:21">
      <c r="A186" s="60">
        <v>182</v>
      </c>
      <c r="B186" s="112" t="s">
        <v>138</v>
      </c>
      <c r="C186" s="56"/>
      <c r="D186" s="59"/>
      <c r="E186" s="59"/>
      <c r="F186" s="118"/>
      <c r="G186" s="56"/>
      <c r="H186" s="59"/>
      <c r="I186" s="59"/>
      <c r="J186" s="118"/>
      <c r="K186" s="59"/>
      <c r="L186" s="59"/>
      <c r="M186" s="59"/>
      <c r="N186" s="105"/>
      <c r="P186" s="31"/>
      <c r="Q186" s="31"/>
      <c r="R186" s="31"/>
      <c r="S186" s="31"/>
      <c r="T186" s="31"/>
      <c r="U186" s="31"/>
    </row>
    <row r="187" spans="1:21">
      <c r="A187" s="55">
        <v>183</v>
      </c>
      <c r="B187" s="70" t="s">
        <v>139</v>
      </c>
      <c r="C187" s="56"/>
      <c r="D187" s="59"/>
      <c r="E187" s="59"/>
      <c r="F187" s="118"/>
      <c r="G187" s="56"/>
      <c r="H187" s="59"/>
      <c r="I187" s="59"/>
      <c r="J187" s="118"/>
      <c r="K187" s="59"/>
      <c r="L187" s="59"/>
      <c r="M187" s="59"/>
      <c r="N187" s="105"/>
      <c r="P187" s="31"/>
      <c r="Q187" s="31"/>
      <c r="R187" s="31"/>
      <c r="S187" s="31"/>
      <c r="T187" s="31"/>
      <c r="U187" s="31"/>
    </row>
    <row r="188" spans="1:21">
      <c r="A188" s="60">
        <v>184</v>
      </c>
      <c r="B188" s="128" t="s">
        <v>297</v>
      </c>
      <c r="C188" s="56"/>
      <c r="D188" s="59"/>
      <c r="E188" s="59"/>
      <c r="F188" s="118"/>
      <c r="G188" s="56"/>
      <c r="H188" s="59"/>
      <c r="I188" s="59"/>
      <c r="J188" s="118"/>
      <c r="K188" s="59"/>
      <c r="L188" s="59"/>
      <c r="M188" s="59"/>
      <c r="N188" s="105"/>
      <c r="P188" s="31"/>
      <c r="Q188" s="31"/>
      <c r="R188" s="31"/>
      <c r="S188" s="31"/>
      <c r="T188" s="31"/>
      <c r="U188" s="31"/>
    </row>
    <row r="189" spans="1:21">
      <c r="A189" s="55">
        <v>185</v>
      </c>
      <c r="B189" s="70" t="s">
        <v>274</v>
      </c>
      <c r="C189" s="56"/>
      <c r="D189" s="59"/>
      <c r="E189" s="59"/>
      <c r="F189" s="118"/>
      <c r="G189" s="56"/>
      <c r="H189" s="59"/>
      <c r="I189" s="59"/>
      <c r="J189" s="118"/>
      <c r="K189" s="59"/>
      <c r="L189" s="59"/>
      <c r="M189" s="59"/>
      <c r="N189" s="105"/>
      <c r="P189" s="31"/>
      <c r="Q189" s="31"/>
      <c r="R189" s="31"/>
      <c r="S189" s="31"/>
      <c r="T189" s="31"/>
      <c r="U189" s="31"/>
    </row>
    <row r="190" spans="1:21">
      <c r="A190" s="127">
        <v>186</v>
      </c>
      <c r="B190" s="68" t="s">
        <v>288</v>
      </c>
      <c r="C190" s="56"/>
      <c r="D190" s="59"/>
      <c r="E190" s="59"/>
      <c r="F190" s="118"/>
      <c r="G190" s="56"/>
      <c r="H190" s="59"/>
      <c r="I190" s="59"/>
      <c r="J190" s="118"/>
      <c r="K190" s="59"/>
      <c r="L190" s="59"/>
      <c r="M190" s="59"/>
      <c r="N190" s="105"/>
      <c r="P190" s="31"/>
      <c r="Q190" s="31"/>
      <c r="R190" s="31"/>
      <c r="S190" s="31"/>
      <c r="T190" s="31"/>
      <c r="U190" s="31"/>
    </row>
    <row r="191" spans="1:21">
      <c r="A191" s="55">
        <v>187</v>
      </c>
      <c r="B191" s="112" t="s">
        <v>140</v>
      </c>
      <c r="C191" s="56"/>
      <c r="D191" s="59"/>
      <c r="E191" s="59"/>
      <c r="F191" s="118"/>
      <c r="G191" s="56"/>
      <c r="H191" s="59"/>
      <c r="I191" s="59"/>
      <c r="J191" s="118"/>
      <c r="K191" s="59"/>
      <c r="L191" s="59"/>
      <c r="M191" s="59"/>
      <c r="N191" s="105"/>
      <c r="P191" s="31"/>
      <c r="Q191" s="31"/>
      <c r="R191" s="31"/>
      <c r="S191" s="31"/>
      <c r="T191" s="31"/>
      <c r="U191" s="31"/>
    </row>
    <row r="192" spans="1:21">
      <c r="A192" s="127">
        <v>188</v>
      </c>
      <c r="B192" s="112" t="s">
        <v>141</v>
      </c>
      <c r="C192" s="56"/>
      <c r="D192" s="59"/>
      <c r="E192" s="59"/>
      <c r="F192" s="118"/>
      <c r="G192" s="56"/>
      <c r="H192" s="59"/>
      <c r="I192" s="59"/>
      <c r="J192" s="118"/>
      <c r="K192" s="59"/>
      <c r="L192" s="59"/>
      <c r="M192" s="59"/>
      <c r="N192" s="105"/>
      <c r="P192" s="31"/>
      <c r="Q192" s="31"/>
      <c r="R192" s="31"/>
      <c r="S192" s="31"/>
      <c r="T192" s="31"/>
      <c r="U192" s="31"/>
    </row>
    <row r="193" spans="1:27">
      <c r="A193" s="55">
        <v>189</v>
      </c>
      <c r="B193" s="112" t="s">
        <v>145</v>
      </c>
      <c r="C193" s="56"/>
      <c r="D193" s="59"/>
      <c r="E193" s="59"/>
      <c r="F193" s="118"/>
      <c r="G193" s="56"/>
      <c r="H193" s="59"/>
      <c r="I193" s="59"/>
      <c r="J193" s="118"/>
      <c r="K193" s="59"/>
      <c r="L193" s="59"/>
      <c r="M193" s="59"/>
      <c r="N193" s="105"/>
      <c r="P193" s="31"/>
      <c r="Q193" s="31"/>
      <c r="R193" s="31"/>
      <c r="S193" s="31"/>
      <c r="T193" s="31"/>
      <c r="U193" s="31"/>
    </row>
    <row r="194" spans="1:27">
      <c r="A194" s="55">
        <v>190</v>
      </c>
      <c r="B194" s="70" t="s">
        <v>303</v>
      </c>
      <c r="C194" s="56">
        <v>24</v>
      </c>
      <c r="D194" s="59">
        <v>15</v>
      </c>
      <c r="E194" s="59">
        <v>21</v>
      </c>
      <c r="F194" s="118">
        <v>11</v>
      </c>
      <c r="G194" s="56">
        <v>28</v>
      </c>
      <c r="H194" s="59">
        <v>7</v>
      </c>
      <c r="I194" s="59">
        <v>24</v>
      </c>
      <c r="J194" s="118">
        <v>6</v>
      </c>
      <c r="K194" s="59">
        <v>22</v>
      </c>
      <c r="L194" s="59">
        <v>9</v>
      </c>
      <c r="M194" s="59">
        <v>5</v>
      </c>
      <c r="N194" s="105">
        <v>2</v>
      </c>
      <c r="P194" s="31"/>
      <c r="Q194" s="31"/>
      <c r="R194" s="31"/>
      <c r="S194" s="31"/>
      <c r="T194" s="31"/>
      <c r="U194" s="31"/>
    </row>
    <row r="195" spans="1:27">
      <c r="A195" s="55"/>
      <c r="B195" s="70"/>
      <c r="C195" s="56"/>
      <c r="D195" s="59"/>
      <c r="E195" s="59"/>
      <c r="F195" s="118"/>
      <c r="G195" s="56"/>
      <c r="H195" s="59"/>
      <c r="I195" s="59"/>
      <c r="J195" s="118"/>
      <c r="K195" s="59"/>
      <c r="L195" s="59"/>
      <c r="M195" s="59"/>
      <c r="N195" s="105"/>
      <c r="P195" s="31"/>
      <c r="Q195" s="31"/>
      <c r="R195" s="31"/>
      <c r="S195" s="31"/>
      <c r="T195" s="31"/>
      <c r="U195" s="31"/>
    </row>
    <row r="196" spans="1:27">
      <c r="A196" s="55"/>
      <c r="B196" s="70"/>
      <c r="C196" s="56"/>
      <c r="D196" s="59"/>
      <c r="E196" s="59"/>
      <c r="F196" s="118"/>
      <c r="G196" s="56"/>
      <c r="H196" s="59"/>
      <c r="I196" s="59"/>
      <c r="J196" s="118"/>
      <c r="K196" s="59"/>
      <c r="L196" s="59"/>
      <c r="M196" s="59"/>
      <c r="N196" s="105"/>
      <c r="P196" s="31"/>
      <c r="Q196" s="31"/>
      <c r="R196" s="31"/>
      <c r="S196" s="31"/>
      <c r="T196" s="31"/>
      <c r="U196" s="31"/>
    </row>
    <row r="197" spans="1:27">
      <c r="A197" s="55"/>
      <c r="B197" s="70"/>
      <c r="C197" s="56"/>
      <c r="D197" s="59"/>
      <c r="E197" s="59"/>
      <c r="F197" s="118"/>
      <c r="G197" s="56"/>
      <c r="H197" s="59"/>
      <c r="I197" s="59"/>
      <c r="J197" s="118"/>
      <c r="K197" s="59"/>
      <c r="L197" s="59"/>
      <c r="M197" s="59"/>
      <c r="N197" s="105"/>
      <c r="P197" s="31"/>
      <c r="Q197" s="31"/>
      <c r="R197" s="31"/>
      <c r="S197" s="31"/>
      <c r="T197" s="31"/>
      <c r="U197" s="31"/>
    </row>
    <row r="198" spans="1:27" ht="17.5" thickBot="1">
      <c r="A198" s="60"/>
      <c r="B198" s="76" t="s">
        <v>52</v>
      </c>
      <c r="C198" s="73">
        <f>SUM(C5:C197)</f>
        <v>8888</v>
      </c>
      <c r="D198" s="73">
        <f t="shared" ref="D198:N198" si="0">SUM(D5:D197)</f>
        <v>2358</v>
      </c>
      <c r="E198" s="73">
        <f t="shared" si="0"/>
        <v>6244</v>
      </c>
      <c r="F198" s="73">
        <f t="shared" si="0"/>
        <v>1888</v>
      </c>
      <c r="G198" s="73">
        <f t="shared" si="0"/>
        <v>7907</v>
      </c>
      <c r="H198" s="73">
        <f t="shared" si="0"/>
        <v>2232</v>
      </c>
      <c r="I198" s="73">
        <f t="shared" si="0"/>
        <v>5589</v>
      </c>
      <c r="J198" s="73">
        <f t="shared" si="0"/>
        <v>1740</v>
      </c>
      <c r="K198" s="73">
        <f t="shared" si="0"/>
        <v>8228</v>
      </c>
      <c r="L198" s="73">
        <f t="shared" si="0"/>
        <v>2198</v>
      </c>
      <c r="M198" s="73">
        <f t="shared" si="0"/>
        <v>5423</v>
      </c>
      <c r="N198" s="73">
        <f t="shared" si="0"/>
        <v>1510</v>
      </c>
      <c r="O198" s="46">
        <f>COUNTBLANK(C5:C178)</f>
        <v>164</v>
      </c>
      <c r="P198" s="74">
        <f>A178-O198</f>
        <v>10</v>
      </c>
      <c r="Q198" s="74"/>
      <c r="R198" s="74"/>
      <c r="S198" s="74"/>
      <c r="T198" s="74"/>
    </row>
    <row r="199" spans="1:27" ht="17.5" thickBot="1">
      <c r="A199" s="60"/>
      <c r="B199" s="162" t="s">
        <v>148</v>
      </c>
      <c r="C199" s="159" t="s">
        <v>1</v>
      </c>
      <c r="D199" s="160"/>
      <c r="E199" s="160"/>
      <c r="F199" s="160"/>
      <c r="G199" s="160"/>
      <c r="H199" s="160"/>
      <c r="I199" s="160"/>
      <c r="J199" s="160"/>
      <c r="K199" s="160"/>
      <c r="L199" s="160"/>
      <c r="M199" s="160"/>
      <c r="N199" s="161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spans="1:27" ht="17.5" thickBot="1">
      <c r="A200" s="78"/>
      <c r="B200" s="163"/>
      <c r="C200" s="151" t="s">
        <v>261</v>
      </c>
      <c r="D200" s="152"/>
      <c r="E200" s="152"/>
      <c r="F200" s="153"/>
      <c r="G200" s="151" t="s">
        <v>259</v>
      </c>
      <c r="H200" s="152"/>
      <c r="I200" s="152"/>
      <c r="J200" s="153"/>
      <c r="K200" s="154" t="s">
        <v>260</v>
      </c>
      <c r="L200" s="152"/>
      <c r="M200" s="152"/>
      <c r="N200" s="153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</row>
    <row r="201" spans="1:27" ht="17.5" thickBot="1">
      <c r="A201" s="48"/>
      <c r="B201" s="164"/>
      <c r="C201" s="151" t="s">
        <v>4</v>
      </c>
      <c r="D201" s="165"/>
      <c r="E201" s="156" t="s">
        <v>149</v>
      </c>
      <c r="F201" s="157"/>
      <c r="G201" s="151" t="s">
        <v>4</v>
      </c>
      <c r="H201" s="165"/>
      <c r="I201" s="156" t="s">
        <v>149</v>
      </c>
      <c r="J201" s="157"/>
      <c r="K201" s="158" t="s">
        <v>4</v>
      </c>
      <c r="L201" s="156"/>
      <c r="M201" s="166" t="s">
        <v>149</v>
      </c>
      <c r="N201" s="167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</row>
    <row r="202" spans="1:27" ht="18.75" customHeight="1" thickBot="1">
      <c r="A202" s="49" t="s">
        <v>2</v>
      </c>
      <c r="B202" s="80" t="s">
        <v>3</v>
      </c>
      <c r="C202" s="67" t="s">
        <v>150</v>
      </c>
      <c r="D202" s="81" t="s">
        <v>151</v>
      </c>
      <c r="E202" s="81" t="s">
        <v>12</v>
      </c>
      <c r="F202" s="82" t="s">
        <v>152</v>
      </c>
      <c r="G202" s="67" t="s">
        <v>8</v>
      </c>
      <c r="H202" s="81" t="s">
        <v>152</v>
      </c>
      <c r="I202" s="81" t="s">
        <v>8</v>
      </c>
      <c r="J202" s="82" t="s">
        <v>152</v>
      </c>
      <c r="K202" s="83" t="s">
        <v>8</v>
      </c>
      <c r="L202" s="81" t="s">
        <v>153</v>
      </c>
      <c r="M202" s="81" t="s">
        <v>8</v>
      </c>
      <c r="N202" s="82" t="s">
        <v>152</v>
      </c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</row>
    <row r="203" spans="1:27" ht="20.25" customHeight="1">
      <c r="A203" s="60">
        <v>1</v>
      </c>
      <c r="B203" s="84" t="s">
        <v>160</v>
      </c>
      <c r="C203" s="130">
        <v>506</v>
      </c>
      <c r="D203" s="131">
        <v>4</v>
      </c>
      <c r="E203" s="131">
        <v>253</v>
      </c>
      <c r="F203" s="132">
        <v>4</v>
      </c>
      <c r="G203" s="130">
        <v>445</v>
      </c>
      <c r="H203" s="131">
        <v>2</v>
      </c>
      <c r="I203" s="131">
        <v>240</v>
      </c>
      <c r="J203" s="132">
        <f>H203</f>
        <v>2</v>
      </c>
      <c r="K203" s="133">
        <v>476</v>
      </c>
      <c r="L203" s="131">
        <v>3</v>
      </c>
      <c r="N203" s="132">
        <f>L203</f>
        <v>3</v>
      </c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</row>
    <row r="204" spans="1:27" ht="16.5" customHeight="1">
      <c r="A204" s="60">
        <v>2</v>
      </c>
      <c r="B204" s="85" t="s">
        <v>181</v>
      </c>
      <c r="C204" s="130">
        <v>20</v>
      </c>
      <c r="D204" s="131"/>
      <c r="E204" s="131">
        <v>18</v>
      </c>
      <c r="F204" s="132"/>
      <c r="G204" s="130">
        <v>15</v>
      </c>
      <c r="H204" s="131"/>
      <c r="I204" s="131">
        <v>10</v>
      </c>
      <c r="J204" s="132">
        <f t="shared" ref="J204:J236" si="1">H204</f>
        <v>0</v>
      </c>
      <c r="K204" s="133">
        <v>20</v>
      </c>
      <c r="L204" s="131"/>
      <c r="N204" s="132">
        <f t="shared" ref="N204:N236" si="2">L204</f>
        <v>0</v>
      </c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</row>
    <row r="205" spans="1:27" ht="19.5">
      <c r="A205" s="60">
        <v>3</v>
      </c>
      <c r="B205" s="85" t="s">
        <v>154</v>
      </c>
      <c r="C205" s="130">
        <v>986</v>
      </c>
      <c r="D205" s="131"/>
      <c r="E205" s="131">
        <v>940</v>
      </c>
      <c r="F205" s="132"/>
      <c r="G205" s="130">
        <v>780</v>
      </c>
      <c r="H205" s="131"/>
      <c r="I205" s="131">
        <v>740</v>
      </c>
      <c r="J205" s="132">
        <f t="shared" si="1"/>
        <v>0</v>
      </c>
      <c r="K205" s="133">
        <v>950</v>
      </c>
      <c r="L205" s="131"/>
      <c r="N205" s="132">
        <f t="shared" si="2"/>
        <v>0</v>
      </c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</row>
    <row r="206" spans="1:27" ht="19.5">
      <c r="A206" s="60">
        <v>4</v>
      </c>
      <c r="B206" s="70" t="s">
        <v>183</v>
      </c>
      <c r="C206" s="130">
        <v>265</v>
      </c>
      <c r="D206" s="131"/>
      <c r="E206" s="131">
        <v>240</v>
      </c>
      <c r="F206" s="132"/>
      <c r="G206" s="130">
        <v>280</v>
      </c>
      <c r="H206" s="131"/>
      <c r="I206" s="131">
        <v>240</v>
      </c>
      <c r="J206" s="132">
        <f t="shared" si="1"/>
        <v>0</v>
      </c>
      <c r="K206" s="133">
        <v>280</v>
      </c>
      <c r="L206" s="131"/>
      <c r="N206" s="132">
        <f t="shared" si="2"/>
        <v>0</v>
      </c>
      <c r="P206" s="72"/>
      <c r="Q206" s="72"/>
      <c r="R206" s="72"/>
      <c r="S206" s="72"/>
      <c r="T206" s="72"/>
      <c r="U206" s="72"/>
      <c r="V206" s="72"/>
      <c r="W206" s="72"/>
    </row>
    <row r="207" spans="1:27" ht="19.5">
      <c r="A207" s="60">
        <v>5</v>
      </c>
      <c r="B207" s="85" t="s">
        <v>244</v>
      </c>
      <c r="C207" s="130">
        <v>710</v>
      </c>
      <c r="D207" s="131">
        <v>6</v>
      </c>
      <c r="E207" s="131">
        <v>682</v>
      </c>
      <c r="F207" s="132">
        <v>6</v>
      </c>
      <c r="G207" s="130">
        <v>760</v>
      </c>
      <c r="H207" s="131"/>
      <c r="I207" s="131">
        <v>706</v>
      </c>
      <c r="J207" s="132">
        <f t="shared" si="1"/>
        <v>0</v>
      </c>
      <c r="K207" s="133">
        <v>816</v>
      </c>
      <c r="L207" s="131"/>
      <c r="N207" s="132">
        <f t="shared" si="2"/>
        <v>0</v>
      </c>
      <c r="P207" s="72"/>
      <c r="Q207" s="72"/>
      <c r="R207" s="72"/>
      <c r="S207" s="72"/>
      <c r="T207" s="72"/>
      <c r="U207" s="72"/>
      <c r="V207" s="72"/>
      <c r="W207" s="72"/>
    </row>
    <row r="208" spans="1:27" ht="19.5">
      <c r="A208" s="75">
        <v>6</v>
      </c>
      <c r="B208" s="136" t="s">
        <v>157</v>
      </c>
      <c r="C208" s="130">
        <v>1566</v>
      </c>
      <c r="D208" s="131"/>
      <c r="E208" s="131">
        <v>1560</v>
      </c>
      <c r="F208" s="132"/>
      <c r="G208" s="130">
        <v>1650</v>
      </c>
      <c r="H208" s="131"/>
      <c r="I208" s="131">
        <v>1560</v>
      </c>
      <c r="J208" s="132">
        <f t="shared" si="1"/>
        <v>0</v>
      </c>
      <c r="K208" s="133">
        <v>1802</v>
      </c>
      <c r="L208" s="131"/>
      <c r="N208" s="132">
        <f t="shared" si="2"/>
        <v>0</v>
      </c>
      <c r="P208" s="72"/>
      <c r="Q208" s="72"/>
      <c r="R208" s="72"/>
      <c r="S208" s="72"/>
      <c r="T208" s="72"/>
      <c r="U208" s="72"/>
      <c r="V208" s="72"/>
      <c r="W208" s="72"/>
    </row>
    <row r="209" spans="1:23" ht="19.5">
      <c r="A209" s="60">
        <v>7</v>
      </c>
      <c r="B209" s="86" t="s">
        <v>155</v>
      </c>
      <c r="C209" s="130">
        <v>1450</v>
      </c>
      <c r="D209" s="131"/>
      <c r="E209" s="131">
        <v>1398</v>
      </c>
      <c r="F209" s="132"/>
      <c r="G209" s="130">
        <v>1510</v>
      </c>
      <c r="H209" s="131"/>
      <c r="I209" s="131">
        <v>1418</v>
      </c>
      <c r="J209" s="132">
        <f t="shared" si="1"/>
        <v>0</v>
      </c>
      <c r="K209" s="133">
        <v>1704</v>
      </c>
      <c r="L209" s="131"/>
      <c r="N209" s="132">
        <f t="shared" si="2"/>
        <v>0</v>
      </c>
      <c r="P209" s="72"/>
      <c r="Q209" s="72"/>
      <c r="R209" s="72"/>
      <c r="S209" s="72"/>
      <c r="T209" s="72"/>
      <c r="U209" s="72"/>
      <c r="V209" s="72"/>
      <c r="W209" s="72"/>
    </row>
    <row r="210" spans="1:23" ht="19.5">
      <c r="A210" s="60">
        <v>8</v>
      </c>
      <c r="B210" s="85" t="s">
        <v>168</v>
      </c>
      <c r="C210" s="130">
        <v>1170</v>
      </c>
      <c r="D210" s="131"/>
      <c r="E210" s="131">
        <v>1014</v>
      </c>
      <c r="F210" s="132"/>
      <c r="G210" s="130">
        <v>1310</v>
      </c>
      <c r="H210" s="131"/>
      <c r="I210" s="131">
        <v>1150</v>
      </c>
      <c r="J210" s="132">
        <f t="shared" si="1"/>
        <v>0</v>
      </c>
      <c r="K210" s="133">
        <v>1206</v>
      </c>
      <c r="L210" s="131"/>
      <c r="N210" s="132">
        <f t="shared" si="2"/>
        <v>0</v>
      </c>
      <c r="P210" s="72"/>
      <c r="Q210" s="72"/>
      <c r="R210" s="72"/>
      <c r="S210" s="72"/>
      <c r="T210" s="72"/>
      <c r="U210" s="72"/>
      <c r="V210" s="72"/>
      <c r="W210" s="72"/>
    </row>
    <row r="211" spans="1:23" ht="19.5">
      <c r="A211" s="60">
        <v>9</v>
      </c>
      <c r="B211" s="85" t="s">
        <v>167</v>
      </c>
      <c r="C211" s="130">
        <v>1650</v>
      </c>
      <c r="D211" s="131">
        <v>10</v>
      </c>
      <c r="E211" s="131">
        <v>1564</v>
      </c>
      <c r="F211" s="132">
        <v>10</v>
      </c>
      <c r="G211" s="130">
        <v>1610</v>
      </c>
      <c r="H211" s="131">
        <v>10</v>
      </c>
      <c r="I211" s="131">
        <v>1560</v>
      </c>
      <c r="J211" s="132">
        <f t="shared" si="1"/>
        <v>10</v>
      </c>
      <c r="K211" s="133">
        <v>1610</v>
      </c>
      <c r="L211" s="131">
        <v>6</v>
      </c>
      <c r="N211" s="132">
        <f t="shared" si="2"/>
        <v>6</v>
      </c>
      <c r="P211" s="72"/>
      <c r="Q211" s="72"/>
      <c r="R211" s="72"/>
      <c r="S211" s="72"/>
      <c r="T211" s="72"/>
      <c r="U211" s="72"/>
      <c r="V211" s="72"/>
      <c r="W211" s="72"/>
    </row>
    <row r="212" spans="1:23" ht="19.5">
      <c r="A212" s="60">
        <v>10</v>
      </c>
      <c r="B212" s="85" t="s">
        <v>180</v>
      </c>
      <c r="C212" s="130">
        <v>970</v>
      </c>
      <c r="D212" s="131">
        <v>8</v>
      </c>
      <c r="E212" s="131">
        <v>786</v>
      </c>
      <c r="F212" s="132">
        <v>8</v>
      </c>
      <c r="G212" s="130">
        <v>910</v>
      </c>
      <c r="H212" s="131"/>
      <c r="I212" s="131">
        <v>802</v>
      </c>
      <c r="J212" s="132">
        <f t="shared" si="1"/>
        <v>0</v>
      </c>
      <c r="K212" s="133">
        <v>992</v>
      </c>
      <c r="L212" s="131">
        <v>2</v>
      </c>
      <c r="N212" s="132">
        <f t="shared" si="2"/>
        <v>2</v>
      </c>
      <c r="P212" s="72"/>
      <c r="Q212" s="72"/>
      <c r="R212" s="72"/>
      <c r="S212" s="72"/>
      <c r="T212" s="72"/>
      <c r="U212" s="72"/>
      <c r="V212" s="72"/>
      <c r="W212" s="72"/>
    </row>
    <row r="213" spans="1:23" ht="19.5">
      <c r="A213" s="60">
        <v>11</v>
      </c>
      <c r="B213" s="85" t="s">
        <v>178</v>
      </c>
      <c r="C213" s="130">
        <v>930</v>
      </c>
      <c r="D213" s="131">
        <v>0</v>
      </c>
      <c r="E213" s="131">
        <v>765</v>
      </c>
      <c r="F213" s="132">
        <v>0</v>
      </c>
      <c r="G213" s="130">
        <v>760</v>
      </c>
      <c r="H213" s="131"/>
      <c r="I213" s="131">
        <v>608</v>
      </c>
      <c r="J213" s="132">
        <f t="shared" si="1"/>
        <v>0</v>
      </c>
      <c r="K213" s="133">
        <v>810</v>
      </c>
      <c r="L213" s="131"/>
      <c r="N213" s="132">
        <f t="shared" si="2"/>
        <v>0</v>
      </c>
      <c r="P213" s="72"/>
      <c r="Q213" s="72"/>
      <c r="R213" s="72"/>
      <c r="S213" s="72"/>
      <c r="T213" s="72"/>
      <c r="U213" s="72"/>
      <c r="V213" s="72"/>
      <c r="W213" s="72"/>
    </row>
    <row r="214" spans="1:23" ht="19.5">
      <c r="A214" s="60">
        <v>12</v>
      </c>
      <c r="B214" s="85" t="s">
        <v>159</v>
      </c>
      <c r="C214" s="130">
        <v>870</v>
      </c>
      <c r="D214" s="131"/>
      <c r="E214" s="131">
        <v>754</v>
      </c>
      <c r="F214" s="132"/>
      <c r="G214" s="130">
        <v>968</v>
      </c>
      <c r="H214" s="131"/>
      <c r="I214" s="131">
        <v>792</v>
      </c>
      <c r="J214" s="132">
        <f t="shared" si="1"/>
        <v>0</v>
      </c>
      <c r="K214" s="133">
        <v>898</v>
      </c>
      <c r="L214" s="131"/>
      <c r="M214" s="131"/>
      <c r="N214" s="132">
        <f t="shared" si="2"/>
        <v>0</v>
      </c>
    </row>
    <row r="215" spans="1:23" ht="19.5">
      <c r="A215" s="60">
        <v>13</v>
      </c>
      <c r="B215" s="85" t="s">
        <v>171</v>
      </c>
      <c r="C215" s="130">
        <v>568</v>
      </c>
      <c r="D215" s="131"/>
      <c r="E215" s="131">
        <v>435</v>
      </c>
      <c r="F215" s="132"/>
      <c r="G215" s="130">
        <v>454</v>
      </c>
      <c r="H215" s="131"/>
      <c r="I215" s="131">
        <v>438</v>
      </c>
      <c r="J215" s="132">
        <f t="shared" si="1"/>
        <v>0</v>
      </c>
      <c r="K215" s="133">
        <v>468</v>
      </c>
      <c r="L215" s="131"/>
      <c r="M215" s="131"/>
      <c r="N215" s="132">
        <f t="shared" si="2"/>
        <v>0</v>
      </c>
    </row>
    <row r="216" spans="1:23" ht="19.5">
      <c r="A216" s="60">
        <v>14</v>
      </c>
      <c r="B216" s="87" t="s">
        <v>177</v>
      </c>
      <c r="C216" s="130">
        <v>562</v>
      </c>
      <c r="D216" s="131"/>
      <c r="E216" s="131">
        <v>525</v>
      </c>
      <c r="F216" s="132"/>
      <c r="G216" s="130">
        <v>576</v>
      </c>
      <c r="H216" s="131"/>
      <c r="I216" s="131">
        <v>528</v>
      </c>
      <c r="J216" s="132">
        <f t="shared" si="1"/>
        <v>0</v>
      </c>
      <c r="K216" s="133">
        <v>586</v>
      </c>
      <c r="L216" s="131"/>
      <c r="M216" s="131"/>
      <c r="N216" s="132">
        <f t="shared" si="2"/>
        <v>0</v>
      </c>
    </row>
    <row r="217" spans="1:23" ht="19.5">
      <c r="A217" s="60">
        <v>15</v>
      </c>
      <c r="B217" s="85" t="s">
        <v>174</v>
      </c>
      <c r="C217" s="130">
        <v>598</v>
      </c>
      <c r="D217" s="131"/>
      <c r="E217" s="131">
        <v>522</v>
      </c>
      <c r="F217" s="132"/>
      <c r="G217" s="130">
        <v>506</v>
      </c>
      <c r="H217" s="131"/>
      <c r="I217" s="131">
        <v>430</v>
      </c>
      <c r="J217" s="132">
        <f t="shared" si="1"/>
        <v>0</v>
      </c>
      <c r="K217" s="133">
        <v>512</v>
      </c>
      <c r="L217" s="131"/>
      <c r="M217" s="131"/>
      <c r="N217" s="132">
        <f t="shared" si="2"/>
        <v>0</v>
      </c>
    </row>
    <row r="218" spans="1:23" ht="19.5">
      <c r="A218" s="60">
        <v>16</v>
      </c>
      <c r="B218" s="85" t="s">
        <v>175</v>
      </c>
      <c r="C218" s="130">
        <v>554</v>
      </c>
      <c r="D218" s="131"/>
      <c r="E218" s="131">
        <v>418</v>
      </c>
      <c r="F218" s="132"/>
      <c r="G218" s="130">
        <v>628</v>
      </c>
      <c r="H218" s="131"/>
      <c r="I218" s="131">
        <v>492</v>
      </c>
      <c r="J218" s="132">
        <f t="shared" si="1"/>
        <v>0</v>
      </c>
      <c r="K218" s="133">
        <v>468</v>
      </c>
      <c r="L218" s="131"/>
      <c r="M218" s="131"/>
      <c r="N218" s="132">
        <f t="shared" si="2"/>
        <v>0</v>
      </c>
    </row>
    <row r="219" spans="1:23" ht="19.5">
      <c r="A219" s="60">
        <v>17</v>
      </c>
      <c r="B219" s="85" t="s">
        <v>170</v>
      </c>
      <c r="C219" s="130">
        <v>1410</v>
      </c>
      <c r="D219" s="131">
        <v>6</v>
      </c>
      <c r="E219" s="131">
        <v>1202</v>
      </c>
      <c r="F219" s="132">
        <v>6</v>
      </c>
      <c r="G219" s="130">
        <v>1410</v>
      </c>
      <c r="H219" s="131">
        <v>12</v>
      </c>
      <c r="I219" s="131">
        <v>1304</v>
      </c>
      <c r="J219" s="132">
        <f t="shared" si="1"/>
        <v>12</v>
      </c>
      <c r="K219" s="133">
        <v>1332</v>
      </c>
      <c r="L219" s="131">
        <v>8</v>
      </c>
      <c r="M219" s="131"/>
      <c r="N219" s="132">
        <f t="shared" si="2"/>
        <v>8</v>
      </c>
    </row>
    <row r="220" spans="1:23" ht="19.5">
      <c r="A220" s="60">
        <v>18</v>
      </c>
      <c r="B220" s="85" t="s">
        <v>162</v>
      </c>
      <c r="C220" s="130">
        <v>1286</v>
      </c>
      <c r="D220" s="131">
        <v>10</v>
      </c>
      <c r="E220" s="131">
        <v>1180</v>
      </c>
      <c r="F220" s="132">
        <v>10</v>
      </c>
      <c r="G220" s="130">
        <v>630</v>
      </c>
      <c r="H220" s="131"/>
      <c r="I220" s="131">
        <v>510</v>
      </c>
      <c r="J220" s="132">
        <f t="shared" si="1"/>
        <v>0</v>
      </c>
      <c r="K220" s="133">
        <v>1308</v>
      </c>
      <c r="L220" s="131"/>
      <c r="M220" s="131"/>
      <c r="N220" s="132">
        <f t="shared" si="2"/>
        <v>0</v>
      </c>
    </row>
    <row r="221" spans="1:23" ht="19.5">
      <c r="A221" s="60">
        <v>19</v>
      </c>
      <c r="B221" s="64" t="s">
        <v>161</v>
      </c>
      <c r="C221" s="130">
        <v>996</v>
      </c>
      <c r="D221" s="131">
        <v>12</v>
      </c>
      <c r="E221" s="131">
        <v>908</v>
      </c>
      <c r="F221" s="132">
        <v>12</v>
      </c>
      <c r="G221" s="130">
        <v>1398</v>
      </c>
      <c r="H221" s="131">
        <v>15</v>
      </c>
      <c r="I221" s="131">
        <v>2204</v>
      </c>
      <c r="J221" s="132">
        <f t="shared" si="1"/>
        <v>15</v>
      </c>
      <c r="K221" s="133">
        <v>1292</v>
      </c>
      <c r="L221" s="131">
        <v>20</v>
      </c>
      <c r="M221" s="131"/>
      <c r="N221" s="132">
        <f t="shared" si="2"/>
        <v>20</v>
      </c>
    </row>
    <row r="222" spans="1:23" ht="19.5">
      <c r="A222" s="60">
        <v>20</v>
      </c>
      <c r="B222" s="85" t="s">
        <v>166</v>
      </c>
      <c r="C222" s="130">
        <v>630</v>
      </c>
      <c r="D222" s="131">
        <v>4</v>
      </c>
      <c r="E222" s="131">
        <v>512</v>
      </c>
      <c r="F222" s="132">
        <v>4</v>
      </c>
      <c r="G222" s="130">
        <v>710</v>
      </c>
      <c r="H222" s="131">
        <v>6</v>
      </c>
      <c r="I222" s="46">
        <v>608</v>
      </c>
      <c r="J222" s="132">
        <f t="shared" si="1"/>
        <v>6</v>
      </c>
      <c r="K222" s="133">
        <v>632</v>
      </c>
      <c r="L222" s="131"/>
      <c r="M222" s="131">
        <v>510</v>
      </c>
      <c r="N222" s="132">
        <f t="shared" si="2"/>
        <v>0</v>
      </c>
    </row>
    <row r="223" spans="1:23" ht="19.5">
      <c r="A223" s="60">
        <v>21</v>
      </c>
      <c r="B223" s="85" t="s">
        <v>172</v>
      </c>
      <c r="C223" s="130">
        <v>1405</v>
      </c>
      <c r="D223" s="131"/>
      <c r="E223" s="131">
        <v>1288</v>
      </c>
      <c r="F223" s="132"/>
      <c r="G223" s="130">
        <v>1268</v>
      </c>
      <c r="H223" s="131">
        <v>10</v>
      </c>
      <c r="I223" s="46">
        <v>1134</v>
      </c>
      <c r="J223" s="132">
        <f t="shared" si="1"/>
        <v>10</v>
      </c>
      <c r="K223" s="133">
        <v>636</v>
      </c>
      <c r="L223" s="131"/>
      <c r="M223" s="131">
        <v>508</v>
      </c>
      <c r="N223" s="132">
        <f t="shared" si="2"/>
        <v>0</v>
      </c>
    </row>
    <row r="224" spans="1:23" ht="19.5">
      <c r="A224" s="60">
        <v>22</v>
      </c>
      <c r="B224" s="85" t="s">
        <v>182</v>
      </c>
      <c r="C224" s="139">
        <v>1208</v>
      </c>
      <c r="D224" s="140"/>
      <c r="E224" s="140">
        <v>1110</v>
      </c>
      <c r="F224" s="141"/>
      <c r="G224" s="139">
        <v>762</v>
      </c>
      <c r="H224" s="140">
        <v>4</v>
      </c>
      <c r="I224" s="140">
        <v>630</v>
      </c>
      <c r="J224" s="132">
        <f t="shared" si="1"/>
        <v>4</v>
      </c>
      <c r="K224" s="142">
        <v>1618</v>
      </c>
      <c r="L224" s="140"/>
      <c r="M224" s="131">
        <v>1602</v>
      </c>
      <c r="N224" s="132">
        <f t="shared" si="2"/>
        <v>0</v>
      </c>
    </row>
    <row r="225" spans="1:14" ht="19.5">
      <c r="A225" s="60">
        <v>23</v>
      </c>
      <c r="B225" s="64" t="s">
        <v>230</v>
      </c>
      <c r="C225" s="130">
        <v>608</v>
      </c>
      <c r="D225" s="131"/>
      <c r="E225" s="131">
        <v>506</v>
      </c>
      <c r="F225" s="132"/>
      <c r="G225" s="130">
        <v>614</v>
      </c>
      <c r="H225" s="131"/>
      <c r="I225" s="131">
        <v>596</v>
      </c>
      <c r="J225" s="132">
        <f t="shared" si="1"/>
        <v>0</v>
      </c>
      <c r="K225" s="133">
        <v>630</v>
      </c>
      <c r="L225" s="131"/>
      <c r="M225" s="131">
        <v>538</v>
      </c>
      <c r="N225" s="132">
        <f t="shared" si="2"/>
        <v>0</v>
      </c>
    </row>
    <row r="226" spans="1:14" ht="19.5">
      <c r="A226" s="60">
        <v>24</v>
      </c>
      <c r="B226" s="85" t="s">
        <v>163</v>
      </c>
      <c r="C226" s="130">
        <v>756</v>
      </c>
      <c r="D226" s="131"/>
      <c r="E226" s="131">
        <v>728</v>
      </c>
      <c r="F226" s="132"/>
      <c r="G226" s="130">
        <v>528</v>
      </c>
      <c r="H226" s="131"/>
      <c r="I226" s="131">
        <v>478</v>
      </c>
      <c r="J226" s="132">
        <f t="shared" si="1"/>
        <v>0</v>
      </c>
      <c r="K226" s="46">
        <v>628</v>
      </c>
      <c r="L226" s="131"/>
      <c r="M226" s="131">
        <v>604</v>
      </c>
      <c r="N226" s="132">
        <f t="shared" si="2"/>
        <v>0</v>
      </c>
    </row>
    <row r="227" spans="1:14" ht="19.5">
      <c r="A227" s="60">
        <v>25</v>
      </c>
      <c r="B227" s="85" t="s">
        <v>173</v>
      </c>
      <c r="C227" s="130">
        <v>656</v>
      </c>
      <c r="D227" s="131"/>
      <c r="E227" s="131">
        <v>621</v>
      </c>
      <c r="F227" s="132"/>
      <c r="G227" s="130">
        <v>680</v>
      </c>
      <c r="H227" s="131"/>
      <c r="I227" s="131">
        <v>592</v>
      </c>
      <c r="J227" s="132">
        <f t="shared" si="1"/>
        <v>0</v>
      </c>
      <c r="K227" s="133">
        <v>688</v>
      </c>
      <c r="L227" s="131"/>
      <c r="M227" s="131">
        <v>592</v>
      </c>
      <c r="N227" s="132">
        <f t="shared" si="2"/>
        <v>0</v>
      </c>
    </row>
    <row r="228" spans="1:14" ht="19.5">
      <c r="A228" s="60">
        <v>26</v>
      </c>
      <c r="B228" s="85" t="s">
        <v>164</v>
      </c>
      <c r="C228" s="130">
        <v>588</v>
      </c>
      <c r="D228" s="131">
        <v>6</v>
      </c>
      <c r="E228" s="131">
        <v>518</v>
      </c>
      <c r="F228" s="132">
        <v>6</v>
      </c>
      <c r="G228" s="130">
        <v>732</v>
      </c>
      <c r="H228" s="131">
        <v>10</v>
      </c>
      <c r="I228" s="131">
        <v>620</v>
      </c>
      <c r="J228" s="132">
        <f t="shared" si="1"/>
        <v>10</v>
      </c>
      <c r="K228" s="133">
        <v>728</v>
      </c>
      <c r="L228" s="131">
        <v>10</v>
      </c>
      <c r="M228" s="131">
        <v>630</v>
      </c>
      <c r="N228" s="132">
        <f t="shared" si="2"/>
        <v>10</v>
      </c>
    </row>
    <row r="229" spans="1:14" ht="19.5">
      <c r="A229" s="60">
        <v>27</v>
      </c>
      <c r="B229" s="85" t="s">
        <v>179</v>
      </c>
      <c r="C229" s="130">
        <v>1510</v>
      </c>
      <c r="D229" s="131"/>
      <c r="E229" s="131">
        <v>982</v>
      </c>
      <c r="F229" s="132"/>
      <c r="G229" s="130">
        <v>1528</v>
      </c>
      <c r="H229" s="131"/>
      <c r="I229" s="131">
        <v>1324</v>
      </c>
      <c r="J229" s="132">
        <f t="shared" si="1"/>
        <v>0</v>
      </c>
      <c r="K229" s="133">
        <v>656</v>
      </c>
      <c r="L229" s="131"/>
      <c r="M229" s="131">
        <v>598</v>
      </c>
      <c r="N229" s="132">
        <f t="shared" si="2"/>
        <v>0</v>
      </c>
    </row>
    <row r="230" spans="1:14" ht="19.5">
      <c r="A230" s="60">
        <v>28</v>
      </c>
      <c r="B230" s="88" t="s">
        <v>243</v>
      </c>
      <c r="C230" s="130">
        <v>1628</v>
      </c>
      <c r="D230" s="131"/>
      <c r="E230" s="131">
        <v>1124</v>
      </c>
      <c r="F230" s="132"/>
      <c r="G230" s="130">
        <v>619</v>
      </c>
      <c r="H230" s="131"/>
      <c r="I230" s="131">
        <v>530</v>
      </c>
      <c r="J230" s="132">
        <f t="shared" si="1"/>
        <v>0</v>
      </c>
      <c r="K230" s="133">
        <v>632</v>
      </c>
      <c r="L230" s="131"/>
      <c r="M230" s="131">
        <v>598</v>
      </c>
      <c r="N230" s="132">
        <f t="shared" si="2"/>
        <v>0</v>
      </c>
    </row>
    <row r="231" spans="1:14" ht="19.5">
      <c r="A231" s="60">
        <v>29</v>
      </c>
      <c r="B231" s="85" t="s">
        <v>165</v>
      </c>
      <c r="C231" s="130">
        <v>1510</v>
      </c>
      <c r="D231" s="131"/>
      <c r="E231" s="131">
        <v>1426</v>
      </c>
      <c r="F231" s="132"/>
      <c r="G231" s="130">
        <v>1718</v>
      </c>
      <c r="H231" s="131"/>
      <c r="I231" s="131">
        <v>1616</v>
      </c>
      <c r="J231" s="132">
        <f t="shared" si="1"/>
        <v>0</v>
      </c>
      <c r="K231" s="133">
        <v>1902</v>
      </c>
      <c r="L231" s="131"/>
      <c r="M231" s="131">
        <v>1510</v>
      </c>
      <c r="N231" s="132">
        <f t="shared" si="2"/>
        <v>0</v>
      </c>
    </row>
    <row r="232" spans="1:14" ht="19.5">
      <c r="A232" s="60">
        <v>30</v>
      </c>
      <c r="B232" s="85" t="s">
        <v>158</v>
      </c>
      <c r="C232" s="130">
        <v>1836</v>
      </c>
      <c r="D232" s="131"/>
      <c r="E232" s="131">
        <v>1368</v>
      </c>
      <c r="F232" s="132"/>
      <c r="G232" s="130">
        <v>1918</v>
      </c>
      <c r="H232" s="131"/>
      <c r="I232" s="131">
        <v>1802</v>
      </c>
      <c r="J232" s="132">
        <f t="shared" si="1"/>
        <v>0</v>
      </c>
      <c r="K232" s="133">
        <v>2018</v>
      </c>
      <c r="L232" s="131"/>
      <c r="M232" s="131">
        <v>1302</v>
      </c>
      <c r="N232" s="132">
        <f t="shared" si="2"/>
        <v>0</v>
      </c>
    </row>
    <row r="233" spans="1:14" ht="19.5">
      <c r="A233" s="60">
        <v>31</v>
      </c>
      <c r="B233" s="85" t="s">
        <v>169</v>
      </c>
      <c r="C233" s="130">
        <v>1560</v>
      </c>
      <c r="D233" s="131"/>
      <c r="E233" s="131">
        <v>1262</v>
      </c>
      <c r="F233" s="132"/>
      <c r="G233" s="130">
        <v>2018</v>
      </c>
      <c r="H233" s="131"/>
      <c r="I233" s="131">
        <v>1910</v>
      </c>
      <c r="J233" s="132">
        <f t="shared" si="1"/>
        <v>0</v>
      </c>
      <c r="K233" s="133">
        <v>1950</v>
      </c>
      <c r="L233" s="131"/>
      <c r="M233" s="131">
        <v>1760</v>
      </c>
      <c r="N233" s="132">
        <f t="shared" si="2"/>
        <v>0</v>
      </c>
    </row>
    <row r="234" spans="1:14" ht="19.5">
      <c r="A234" s="60">
        <v>32</v>
      </c>
      <c r="B234" s="137" t="s">
        <v>156</v>
      </c>
      <c r="C234" s="130"/>
      <c r="D234" s="131"/>
      <c r="E234" s="131"/>
      <c r="F234" s="132"/>
      <c r="G234" s="130"/>
      <c r="H234" s="131"/>
      <c r="I234" s="131"/>
      <c r="J234" s="132">
        <f t="shared" si="1"/>
        <v>0</v>
      </c>
      <c r="K234" s="133"/>
      <c r="L234" s="131"/>
      <c r="M234" s="131"/>
      <c r="N234" s="132">
        <f t="shared" si="2"/>
        <v>0</v>
      </c>
    </row>
    <row r="235" spans="1:14" ht="34">
      <c r="A235" s="60">
        <v>33</v>
      </c>
      <c r="B235" s="138" t="s">
        <v>176</v>
      </c>
      <c r="C235" s="135">
        <v>1860</v>
      </c>
      <c r="D235" s="135"/>
      <c r="E235" s="135">
        <v>1447</v>
      </c>
      <c r="F235" s="135"/>
      <c r="G235" s="135">
        <v>1950</v>
      </c>
      <c r="H235" s="135"/>
      <c r="I235" s="135">
        <v>1812</v>
      </c>
      <c r="J235" s="132">
        <f t="shared" si="1"/>
        <v>0</v>
      </c>
      <c r="K235" s="135">
        <v>1846</v>
      </c>
      <c r="L235" s="135"/>
      <c r="M235" s="135">
        <v>1826</v>
      </c>
      <c r="N235" s="132">
        <f t="shared" si="2"/>
        <v>0</v>
      </c>
    </row>
    <row r="236" spans="1:14" ht="19.5">
      <c r="A236" s="60">
        <v>34</v>
      </c>
      <c r="B236" s="134" t="s">
        <v>304</v>
      </c>
      <c r="C236" s="135">
        <v>530</v>
      </c>
      <c r="D236" s="135"/>
      <c r="E236" s="135">
        <v>530</v>
      </c>
      <c r="F236" s="135"/>
      <c r="G236" s="135">
        <v>590</v>
      </c>
      <c r="H236" s="135"/>
      <c r="I236" s="135">
        <v>590</v>
      </c>
      <c r="J236" s="132">
        <f t="shared" si="1"/>
        <v>0</v>
      </c>
      <c r="K236" s="135">
        <v>510</v>
      </c>
      <c r="L236" s="135"/>
      <c r="M236" s="135">
        <v>510</v>
      </c>
      <c r="N236" s="132">
        <f t="shared" si="2"/>
        <v>0</v>
      </c>
    </row>
    <row r="237" spans="1:14" ht="17.5" thickBot="1">
      <c r="A237" s="93"/>
      <c r="B237" s="49" t="s">
        <v>52</v>
      </c>
      <c r="C237" s="77">
        <f t="shared" ref="C237:N237" si="3">SUM(C203:C236)</f>
        <v>33352</v>
      </c>
      <c r="D237" s="77">
        <f t="shared" si="3"/>
        <v>66</v>
      </c>
      <c r="E237" s="77">
        <f t="shared" si="3"/>
        <v>28586</v>
      </c>
      <c r="F237" s="77">
        <f t="shared" si="3"/>
        <v>66</v>
      </c>
      <c r="G237" s="77">
        <f t="shared" si="3"/>
        <v>32235</v>
      </c>
      <c r="H237" s="77">
        <f t="shared" si="3"/>
        <v>69</v>
      </c>
      <c r="I237" s="77">
        <f>SUM(I203:I236)</f>
        <v>29974</v>
      </c>
      <c r="J237" s="77">
        <f t="shared" si="3"/>
        <v>69</v>
      </c>
      <c r="K237" s="77">
        <f t="shared" si="3"/>
        <v>32604</v>
      </c>
      <c r="L237" s="77">
        <f t="shared" si="3"/>
        <v>49</v>
      </c>
      <c r="M237" s="77">
        <f>SUM(M214:M236)</f>
        <v>13088</v>
      </c>
      <c r="N237" s="77">
        <f t="shared" si="3"/>
        <v>49</v>
      </c>
    </row>
    <row r="238" spans="1:14" ht="17.5" thickBot="1">
      <c r="A238" s="94"/>
      <c r="B238" s="162" t="s">
        <v>262</v>
      </c>
      <c r="C238" s="168" t="s">
        <v>1</v>
      </c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70"/>
    </row>
    <row r="239" spans="1:14" ht="17.5" thickBot="1">
      <c r="A239" s="95"/>
      <c r="B239" s="163"/>
      <c r="C239" s="151" t="s">
        <v>261</v>
      </c>
      <c r="D239" s="152"/>
      <c r="E239" s="152"/>
      <c r="F239" s="153"/>
      <c r="G239" s="151" t="s">
        <v>259</v>
      </c>
      <c r="H239" s="152"/>
      <c r="I239" s="152"/>
      <c r="J239" s="153"/>
      <c r="K239" s="154" t="s">
        <v>260</v>
      </c>
      <c r="L239" s="152"/>
      <c r="M239" s="152"/>
      <c r="N239" s="153"/>
    </row>
    <row r="240" spans="1:14" ht="17.5" thickBot="1">
      <c r="A240" s="66"/>
      <c r="B240" s="164"/>
      <c r="C240" s="151" t="s">
        <v>4</v>
      </c>
      <c r="D240" s="165"/>
      <c r="E240" s="156" t="s">
        <v>149</v>
      </c>
      <c r="F240" s="157"/>
      <c r="G240" s="151" t="s">
        <v>4</v>
      </c>
      <c r="H240" s="165"/>
      <c r="I240" s="156" t="s">
        <v>149</v>
      </c>
      <c r="J240" s="157"/>
      <c r="K240" s="158" t="s">
        <v>4</v>
      </c>
      <c r="L240" s="156"/>
      <c r="M240" s="96" t="s">
        <v>149</v>
      </c>
      <c r="N240" s="97"/>
    </row>
    <row r="241" spans="1:15" ht="18.75" customHeight="1" thickBot="1">
      <c r="A241" s="49" t="s">
        <v>2</v>
      </c>
      <c r="B241" s="98" t="s">
        <v>3</v>
      </c>
      <c r="C241" s="51" t="s">
        <v>150</v>
      </c>
      <c r="D241" s="52" t="s">
        <v>151</v>
      </c>
      <c r="E241" s="52" t="s">
        <v>12</v>
      </c>
      <c r="F241" s="53" t="s">
        <v>152</v>
      </c>
      <c r="G241" s="51" t="s">
        <v>8</v>
      </c>
      <c r="H241" s="52" t="s">
        <v>152</v>
      </c>
      <c r="I241" s="52" t="s">
        <v>8</v>
      </c>
      <c r="J241" s="53" t="s">
        <v>152</v>
      </c>
      <c r="K241" s="54" t="s">
        <v>8</v>
      </c>
      <c r="L241" s="52" t="s">
        <v>153</v>
      </c>
      <c r="M241" s="52" t="s">
        <v>8</v>
      </c>
      <c r="N241" s="53" t="s">
        <v>11</v>
      </c>
    </row>
    <row r="242" spans="1:15" ht="16.5" customHeight="1">
      <c r="A242" s="60">
        <v>1</v>
      </c>
      <c r="B242" s="47" t="s">
        <v>195</v>
      </c>
      <c r="C242" s="56"/>
      <c r="D242" s="57"/>
      <c r="E242" s="57"/>
      <c r="F242" s="58"/>
      <c r="G242" s="56"/>
      <c r="H242" s="57"/>
      <c r="I242" s="57"/>
      <c r="J242" s="58"/>
      <c r="K242" s="59"/>
      <c r="L242" s="57"/>
      <c r="M242" s="57"/>
      <c r="N242" s="58"/>
    </row>
    <row r="243" spans="1:15" ht="16.5" customHeight="1">
      <c r="A243" s="60">
        <v>2</v>
      </c>
      <c r="B243" s="61" t="s">
        <v>194</v>
      </c>
      <c r="C243" s="56"/>
      <c r="D243" s="57"/>
      <c r="E243" s="57"/>
      <c r="F243" s="58"/>
      <c r="G243" s="56"/>
      <c r="H243" s="57"/>
      <c r="I243" s="57"/>
      <c r="J243" s="58"/>
      <c r="K243" s="59"/>
      <c r="L243" s="57"/>
      <c r="M243" s="57"/>
      <c r="N243" s="58"/>
    </row>
    <row r="244" spans="1:15">
      <c r="A244" s="60">
        <v>3</v>
      </c>
      <c r="B244" s="47" t="s">
        <v>241</v>
      </c>
      <c r="C244" s="56"/>
      <c r="D244" s="57"/>
      <c r="E244" s="57"/>
      <c r="F244" s="58"/>
      <c r="G244" s="56"/>
      <c r="H244" s="57"/>
      <c r="I244" s="57"/>
      <c r="J244" s="58"/>
      <c r="K244" s="59"/>
      <c r="L244" s="57"/>
      <c r="M244" s="57"/>
      <c r="N244" s="58"/>
    </row>
    <row r="245" spans="1:15">
      <c r="A245" s="60">
        <v>4</v>
      </c>
      <c r="B245" s="47" t="s">
        <v>199</v>
      </c>
      <c r="C245" s="56"/>
      <c r="D245" s="57"/>
      <c r="E245" s="57"/>
      <c r="F245" s="58"/>
      <c r="G245" s="56"/>
      <c r="H245" s="57"/>
      <c r="I245" s="57"/>
      <c r="J245" s="58"/>
      <c r="K245" s="59"/>
      <c r="L245" s="57"/>
      <c r="M245" s="57"/>
      <c r="N245" s="58"/>
    </row>
    <row r="246" spans="1:15">
      <c r="A246" s="60">
        <v>5</v>
      </c>
      <c r="B246" s="99" t="s">
        <v>198</v>
      </c>
      <c r="C246" s="56"/>
      <c r="D246" s="57"/>
      <c r="E246" s="57"/>
      <c r="F246" s="58"/>
      <c r="G246" s="56"/>
      <c r="H246" s="57"/>
      <c r="I246" s="57"/>
      <c r="J246" s="58"/>
      <c r="K246" s="59"/>
      <c r="L246" s="57"/>
      <c r="M246" s="57"/>
      <c r="N246" s="58"/>
    </row>
    <row r="247" spans="1:15">
      <c r="A247" s="60">
        <v>6</v>
      </c>
      <c r="B247" s="47" t="s">
        <v>196</v>
      </c>
      <c r="C247" s="56"/>
      <c r="D247" s="57"/>
      <c r="E247" s="57"/>
      <c r="F247" s="58"/>
      <c r="G247" s="56"/>
      <c r="H247" s="57"/>
      <c r="I247" s="57"/>
      <c r="J247" s="58"/>
      <c r="K247" s="59"/>
      <c r="L247" s="57"/>
      <c r="M247" s="57"/>
      <c r="N247" s="58"/>
    </row>
    <row r="248" spans="1:15">
      <c r="A248" s="60">
        <v>7</v>
      </c>
      <c r="B248" s="47" t="s">
        <v>197</v>
      </c>
      <c r="C248" s="56"/>
      <c r="D248" s="57"/>
      <c r="E248" s="57"/>
      <c r="F248" s="58"/>
      <c r="G248" s="56"/>
      <c r="H248" s="57"/>
      <c r="I248" s="57"/>
      <c r="J248" s="58"/>
      <c r="K248" s="59"/>
      <c r="L248" s="57"/>
      <c r="M248" s="57"/>
      <c r="N248" s="58"/>
    </row>
    <row r="249" spans="1:15" ht="17.5" thickBot="1">
      <c r="A249" s="100">
        <v>8</v>
      </c>
      <c r="B249" s="48" t="s">
        <v>146</v>
      </c>
      <c r="C249" s="89"/>
      <c r="D249" s="90"/>
      <c r="E249" s="90"/>
      <c r="F249" s="91"/>
      <c r="G249" s="89"/>
      <c r="H249" s="90"/>
      <c r="I249" s="90"/>
      <c r="J249" s="91"/>
      <c r="K249" s="92"/>
      <c r="L249" s="90"/>
      <c r="M249" s="90"/>
      <c r="N249" s="91"/>
    </row>
    <row r="250" spans="1:15" ht="17.5" thickBot="1">
      <c r="A250" s="101"/>
      <c r="B250" s="80" t="s">
        <v>52</v>
      </c>
      <c r="C250" s="67">
        <f t="shared" ref="C250:N250" si="4">SUM(C242:C249)</f>
        <v>0</v>
      </c>
      <c r="D250" s="81">
        <f t="shared" si="4"/>
        <v>0</v>
      </c>
      <c r="E250" s="81">
        <f t="shared" si="4"/>
        <v>0</v>
      </c>
      <c r="F250" s="82">
        <f t="shared" si="4"/>
        <v>0</v>
      </c>
      <c r="G250" s="67">
        <f t="shared" si="4"/>
        <v>0</v>
      </c>
      <c r="H250" s="81">
        <f t="shared" si="4"/>
        <v>0</v>
      </c>
      <c r="I250" s="81">
        <f t="shared" si="4"/>
        <v>0</v>
      </c>
      <c r="J250" s="82">
        <f t="shared" si="4"/>
        <v>0</v>
      </c>
      <c r="K250" s="83">
        <f t="shared" si="4"/>
        <v>0</v>
      </c>
      <c r="L250" s="81">
        <f t="shared" si="4"/>
        <v>0</v>
      </c>
      <c r="M250" s="81">
        <f t="shared" si="4"/>
        <v>0</v>
      </c>
      <c r="N250" s="111">
        <f t="shared" si="4"/>
        <v>0</v>
      </c>
    </row>
    <row r="251" spans="1:15" ht="17.5" thickBot="1">
      <c r="A251" s="44"/>
      <c r="B251" s="162" t="s">
        <v>184</v>
      </c>
      <c r="C251" s="168" t="s">
        <v>1</v>
      </c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70"/>
    </row>
    <row r="252" spans="1:15" ht="17.5" thickBot="1">
      <c r="A252" s="47"/>
      <c r="B252" s="163"/>
      <c r="C252" s="151" t="s">
        <v>300</v>
      </c>
      <c r="D252" s="152"/>
      <c r="E252" s="152"/>
      <c r="F252" s="153"/>
      <c r="G252" s="151" t="s">
        <v>301</v>
      </c>
      <c r="H252" s="152"/>
      <c r="I252" s="152"/>
      <c r="J252" s="153"/>
      <c r="K252" s="154" t="s">
        <v>302</v>
      </c>
      <c r="L252" s="152"/>
      <c r="M252" s="152"/>
      <c r="N252" s="153"/>
    </row>
    <row r="253" spans="1:15" ht="17.5" thickBot="1">
      <c r="A253" s="48"/>
      <c r="B253" s="164"/>
      <c r="C253" s="155" t="s">
        <v>4</v>
      </c>
      <c r="D253" s="156"/>
      <c r="E253" s="156" t="s">
        <v>5</v>
      </c>
      <c r="F253" s="157"/>
      <c r="G253" s="155" t="s">
        <v>6</v>
      </c>
      <c r="H253" s="156"/>
      <c r="I253" s="156" t="s">
        <v>7</v>
      </c>
      <c r="J253" s="157"/>
      <c r="K253" s="158" t="s">
        <v>6</v>
      </c>
      <c r="L253" s="156"/>
      <c r="M253" s="156" t="s">
        <v>5</v>
      </c>
      <c r="N253" s="157"/>
    </row>
    <row r="254" spans="1:15" ht="18.75" customHeight="1" thickBot="1">
      <c r="A254" s="49" t="s">
        <v>2</v>
      </c>
      <c r="B254" s="50" t="s">
        <v>3</v>
      </c>
      <c r="C254" s="67" t="s">
        <v>150</v>
      </c>
      <c r="D254" s="81" t="s">
        <v>151</v>
      </c>
      <c r="E254" s="81" t="s">
        <v>12</v>
      </c>
      <c r="F254" s="81" t="s">
        <v>151</v>
      </c>
      <c r="G254" s="81" t="s">
        <v>233</v>
      </c>
      <c r="H254" s="81" t="s">
        <v>234</v>
      </c>
      <c r="I254" s="67" t="s">
        <v>150</v>
      </c>
      <c r="J254" s="81" t="s">
        <v>151</v>
      </c>
      <c r="K254" s="81" t="s">
        <v>12</v>
      </c>
      <c r="L254" s="81" t="s">
        <v>153</v>
      </c>
      <c r="M254" s="81" t="s">
        <v>8</v>
      </c>
      <c r="N254" s="53" t="s">
        <v>11</v>
      </c>
    </row>
    <row r="255" spans="1:15" ht="18.75" customHeight="1">
      <c r="A255" s="102">
        <v>1</v>
      </c>
      <c r="B255" s="47" t="s">
        <v>191</v>
      </c>
      <c r="C255" s="56">
        <v>880</v>
      </c>
      <c r="D255" s="57"/>
      <c r="E255" s="57">
        <v>440</v>
      </c>
      <c r="F255" s="58"/>
      <c r="G255" s="56">
        <v>892</v>
      </c>
      <c r="H255" s="57"/>
      <c r="I255" s="57">
        <v>446</v>
      </c>
      <c r="J255" s="58"/>
      <c r="K255" s="59">
        <v>788</v>
      </c>
      <c r="L255" s="57"/>
      <c r="M255" s="57">
        <v>384</v>
      </c>
      <c r="N255" s="58"/>
    </row>
    <row r="256" spans="1:15" ht="16.5" customHeight="1">
      <c r="A256" s="60">
        <v>2</v>
      </c>
      <c r="B256" s="47" t="s">
        <v>192</v>
      </c>
      <c r="C256" s="103"/>
      <c r="D256" s="75"/>
      <c r="E256" s="75"/>
      <c r="F256" s="104"/>
      <c r="G256" s="103"/>
      <c r="H256" s="75"/>
      <c r="I256" s="75"/>
      <c r="J256" s="104"/>
      <c r="K256" s="105"/>
      <c r="L256" s="75"/>
      <c r="M256" s="75"/>
      <c r="N256" s="104"/>
      <c r="O256" s="45"/>
    </row>
    <row r="257" spans="1:14">
      <c r="A257" s="102">
        <v>3</v>
      </c>
      <c r="B257" s="61" t="s">
        <v>185</v>
      </c>
      <c r="C257" s="103">
        <v>2175</v>
      </c>
      <c r="D257" s="75"/>
      <c r="E257" s="75">
        <v>2175</v>
      </c>
      <c r="F257" s="104"/>
      <c r="G257" s="103">
        <v>1988</v>
      </c>
      <c r="H257" s="75"/>
      <c r="I257" s="75">
        <v>1988</v>
      </c>
      <c r="J257" s="104"/>
      <c r="K257" s="105">
        <v>2226</v>
      </c>
      <c r="L257" s="75"/>
      <c r="M257" s="75">
        <v>2226</v>
      </c>
      <c r="N257" s="104"/>
    </row>
    <row r="258" spans="1:14">
      <c r="A258" s="60">
        <v>4</v>
      </c>
      <c r="B258" s="47" t="s">
        <v>193</v>
      </c>
      <c r="C258" s="103">
        <v>888</v>
      </c>
      <c r="D258" s="75"/>
      <c r="E258" s="75">
        <v>470</v>
      </c>
      <c r="F258" s="104"/>
      <c r="G258" s="103">
        <v>515</v>
      </c>
      <c r="H258" s="75"/>
      <c r="I258" s="75">
        <v>284</v>
      </c>
      <c r="J258" s="104"/>
      <c r="K258" s="105">
        <v>623</v>
      </c>
      <c r="L258" s="75"/>
      <c r="M258" s="75">
        <v>336</v>
      </c>
      <c r="N258" s="104"/>
    </row>
    <row r="259" spans="1:14">
      <c r="A259" s="102">
        <v>5</v>
      </c>
      <c r="B259" s="47" t="s">
        <v>187</v>
      </c>
      <c r="C259" s="103"/>
      <c r="D259" s="75"/>
      <c r="E259" s="75"/>
      <c r="F259" s="104"/>
      <c r="G259" s="103"/>
      <c r="H259" s="75"/>
      <c r="I259" s="75"/>
      <c r="J259" s="104"/>
      <c r="K259" s="105"/>
      <c r="L259" s="75"/>
      <c r="M259" s="75"/>
      <c r="N259" s="104"/>
    </row>
    <row r="260" spans="1:14">
      <c r="A260" s="60">
        <v>6</v>
      </c>
      <c r="B260" s="47" t="s">
        <v>186</v>
      </c>
      <c r="C260" s="103"/>
      <c r="D260" s="75"/>
      <c r="E260" s="75"/>
      <c r="F260" s="104"/>
      <c r="G260" s="103"/>
      <c r="H260" s="75"/>
      <c r="I260" s="75"/>
      <c r="J260" s="104"/>
      <c r="K260" s="105"/>
      <c r="L260" s="75"/>
      <c r="M260" s="75"/>
      <c r="N260" s="104"/>
    </row>
    <row r="261" spans="1:14">
      <c r="A261" s="102">
        <v>7</v>
      </c>
      <c r="B261" s="106" t="s">
        <v>188</v>
      </c>
      <c r="C261" s="103">
        <v>394</v>
      </c>
      <c r="D261" s="75"/>
      <c r="E261" s="75">
        <v>394</v>
      </c>
      <c r="F261" s="104"/>
      <c r="G261" s="103">
        <v>375</v>
      </c>
      <c r="H261" s="75"/>
      <c r="I261" s="75">
        <v>375</v>
      </c>
      <c r="J261" s="104"/>
      <c r="K261" s="105">
        <v>343</v>
      </c>
      <c r="L261" s="75"/>
      <c r="M261" s="75">
        <v>343</v>
      </c>
      <c r="N261" s="104"/>
    </row>
    <row r="262" spans="1:14">
      <c r="A262" s="60">
        <v>8</v>
      </c>
      <c r="B262" s="47" t="s">
        <v>190</v>
      </c>
      <c r="C262" s="107"/>
      <c r="D262" s="108"/>
      <c r="E262" s="108"/>
      <c r="F262" s="109"/>
      <c r="G262" s="107"/>
      <c r="H262" s="108"/>
      <c r="I262" s="108"/>
      <c r="J262" s="109"/>
      <c r="K262" s="110"/>
      <c r="L262" s="108"/>
      <c r="M262" s="108"/>
      <c r="N262" s="109"/>
    </row>
    <row r="263" spans="1:14">
      <c r="A263" s="102">
        <v>9</v>
      </c>
      <c r="B263" s="47" t="s">
        <v>189</v>
      </c>
      <c r="C263" s="107"/>
      <c r="D263" s="108"/>
      <c r="E263" s="108"/>
      <c r="F263" s="109"/>
      <c r="G263" s="107"/>
      <c r="H263" s="108"/>
      <c r="I263" s="108"/>
      <c r="J263" s="109"/>
      <c r="K263" s="110"/>
      <c r="L263" s="108"/>
      <c r="M263" s="108"/>
      <c r="N263" s="109"/>
    </row>
    <row r="264" spans="1:14" ht="17.5" thickBot="1">
      <c r="A264" s="60">
        <v>10</v>
      </c>
      <c r="B264" s="48" t="s">
        <v>146</v>
      </c>
      <c r="C264" s="107"/>
      <c r="D264" s="108"/>
      <c r="E264" s="108"/>
      <c r="F264" s="109"/>
      <c r="G264" s="107"/>
      <c r="H264" s="108"/>
      <c r="I264" s="108"/>
      <c r="J264" s="109"/>
      <c r="K264" s="110"/>
      <c r="L264" s="108"/>
      <c r="M264" s="108"/>
      <c r="N264" s="109"/>
    </row>
    <row r="265" spans="1:14" ht="17.5" thickBot="1">
      <c r="A265" s="101"/>
      <c r="B265" s="68" t="s">
        <v>52</v>
      </c>
      <c r="C265" s="75">
        <f t="shared" ref="C265:N265" si="5">SUM(C255:C264)</f>
        <v>4337</v>
      </c>
      <c r="D265" s="75">
        <f t="shared" si="5"/>
        <v>0</v>
      </c>
      <c r="E265" s="75">
        <f t="shared" si="5"/>
        <v>3479</v>
      </c>
      <c r="F265" s="75">
        <f t="shared" si="5"/>
        <v>0</v>
      </c>
      <c r="G265" s="75">
        <f t="shared" si="5"/>
        <v>3770</v>
      </c>
      <c r="H265" s="75">
        <f t="shared" si="5"/>
        <v>0</v>
      </c>
      <c r="I265" s="75">
        <f t="shared" si="5"/>
        <v>3093</v>
      </c>
      <c r="J265" s="75">
        <f t="shared" si="5"/>
        <v>0</v>
      </c>
      <c r="K265" s="75">
        <f t="shared" si="5"/>
        <v>3980</v>
      </c>
      <c r="L265" s="75">
        <f t="shared" si="5"/>
        <v>0</v>
      </c>
      <c r="M265" s="75">
        <f t="shared" si="5"/>
        <v>3289</v>
      </c>
      <c r="N265" s="75">
        <f t="shared" si="5"/>
        <v>0</v>
      </c>
    </row>
    <row r="268" spans="1:14">
      <c r="B268" s="46" t="s">
        <v>269</v>
      </c>
      <c r="C268" s="46">
        <f>C198</f>
        <v>8888</v>
      </c>
      <c r="D268" s="46">
        <f t="shared" ref="D268:N268" si="6">D198</f>
        <v>2358</v>
      </c>
      <c r="E268" s="46">
        <f t="shared" si="6"/>
        <v>6244</v>
      </c>
      <c r="F268" s="46">
        <f t="shared" si="6"/>
        <v>1888</v>
      </c>
      <c r="G268" s="46">
        <f t="shared" si="6"/>
        <v>7907</v>
      </c>
      <c r="H268" s="46">
        <f t="shared" si="6"/>
        <v>2232</v>
      </c>
      <c r="I268" s="46">
        <f t="shared" si="6"/>
        <v>5589</v>
      </c>
      <c r="J268" s="46">
        <f t="shared" si="6"/>
        <v>1740</v>
      </c>
      <c r="K268" s="46">
        <f t="shared" si="6"/>
        <v>8228</v>
      </c>
      <c r="L268" s="46">
        <f t="shared" si="6"/>
        <v>2198</v>
      </c>
      <c r="M268" s="46">
        <f t="shared" si="6"/>
        <v>5423</v>
      </c>
      <c r="N268" s="46">
        <f t="shared" si="6"/>
        <v>1510</v>
      </c>
    </row>
    <row r="269" spans="1:14">
      <c r="B269" s="46" t="s">
        <v>270</v>
      </c>
      <c r="C269" s="46">
        <f>C237</f>
        <v>33352</v>
      </c>
      <c r="D269" s="46">
        <f t="shared" ref="D269:N269" si="7">D237</f>
        <v>66</v>
      </c>
      <c r="E269" s="46">
        <f t="shared" si="7"/>
        <v>28586</v>
      </c>
      <c r="F269" s="46">
        <f t="shared" si="7"/>
        <v>66</v>
      </c>
      <c r="G269" s="46">
        <f t="shared" si="7"/>
        <v>32235</v>
      </c>
      <c r="H269" s="46">
        <f t="shared" si="7"/>
        <v>69</v>
      </c>
      <c r="I269" s="46">
        <f t="shared" si="7"/>
        <v>29974</v>
      </c>
      <c r="J269" s="46">
        <f t="shared" si="7"/>
        <v>69</v>
      </c>
      <c r="K269" s="46">
        <f t="shared" si="7"/>
        <v>32604</v>
      </c>
      <c r="L269" s="46">
        <f t="shared" si="7"/>
        <v>49</v>
      </c>
      <c r="M269" s="46">
        <f t="shared" si="7"/>
        <v>13088</v>
      </c>
      <c r="N269" s="46">
        <f t="shared" si="7"/>
        <v>49</v>
      </c>
    </row>
    <row r="270" spans="1:14">
      <c r="B270" s="46" t="s">
        <v>271</v>
      </c>
      <c r="C270" s="46">
        <f>C250</f>
        <v>0</v>
      </c>
      <c r="D270" s="46">
        <f t="shared" ref="D270:N270" si="8">D250</f>
        <v>0</v>
      </c>
      <c r="E270" s="46">
        <f t="shared" si="8"/>
        <v>0</v>
      </c>
      <c r="F270" s="46">
        <f t="shared" si="8"/>
        <v>0</v>
      </c>
      <c r="G270" s="46">
        <f t="shared" si="8"/>
        <v>0</v>
      </c>
      <c r="H270" s="46">
        <f t="shared" si="8"/>
        <v>0</v>
      </c>
      <c r="I270" s="46">
        <f t="shared" si="8"/>
        <v>0</v>
      </c>
      <c r="J270" s="46">
        <f t="shared" si="8"/>
        <v>0</v>
      </c>
      <c r="K270" s="46">
        <f t="shared" si="8"/>
        <v>0</v>
      </c>
      <c r="L270" s="46">
        <f t="shared" si="8"/>
        <v>0</v>
      </c>
      <c r="M270" s="46">
        <f t="shared" si="8"/>
        <v>0</v>
      </c>
      <c r="N270" s="46">
        <f t="shared" si="8"/>
        <v>0</v>
      </c>
    </row>
    <row r="271" spans="1:14">
      <c r="B271" s="46" t="s">
        <v>272</v>
      </c>
      <c r="C271" s="46">
        <f>C265</f>
        <v>4337</v>
      </c>
      <c r="D271" s="46">
        <f t="shared" ref="D271:N271" si="9">D265</f>
        <v>0</v>
      </c>
      <c r="E271" s="46">
        <f t="shared" si="9"/>
        <v>3479</v>
      </c>
      <c r="F271" s="46">
        <f t="shared" si="9"/>
        <v>0</v>
      </c>
      <c r="G271" s="46">
        <f t="shared" si="9"/>
        <v>3770</v>
      </c>
      <c r="H271" s="46">
        <f t="shared" si="9"/>
        <v>0</v>
      </c>
      <c r="I271" s="46">
        <f t="shared" si="9"/>
        <v>3093</v>
      </c>
      <c r="J271" s="46">
        <f t="shared" si="9"/>
        <v>0</v>
      </c>
      <c r="K271" s="46">
        <f t="shared" si="9"/>
        <v>3980</v>
      </c>
      <c r="L271" s="46">
        <f t="shared" si="9"/>
        <v>0</v>
      </c>
      <c r="M271" s="46">
        <f t="shared" si="9"/>
        <v>3289</v>
      </c>
      <c r="N271" s="46">
        <f t="shared" si="9"/>
        <v>0</v>
      </c>
    </row>
    <row r="272" spans="1:14">
      <c r="B272" s="46" t="s">
        <v>267</v>
      </c>
      <c r="C272" s="46">
        <f>SUM(C268:C271)</f>
        <v>46577</v>
      </c>
      <c r="D272" s="46">
        <f t="shared" ref="D272:N272" si="10">SUM(D268:D271)</f>
        <v>2424</v>
      </c>
      <c r="E272" s="46">
        <f t="shared" si="10"/>
        <v>38309</v>
      </c>
      <c r="F272" s="46">
        <f t="shared" si="10"/>
        <v>1954</v>
      </c>
      <c r="G272" s="46">
        <f t="shared" si="10"/>
        <v>43912</v>
      </c>
      <c r="H272" s="46">
        <f t="shared" si="10"/>
        <v>2301</v>
      </c>
      <c r="I272" s="46">
        <f t="shared" si="10"/>
        <v>38656</v>
      </c>
      <c r="J272" s="46">
        <f t="shared" si="10"/>
        <v>1809</v>
      </c>
      <c r="K272" s="46">
        <f t="shared" si="10"/>
        <v>44812</v>
      </c>
      <c r="L272" s="46">
        <f t="shared" si="10"/>
        <v>2247</v>
      </c>
      <c r="M272" s="46">
        <f t="shared" si="10"/>
        <v>21800</v>
      </c>
      <c r="N272" s="46">
        <f t="shared" si="10"/>
        <v>1559</v>
      </c>
    </row>
    <row r="273" spans="2:14">
      <c r="B273" s="116" t="s">
        <v>273</v>
      </c>
      <c r="C273" s="46" t="e">
        <f>C272-#REF!</f>
        <v>#REF!</v>
      </c>
      <c r="D273" s="46" t="e">
        <f>D272-#REF!</f>
        <v>#REF!</v>
      </c>
      <c r="E273" s="46" t="e">
        <f>E272-#REF!</f>
        <v>#REF!</v>
      </c>
      <c r="F273" s="46" t="e">
        <f>F272-#REF!</f>
        <v>#REF!</v>
      </c>
      <c r="G273" s="46" t="e">
        <f>G272-#REF!</f>
        <v>#REF!</v>
      </c>
      <c r="H273" s="46" t="e">
        <f>H272-#REF!</f>
        <v>#REF!</v>
      </c>
      <c r="I273" s="46" t="e">
        <f>I272-#REF!</f>
        <v>#REF!</v>
      </c>
      <c r="J273" s="46" t="e">
        <f>J272-#REF!</f>
        <v>#REF!</v>
      </c>
      <c r="K273" s="46" t="e">
        <f>K272-#REF!</f>
        <v>#REF!</v>
      </c>
      <c r="L273" s="46" t="e">
        <f>L272-#REF!</f>
        <v>#REF!</v>
      </c>
      <c r="M273" s="46" t="e">
        <f>M272-#REF!</f>
        <v>#REF!</v>
      </c>
      <c r="N273" s="46" t="e">
        <f>N272-#REF!</f>
        <v>#REF!</v>
      </c>
    </row>
  </sheetData>
  <sortState ref="A203:N236">
    <sortCondition ref="A203"/>
  </sortState>
  <mergeCells count="43">
    <mergeCell ref="C240:D240"/>
    <mergeCell ref="E240:F240"/>
    <mergeCell ref="G240:H240"/>
    <mergeCell ref="I240:J240"/>
    <mergeCell ref="K240:L240"/>
    <mergeCell ref="M253:N253"/>
    <mergeCell ref="B251:B253"/>
    <mergeCell ref="C253:D253"/>
    <mergeCell ref="E253:F253"/>
    <mergeCell ref="G253:H253"/>
    <mergeCell ref="I253:J253"/>
    <mergeCell ref="K253:L253"/>
    <mergeCell ref="C251:N251"/>
    <mergeCell ref="C252:F252"/>
    <mergeCell ref="G252:J252"/>
    <mergeCell ref="K252:N252"/>
    <mergeCell ref="C200:F200"/>
    <mergeCell ref="G200:J200"/>
    <mergeCell ref="C199:N199"/>
    <mergeCell ref="B199:B201"/>
    <mergeCell ref="B238:B240"/>
    <mergeCell ref="K200:N200"/>
    <mergeCell ref="C201:D201"/>
    <mergeCell ref="E201:F201"/>
    <mergeCell ref="G201:H201"/>
    <mergeCell ref="I201:J201"/>
    <mergeCell ref="K201:L201"/>
    <mergeCell ref="M201:N201"/>
    <mergeCell ref="C238:N238"/>
    <mergeCell ref="C239:F239"/>
    <mergeCell ref="G239:J239"/>
    <mergeCell ref="K239:N239"/>
    <mergeCell ref="B1:B4"/>
    <mergeCell ref="C1:N1"/>
    <mergeCell ref="C2:F2"/>
    <mergeCell ref="G2:J2"/>
    <mergeCell ref="K2:N2"/>
    <mergeCell ref="C3:D3"/>
    <mergeCell ref="E3:F3"/>
    <mergeCell ref="G3:H3"/>
    <mergeCell ref="I3:J3"/>
    <mergeCell ref="K3:L3"/>
    <mergeCell ref="M3:N3"/>
  </mergeCells>
  <pageMargins left="0.62992125984251968" right="0.15748031496062992" top="0.74803149606299213" bottom="0.15748031496062992" header="0.11811023622047245" footer="0.15748031496062992"/>
  <pageSetup paperSize="9" fitToHeight="2" orientation="landscape" verticalDpi="0" r:id="rId1"/>
  <rowBreaks count="2" manualBreakCount="2">
    <brk id="201" max="16383" man="1"/>
    <brk id="2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Q244"/>
  <sheetViews>
    <sheetView workbookViewId="0">
      <pane xSplit="2" ySplit="2" topLeftCell="V3" activePane="bottomRight" state="frozen"/>
      <selection pane="topRight" activeCell="C1" sqref="C1"/>
      <selection pane="bottomLeft" activeCell="A4" sqref="A4"/>
      <selection pane="bottomRight" activeCell="BD20" sqref="BD20"/>
    </sheetView>
  </sheetViews>
  <sheetFormatPr defaultRowHeight="14.5"/>
  <cols>
    <col min="1" max="1" width="7" style="25" bestFit="1" customWidth="1"/>
    <col min="2" max="2" width="23.81640625" customWidth="1"/>
    <col min="3" max="40" width="5.81640625" customWidth="1"/>
  </cols>
  <sheetData>
    <row r="1" spans="1:42" ht="15" thickBot="1">
      <c r="A1" s="1"/>
      <c r="B1" s="2"/>
      <c r="C1" s="173" t="s">
        <v>203</v>
      </c>
      <c r="D1" s="174"/>
      <c r="E1" s="173" t="s">
        <v>210</v>
      </c>
      <c r="F1" s="174"/>
      <c r="G1" s="173" t="s">
        <v>206</v>
      </c>
      <c r="H1" s="174"/>
      <c r="I1" s="173" t="s">
        <v>200</v>
      </c>
      <c r="J1" s="174"/>
      <c r="K1" s="173" t="s">
        <v>201</v>
      </c>
      <c r="L1" s="174"/>
      <c r="M1" s="173" t="s">
        <v>209</v>
      </c>
      <c r="N1" s="174"/>
      <c r="O1" s="173" t="s">
        <v>205</v>
      </c>
      <c r="P1" s="174"/>
      <c r="Q1" s="173" t="s">
        <v>204</v>
      </c>
      <c r="R1" s="174"/>
      <c r="S1" s="173" t="s">
        <v>264</v>
      </c>
      <c r="T1" s="174"/>
      <c r="U1" s="173" t="s">
        <v>211</v>
      </c>
      <c r="V1" s="174"/>
      <c r="W1" s="173" t="s">
        <v>208</v>
      </c>
      <c r="X1" s="174"/>
      <c r="Y1" s="173" t="s">
        <v>202</v>
      </c>
      <c r="Z1" s="174"/>
      <c r="AA1" s="173" t="s">
        <v>207</v>
      </c>
      <c r="AB1" s="174"/>
      <c r="AC1" s="173" t="s">
        <v>265</v>
      </c>
      <c r="AD1" s="174"/>
      <c r="AE1" s="173" t="s">
        <v>222</v>
      </c>
      <c r="AF1" s="174"/>
      <c r="AG1" s="173" t="s">
        <v>221</v>
      </c>
      <c r="AH1" s="174"/>
      <c r="AI1" s="173" t="s">
        <v>220</v>
      </c>
      <c r="AJ1" s="174"/>
      <c r="AK1" s="173" t="s">
        <v>212</v>
      </c>
      <c r="AL1" s="174"/>
      <c r="AM1" s="171" t="s">
        <v>147</v>
      </c>
      <c r="AN1" s="172"/>
    </row>
    <row r="2" spans="1:42" ht="15" thickBot="1">
      <c r="A2" s="113" t="s">
        <v>2</v>
      </c>
      <c r="B2" s="115" t="s">
        <v>3</v>
      </c>
      <c r="C2" s="3" t="s">
        <v>213</v>
      </c>
      <c r="D2" s="4" t="s">
        <v>214</v>
      </c>
      <c r="E2" s="3" t="s">
        <v>213</v>
      </c>
      <c r="F2" s="4" t="s">
        <v>214</v>
      </c>
      <c r="G2" s="3" t="s">
        <v>213</v>
      </c>
      <c r="H2" s="4" t="s">
        <v>214</v>
      </c>
      <c r="I2" s="3" t="s">
        <v>213</v>
      </c>
      <c r="J2" s="4" t="s">
        <v>214</v>
      </c>
      <c r="K2" s="3" t="s">
        <v>213</v>
      </c>
      <c r="L2" s="4" t="s">
        <v>214</v>
      </c>
      <c r="M2" s="3" t="s">
        <v>213</v>
      </c>
      <c r="N2" s="4" t="s">
        <v>214</v>
      </c>
      <c r="O2" s="3" t="s">
        <v>213</v>
      </c>
      <c r="P2" s="4" t="s">
        <v>214</v>
      </c>
      <c r="Q2" s="3" t="s">
        <v>213</v>
      </c>
      <c r="R2" s="4" t="s">
        <v>214</v>
      </c>
      <c r="S2" s="3" t="s">
        <v>213</v>
      </c>
      <c r="T2" s="4" t="s">
        <v>214</v>
      </c>
      <c r="U2" s="3" t="s">
        <v>213</v>
      </c>
      <c r="V2" s="4" t="s">
        <v>214</v>
      </c>
      <c r="W2" s="3" t="s">
        <v>213</v>
      </c>
      <c r="X2" s="4" t="s">
        <v>214</v>
      </c>
      <c r="Y2" s="3" t="s">
        <v>213</v>
      </c>
      <c r="Z2" s="4" t="s">
        <v>214</v>
      </c>
      <c r="AA2" s="3" t="s">
        <v>213</v>
      </c>
      <c r="AB2" s="4" t="s">
        <v>214</v>
      </c>
      <c r="AC2" s="3" t="s">
        <v>213</v>
      </c>
      <c r="AD2" s="4" t="s">
        <v>214</v>
      </c>
      <c r="AE2" s="3" t="s">
        <v>213</v>
      </c>
      <c r="AF2" s="4" t="s">
        <v>214</v>
      </c>
      <c r="AG2" s="3" t="s">
        <v>213</v>
      </c>
      <c r="AH2" s="4" t="s">
        <v>214</v>
      </c>
      <c r="AI2" s="3" t="s">
        <v>213</v>
      </c>
      <c r="AJ2" s="4" t="s">
        <v>214</v>
      </c>
      <c r="AK2" s="3" t="s">
        <v>213</v>
      </c>
      <c r="AL2" s="4" t="s">
        <v>214</v>
      </c>
      <c r="AM2" s="5" t="s">
        <v>215</v>
      </c>
      <c r="AN2" s="6" t="s">
        <v>214</v>
      </c>
    </row>
    <row r="3" spans="1:42" ht="16" thickBot="1">
      <c r="A3" s="26"/>
      <c r="B3" s="27" t="s">
        <v>0</v>
      </c>
      <c r="C3" s="7"/>
      <c r="D3" s="8"/>
      <c r="E3" s="7"/>
      <c r="F3" s="8"/>
      <c r="G3" s="7"/>
      <c r="H3" s="8"/>
      <c r="I3" s="7"/>
      <c r="J3" s="8"/>
      <c r="K3" s="7"/>
      <c r="L3" s="8"/>
      <c r="M3" s="7"/>
      <c r="N3" s="8"/>
      <c r="O3" s="7"/>
      <c r="P3" s="8"/>
      <c r="Q3" s="7"/>
      <c r="R3" s="8"/>
      <c r="S3" s="7"/>
      <c r="T3" s="8"/>
      <c r="U3" s="7"/>
      <c r="V3" s="8"/>
      <c r="W3" s="7"/>
      <c r="X3" s="8"/>
      <c r="Y3" s="7"/>
      <c r="Z3" s="8"/>
      <c r="AA3" s="7"/>
      <c r="AB3" s="8"/>
      <c r="AC3" s="7"/>
      <c r="AD3" s="8"/>
      <c r="AE3" s="7"/>
      <c r="AF3" s="8"/>
      <c r="AG3" s="7"/>
      <c r="AH3" s="8"/>
      <c r="AI3" s="7"/>
      <c r="AJ3" s="8"/>
      <c r="AK3" s="7"/>
      <c r="AL3" s="8"/>
      <c r="AM3" s="9"/>
      <c r="AN3" s="8"/>
    </row>
    <row r="4" spans="1:42">
      <c r="A4" s="10">
        <v>1</v>
      </c>
      <c r="B4" s="36" t="s">
        <v>40</v>
      </c>
      <c r="C4" s="11"/>
      <c r="D4" s="12"/>
      <c r="E4" s="11"/>
      <c r="F4" s="12"/>
      <c r="G4" s="11"/>
      <c r="H4" s="12"/>
      <c r="I4" s="11"/>
      <c r="J4" s="12"/>
      <c r="K4" s="11"/>
      <c r="L4" s="12"/>
      <c r="M4" s="11"/>
      <c r="N4" s="12"/>
      <c r="O4" s="11"/>
      <c r="P4" s="12"/>
      <c r="Q4" s="11"/>
      <c r="R4" s="12"/>
      <c r="S4" s="11"/>
      <c r="T4" s="12"/>
      <c r="U4" s="11"/>
      <c r="V4" s="12"/>
      <c r="W4" s="11"/>
      <c r="X4" s="12"/>
      <c r="Y4" s="11"/>
      <c r="Z4" s="12"/>
      <c r="AA4" s="11"/>
      <c r="AB4" s="12"/>
      <c r="AC4" s="11"/>
      <c r="AD4" s="12"/>
      <c r="AE4" s="11"/>
      <c r="AF4" s="12"/>
      <c r="AG4" s="11"/>
      <c r="AH4" s="12"/>
      <c r="AI4" s="11"/>
      <c r="AJ4" s="12"/>
      <c r="AK4" s="11"/>
      <c r="AL4" s="12"/>
      <c r="AM4" s="14">
        <f t="shared" ref="AM4:AM35" si="0">C4+E4+G4+I4+K4+M4+O4+Q4+S4+U4+W4+Y4+AA4+AC4+AE4+AG4+AI4+AK4</f>
        <v>0</v>
      </c>
      <c r="AN4" s="14">
        <f t="shared" ref="AN4:AN35" si="1">D4+F4+H4+J4+L4+N4+P4+R4+T4+V4+X4+Z4+AB4+AD4+AF4+AH4+AJ4+AL4</f>
        <v>0</v>
      </c>
      <c r="AO4">
        <f>AM4-'WS-Form I'!D5</f>
        <v>0</v>
      </c>
      <c r="AP4">
        <f>AN4-'WS-Form I'!F5</f>
        <v>0</v>
      </c>
    </row>
    <row r="5" spans="1:42">
      <c r="A5" s="16">
        <v>2</v>
      </c>
      <c r="B5" s="36" t="s">
        <v>258</v>
      </c>
      <c r="C5" s="11"/>
      <c r="D5" s="12"/>
      <c r="E5" s="11"/>
      <c r="F5" s="12"/>
      <c r="G5" s="11"/>
      <c r="H5" s="12"/>
      <c r="I5" s="11"/>
      <c r="J5" s="12"/>
      <c r="K5" s="11"/>
      <c r="L5" s="12"/>
      <c r="M5" s="11"/>
      <c r="N5" s="12"/>
      <c r="O5" s="11"/>
      <c r="P5" s="12"/>
      <c r="Q5" s="11"/>
      <c r="R5" s="12"/>
      <c r="S5" s="11"/>
      <c r="T5" s="12"/>
      <c r="U5" s="11"/>
      <c r="V5" s="12"/>
      <c r="W5" s="11"/>
      <c r="X5" s="12"/>
      <c r="Y5" s="11"/>
      <c r="Z5" s="12"/>
      <c r="AA5" s="11"/>
      <c r="AB5" s="12"/>
      <c r="AC5" s="11"/>
      <c r="AD5" s="12"/>
      <c r="AE5" s="11"/>
      <c r="AF5" s="12"/>
      <c r="AG5" s="11"/>
      <c r="AH5" s="12"/>
      <c r="AI5" s="11"/>
      <c r="AJ5" s="12"/>
      <c r="AK5" s="11"/>
      <c r="AL5" s="12"/>
      <c r="AM5" s="14">
        <f t="shared" si="0"/>
        <v>0</v>
      </c>
      <c r="AN5" s="14">
        <f t="shared" si="1"/>
        <v>0</v>
      </c>
      <c r="AO5">
        <f>AM5-'WS-Form I'!D6</f>
        <v>0</v>
      </c>
      <c r="AP5">
        <f>AN5-'WS-Form I'!F6</f>
        <v>0</v>
      </c>
    </row>
    <row r="6" spans="1:42">
      <c r="A6" s="10">
        <v>3</v>
      </c>
      <c r="B6" s="36" t="s">
        <v>142</v>
      </c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  <c r="Q6" s="11"/>
      <c r="R6" s="12"/>
      <c r="S6" s="11"/>
      <c r="T6" s="12"/>
      <c r="U6" s="11"/>
      <c r="V6" s="12"/>
      <c r="W6" s="11"/>
      <c r="X6" s="12"/>
      <c r="Y6" s="11"/>
      <c r="Z6" s="12"/>
      <c r="AA6" s="11"/>
      <c r="AB6" s="12"/>
      <c r="AC6" s="11"/>
      <c r="AD6" s="12"/>
      <c r="AE6" s="11"/>
      <c r="AF6" s="12"/>
      <c r="AG6" s="11"/>
      <c r="AH6" s="12"/>
      <c r="AI6" s="11"/>
      <c r="AJ6" s="12"/>
      <c r="AK6" s="11"/>
      <c r="AL6" s="12"/>
      <c r="AM6" s="14">
        <f t="shared" si="0"/>
        <v>0</v>
      </c>
      <c r="AN6" s="14">
        <f t="shared" si="1"/>
        <v>0</v>
      </c>
      <c r="AO6">
        <f>AM6-'WS-Form I'!D7</f>
        <v>0</v>
      </c>
      <c r="AP6">
        <f>AN6-'WS-Form I'!F7</f>
        <v>0</v>
      </c>
    </row>
    <row r="7" spans="1:42">
      <c r="A7" s="16">
        <v>4</v>
      </c>
      <c r="B7" s="36" t="s">
        <v>143</v>
      </c>
      <c r="C7" s="11"/>
      <c r="D7" s="12"/>
      <c r="E7" s="11"/>
      <c r="F7" s="12"/>
      <c r="G7" s="11"/>
      <c r="H7" s="12"/>
      <c r="I7" s="11"/>
      <c r="J7" s="12"/>
      <c r="K7" s="11"/>
      <c r="L7" s="12"/>
      <c r="M7" s="11"/>
      <c r="N7" s="12"/>
      <c r="O7" s="11"/>
      <c r="P7" s="12"/>
      <c r="Q7" s="11"/>
      <c r="R7" s="12"/>
      <c r="S7" s="11">
        <v>5</v>
      </c>
      <c r="T7" s="12">
        <v>5</v>
      </c>
      <c r="U7" s="11"/>
      <c r="V7" s="12"/>
      <c r="W7" s="11">
        <v>6</v>
      </c>
      <c r="X7" s="12">
        <v>6</v>
      </c>
      <c r="Y7" s="11"/>
      <c r="Z7" s="12"/>
      <c r="AA7" s="11"/>
      <c r="AB7" s="12"/>
      <c r="AC7" s="11"/>
      <c r="AD7" s="12"/>
      <c r="AE7" s="11"/>
      <c r="AF7" s="12"/>
      <c r="AG7" s="11"/>
      <c r="AH7" s="12"/>
      <c r="AI7" s="11"/>
      <c r="AJ7" s="12"/>
      <c r="AK7" s="11"/>
      <c r="AL7" s="12"/>
      <c r="AM7" s="14">
        <f t="shared" si="0"/>
        <v>11</v>
      </c>
      <c r="AN7" s="14">
        <f t="shared" si="1"/>
        <v>11</v>
      </c>
      <c r="AO7">
        <f>AM7-'WS-Form I'!D8</f>
        <v>11</v>
      </c>
      <c r="AP7">
        <f>AN7-'WS-Form I'!F8</f>
        <v>11</v>
      </c>
    </row>
    <row r="8" spans="1:42">
      <c r="A8" s="10">
        <v>5</v>
      </c>
      <c r="B8" s="121" t="s">
        <v>286</v>
      </c>
      <c r="C8" s="11">
        <v>1</v>
      </c>
      <c r="D8" s="12">
        <v>4</v>
      </c>
      <c r="E8" s="11"/>
      <c r="F8" s="12"/>
      <c r="G8" s="11">
        <v>6</v>
      </c>
      <c r="H8" s="12">
        <v>10</v>
      </c>
      <c r="I8" s="11">
        <v>5</v>
      </c>
      <c r="J8" s="12">
        <v>10</v>
      </c>
      <c r="K8" s="11">
        <v>3</v>
      </c>
      <c r="L8" s="12">
        <v>6</v>
      </c>
      <c r="M8" s="11">
        <v>2</v>
      </c>
      <c r="N8" s="12">
        <v>4</v>
      </c>
      <c r="O8" s="11"/>
      <c r="P8" s="12"/>
      <c r="Q8" s="11"/>
      <c r="R8" s="12"/>
      <c r="S8" s="11"/>
      <c r="T8" s="12"/>
      <c r="U8" s="11"/>
      <c r="V8" s="12"/>
      <c r="W8" s="11"/>
      <c r="X8" s="12"/>
      <c r="Y8" s="11"/>
      <c r="Z8" s="12"/>
      <c r="AA8" s="11"/>
      <c r="AB8" s="12"/>
      <c r="AC8" s="11"/>
      <c r="AD8" s="12"/>
      <c r="AE8" s="11"/>
      <c r="AF8" s="12"/>
      <c r="AG8" s="11"/>
      <c r="AH8" s="12"/>
      <c r="AI8" s="11"/>
      <c r="AJ8" s="12"/>
      <c r="AK8" s="11"/>
      <c r="AL8" s="12"/>
      <c r="AM8" s="14">
        <f t="shared" si="0"/>
        <v>17</v>
      </c>
      <c r="AN8" s="14">
        <f t="shared" si="1"/>
        <v>34</v>
      </c>
      <c r="AO8">
        <f>AM8-'WS-Form I'!D9</f>
        <v>17</v>
      </c>
      <c r="AP8">
        <f>AN8-'WS-Form I'!F9</f>
        <v>34</v>
      </c>
    </row>
    <row r="9" spans="1:42">
      <c r="A9" s="16">
        <v>6</v>
      </c>
      <c r="B9" s="36" t="s">
        <v>19</v>
      </c>
      <c r="C9" s="11"/>
      <c r="D9" s="12"/>
      <c r="E9" s="11"/>
      <c r="F9" s="12"/>
      <c r="G9" s="11"/>
      <c r="H9" s="12"/>
      <c r="I9" s="11"/>
      <c r="J9" s="12"/>
      <c r="K9" s="11"/>
      <c r="L9" s="12"/>
      <c r="M9" s="11"/>
      <c r="N9" s="12"/>
      <c r="O9" s="11"/>
      <c r="P9" s="12"/>
      <c r="Q9" s="11"/>
      <c r="R9" s="12"/>
      <c r="S9" s="11"/>
      <c r="T9" s="12"/>
      <c r="U9" s="11"/>
      <c r="V9" s="12"/>
      <c r="W9" s="11"/>
      <c r="X9" s="12"/>
      <c r="Y9" s="11"/>
      <c r="Z9" s="12"/>
      <c r="AA9" s="11"/>
      <c r="AB9" s="12"/>
      <c r="AC9" s="11"/>
      <c r="AD9" s="12"/>
      <c r="AE9" s="11"/>
      <c r="AF9" s="12"/>
      <c r="AG9" s="11"/>
      <c r="AH9" s="12"/>
      <c r="AI9" s="11"/>
      <c r="AJ9" s="12"/>
      <c r="AK9" s="11"/>
      <c r="AL9" s="12"/>
      <c r="AM9" s="14">
        <f t="shared" si="0"/>
        <v>0</v>
      </c>
      <c r="AN9" s="14">
        <f t="shared" si="1"/>
        <v>0</v>
      </c>
      <c r="AO9">
        <f>AM9-'WS-Form I'!D10</f>
        <v>0</v>
      </c>
      <c r="AP9">
        <f>AN9-'WS-Form I'!F10</f>
        <v>0</v>
      </c>
    </row>
    <row r="10" spans="1:42">
      <c r="A10" s="10">
        <v>7</v>
      </c>
      <c r="B10" s="36" t="s">
        <v>23</v>
      </c>
      <c r="C10" s="11">
        <v>5</v>
      </c>
      <c r="D10" s="12">
        <v>5</v>
      </c>
      <c r="E10" s="11"/>
      <c r="F10" s="12"/>
      <c r="G10" s="11">
        <v>3</v>
      </c>
      <c r="H10" s="12">
        <v>3</v>
      </c>
      <c r="I10" s="11">
        <v>10</v>
      </c>
      <c r="J10" s="12">
        <v>10</v>
      </c>
      <c r="K10" s="11">
        <v>1</v>
      </c>
      <c r="L10" s="12">
        <v>1</v>
      </c>
      <c r="M10" s="11"/>
      <c r="N10" s="12"/>
      <c r="O10" s="11"/>
      <c r="P10" s="12"/>
      <c r="Q10" s="11"/>
      <c r="R10" s="12"/>
      <c r="S10" s="11">
        <v>10</v>
      </c>
      <c r="T10" s="12">
        <v>10</v>
      </c>
      <c r="U10" s="11"/>
      <c r="V10" s="12"/>
      <c r="W10" s="11"/>
      <c r="X10" s="12"/>
      <c r="Y10" s="11"/>
      <c r="Z10" s="12"/>
      <c r="AA10" s="11"/>
      <c r="AB10" s="12"/>
      <c r="AC10" s="11">
        <v>2</v>
      </c>
      <c r="AD10" s="12">
        <v>2</v>
      </c>
      <c r="AE10" s="11"/>
      <c r="AF10" s="12"/>
      <c r="AG10" s="11">
        <v>5</v>
      </c>
      <c r="AH10" s="12">
        <v>5</v>
      </c>
      <c r="AI10" s="11">
        <v>12</v>
      </c>
      <c r="AJ10" s="12">
        <v>12</v>
      </c>
      <c r="AK10" s="11"/>
      <c r="AL10" s="12"/>
      <c r="AM10" s="14">
        <f t="shared" si="0"/>
        <v>48</v>
      </c>
      <c r="AN10" s="14">
        <f t="shared" si="1"/>
        <v>48</v>
      </c>
      <c r="AO10">
        <f>AM10-'WS-Form I'!D11</f>
        <v>48</v>
      </c>
      <c r="AP10">
        <f>AN10-'WS-Form I'!F11</f>
        <v>48</v>
      </c>
    </row>
    <row r="11" spans="1:42">
      <c r="A11" s="16">
        <v>8</v>
      </c>
      <c r="B11" s="36" t="s">
        <v>16</v>
      </c>
      <c r="C11" s="11"/>
      <c r="D11" s="12"/>
      <c r="E11" s="11"/>
      <c r="F11" s="12"/>
      <c r="G11" s="11"/>
      <c r="H11" s="12"/>
      <c r="I11" s="11"/>
      <c r="J11" s="12"/>
      <c r="K11" s="11"/>
      <c r="L11" s="12"/>
      <c r="M11" s="11"/>
      <c r="N11" s="12"/>
      <c r="O11" s="11"/>
      <c r="P11" s="12"/>
      <c r="Q11" s="11"/>
      <c r="R11" s="12"/>
      <c r="S11" s="11"/>
      <c r="T11" s="12"/>
      <c r="U11" s="11"/>
      <c r="V11" s="12"/>
      <c r="W11" s="11"/>
      <c r="X11" s="12"/>
      <c r="Y11" s="11"/>
      <c r="Z11" s="12"/>
      <c r="AA11" s="11"/>
      <c r="AB11" s="12"/>
      <c r="AC11" s="11"/>
      <c r="AD11" s="12"/>
      <c r="AE11" s="11"/>
      <c r="AF11" s="12"/>
      <c r="AG11" s="11"/>
      <c r="AH11" s="12"/>
      <c r="AI11" s="11"/>
      <c r="AJ11" s="12"/>
      <c r="AK11" s="11"/>
      <c r="AL11" s="12"/>
      <c r="AM11" s="14">
        <f t="shared" si="0"/>
        <v>0</v>
      </c>
      <c r="AN11" s="14">
        <f t="shared" si="1"/>
        <v>0</v>
      </c>
      <c r="AO11">
        <f>AM11-'WS-Form I'!D12</f>
        <v>0</v>
      </c>
      <c r="AP11">
        <f>AN11-'WS-Form I'!F12</f>
        <v>0</v>
      </c>
    </row>
    <row r="12" spans="1:42">
      <c r="A12" s="10">
        <v>9</v>
      </c>
      <c r="B12" s="36" t="s">
        <v>18</v>
      </c>
      <c r="C12" s="11"/>
      <c r="D12" s="12"/>
      <c r="E12" s="11"/>
      <c r="F12" s="12"/>
      <c r="G12" s="11"/>
      <c r="H12" s="12"/>
      <c r="I12" s="11">
        <v>6</v>
      </c>
      <c r="J12" s="12">
        <v>18</v>
      </c>
      <c r="K12" s="11">
        <v>8</v>
      </c>
      <c r="L12" s="12">
        <v>32</v>
      </c>
      <c r="M12" s="11"/>
      <c r="N12" s="12"/>
      <c r="O12" s="11"/>
      <c r="P12" s="12"/>
      <c r="Q12" s="11"/>
      <c r="R12" s="12"/>
      <c r="S12" s="11"/>
      <c r="T12" s="12"/>
      <c r="U12" s="11"/>
      <c r="V12" s="12"/>
      <c r="W12" s="11"/>
      <c r="X12" s="12"/>
      <c r="Y12" s="11"/>
      <c r="Z12" s="12"/>
      <c r="AA12" s="11"/>
      <c r="AB12" s="12"/>
      <c r="AC12" s="11"/>
      <c r="AD12" s="12"/>
      <c r="AE12" s="11"/>
      <c r="AF12" s="12"/>
      <c r="AG12" s="11">
        <v>4</v>
      </c>
      <c r="AH12" s="12">
        <v>16</v>
      </c>
      <c r="AI12" s="11">
        <v>4</v>
      </c>
      <c r="AJ12" s="12">
        <v>12</v>
      </c>
      <c r="AK12" s="11"/>
      <c r="AL12" s="12"/>
      <c r="AM12" s="14">
        <f t="shared" si="0"/>
        <v>22</v>
      </c>
      <c r="AN12" s="14">
        <f t="shared" si="1"/>
        <v>78</v>
      </c>
      <c r="AO12">
        <f>AM12-'WS-Form I'!D13</f>
        <v>22</v>
      </c>
      <c r="AP12">
        <f>AN12-'WS-Form I'!F13</f>
        <v>78</v>
      </c>
    </row>
    <row r="13" spans="1:42">
      <c r="A13" s="16">
        <v>10</v>
      </c>
      <c r="B13" s="117" t="s">
        <v>15</v>
      </c>
      <c r="C13" s="11"/>
      <c r="D13" s="12"/>
      <c r="E13" s="11"/>
      <c r="F13" s="12"/>
      <c r="G13" s="11"/>
      <c r="H13" s="12"/>
      <c r="I13" s="11"/>
      <c r="J13" s="12"/>
      <c r="K13" s="11"/>
      <c r="L13" s="12"/>
      <c r="M13" s="11"/>
      <c r="N13" s="12"/>
      <c r="O13" s="11"/>
      <c r="P13" s="12"/>
      <c r="Q13" s="11"/>
      <c r="R13" s="12"/>
      <c r="S13" s="11"/>
      <c r="T13" s="12"/>
      <c r="U13" s="11"/>
      <c r="V13" s="12"/>
      <c r="W13" s="11"/>
      <c r="X13" s="12"/>
      <c r="Y13" s="11"/>
      <c r="Z13" s="12"/>
      <c r="AA13" s="11"/>
      <c r="AB13" s="12"/>
      <c r="AC13" s="11"/>
      <c r="AD13" s="12"/>
      <c r="AE13" s="11"/>
      <c r="AF13" s="12"/>
      <c r="AG13" s="11"/>
      <c r="AH13" s="12"/>
      <c r="AI13" s="11"/>
      <c r="AJ13" s="12"/>
      <c r="AK13" s="11"/>
      <c r="AL13" s="12"/>
      <c r="AM13" s="14">
        <f t="shared" si="0"/>
        <v>0</v>
      </c>
      <c r="AN13" s="14">
        <f t="shared" si="1"/>
        <v>0</v>
      </c>
      <c r="AO13">
        <f>AM13-'WS-Form I'!D14</f>
        <v>0</v>
      </c>
      <c r="AP13">
        <f>AN13-'WS-Form I'!F14</f>
        <v>0</v>
      </c>
    </row>
    <row r="14" spans="1:42">
      <c r="A14" s="10">
        <v>11</v>
      </c>
      <c r="B14" s="36" t="s">
        <v>279</v>
      </c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  <c r="Q14" s="11"/>
      <c r="R14" s="12"/>
      <c r="S14" s="11"/>
      <c r="T14" s="12"/>
      <c r="U14" s="11"/>
      <c r="V14" s="12"/>
      <c r="W14" s="11"/>
      <c r="X14" s="12"/>
      <c r="Y14" s="11"/>
      <c r="Z14" s="12"/>
      <c r="AA14" s="11"/>
      <c r="AB14" s="12"/>
      <c r="AC14" s="11"/>
      <c r="AD14" s="12"/>
      <c r="AE14" s="11"/>
      <c r="AF14" s="12"/>
      <c r="AG14" s="11"/>
      <c r="AH14" s="12"/>
      <c r="AI14" s="11"/>
      <c r="AJ14" s="12"/>
      <c r="AK14" s="11"/>
      <c r="AL14" s="12"/>
      <c r="AM14" s="14">
        <f t="shared" si="0"/>
        <v>0</v>
      </c>
      <c r="AN14" s="14">
        <f t="shared" si="1"/>
        <v>0</v>
      </c>
      <c r="AO14">
        <f>AM14-'WS-Form I'!D15</f>
        <v>0</v>
      </c>
      <c r="AP14">
        <f>AN14-'WS-Form I'!F15</f>
        <v>0</v>
      </c>
    </row>
    <row r="15" spans="1:42">
      <c r="A15" s="16">
        <v>12</v>
      </c>
      <c r="B15" s="36" t="s">
        <v>235</v>
      </c>
      <c r="C15" s="11"/>
      <c r="D15" s="12"/>
      <c r="E15" s="11"/>
      <c r="F15" s="12"/>
      <c r="G15" s="11"/>
      <c r="H15" s="12"/>
      <c r="I15" s="11"/>
      <c r="J15" s="12"/>
      <c r="K15" s="11"/>
      <c r="L15" s="12"/>
      <c r="M15" s="11"/>
      <c r="N15" s="12"/>
      <c r="O15" s="11"/>
      <c r="P15" s="12"/>
      <c r="Q15" s="11"/>
      <c r="R15" s="12"/>
      <c r="S15" s="11"/>
      <c r="T15" s="12"/>
      <c r="U15" s="11"/>
      <c r="V15" s="12"/>
      <c r="W15" s="11"/>
      <c r="X15" s="12"/>
      <c r="Y15" s="11"/>
      <c r="Z15" s="12"/>
      <c r="AA15" s="11"/>
      <c r="AB15" s="12"/>
      <c r="AC15" s="11"/>
      <c r="AD15" s="12"/>
      <c r="AE15" s="11"/>
      <c r="AF15" s="12"/>
      <c r="AG15" s="11"/>
      <c r="AH15" s="12"/>
      <c r="AI15" s="11"/>
      <c r="AJ15" s="12"/>
      <c r="AK15" s="11"/>
      <c r="AL15" s="12"/>
      <c r="AM15" s="14">
        <f t="shared" si="0"/>
        <v>0</v>
      </c>
      <c r="AN15" s="14">
        <f t="shared" si="1"/>
        <v>0</v>
      </c>
      <c r="AO15">
        <f>AM15-'WS-Form I'!D16</f>
        <v>0</v>
      </c>
      <c r="AP15">
        <f>AN15-'WS-Form I'!F16</f>
        <v>0</v>
      </c>
    </row>
    <row r="16" spans="1:42">
      <c r="A16" s="10">
        <v>13</v>
      </c>
      <c r="B16" s="36" t="s">
        <v>21</v>
      </c>
      <c r="C16" s="11"/>
      <c r="D16" s="12"/>
      <c r="E16" s="11"/>
      <c r="F16" s="12"/>
      <c r="G16" s="11"/>
      <c r="H16" s="12"/>
      <c r="I16" s="11"/>
      <c r="J16" s="12"/>
      <c r="K16" s="11"/>
      <c r="L16" s="12"/>
      <c r="M16" s="11"/>
      <c r="N16" s="12"/>
      <c r="O16" s="11"/>
      <c r="P16" s="12"/>
      <c r="Q16" s="11"/>
      <c r="R16" s="12"/>
      <c r="S16" s="11"/>
      <c r="T16" s="12"/>
      <c r="U16" s="11"/>
      <c r="V16" s="12"/>
      <c r="W16" s="11"/>
      <c r="X16" s="12"/>
      <c r="Y16" s="11"/>
      <c r="Z16" s="12"/>
      <c r="AA16" s="11"/>
      <c r="AB16" s="12"/>
      <c r="AC16" s="11"/>
      <c r="AD16" s="12"/>
      <c r="AE16" s="11"/>
      <c r="AF16" s="12"/>
      <c r="AG16" s="11"/>
      <c r="AH16" s="12"/>
      <c r="AI16" s="11"/>
      <c r="AJ16" s="12"/>
      <c r="AK16" s="11"/>
      <c r="AL16" s="12"/>
      <c r="AM16" s="14">
        <f t="shared" si="0"/>
        <v>0</v>
      </c>
      <c r="AN16" s="14">
        <f t="shared" si="1"/>
        <v>0</v>
      </c>
      <c r="AO16">
        <f>AM16-'WS-Form I'!D17</f>
        <v>0</v>
      </c>
      <c r="AP16">
        <f>AN16-'WS-Form I'!F17</f>
        <v>0</v>
      </c>
    </row>
    <row r="17" spans="1:42">
      <c r="A17" s="16">
        <v>14</v>
      </c>
      <c r="B17" s="36" t="s">
        <v>216</v>
      </c>
      <c r="C17" s="11"/>
      <c r="D17" s="12"/>
      <c r="E17" s="11"/>
      <c r="F17" s="12"/>
      <c r="G17" s="11"/>
      <c r="H17" s="12"/>
      <c r="I17" s="11"/>
      <c r="J17" s="12"/>
      <c r="K17" s="11"/>
      <c r="L17" s="12"/>
      <c r="M17" s="11"/>
      <c r="N17" s="12"/>
      <c r="O17" s="11"/>
      <c r="P17" s="12"/>
      <c r="Q17" s="11"/>
      <c r="R17" s="12"/>
      <c r="S17" s="11"/>
      <c r="T17" s="12"/>
      <c r="U17" s="11"/>
      <c r="V17" s="12"/>
      <c r="W17" s="11"/>
      <c r="X17" s="12"/>
      <c r="Y17" s="11"/>
      <c r="Z17" s="12"/>
      <c r="AA17" s="11"/>
      <c r="AB17" s="12"/>
      <c r="AC17" s="11"/>
      <c r="AD17" s="12"/>
      <c r="AE17" s="11"/>
      <c r="AF17" s="12"/>
      <c r="AG17" s="11"/>
      <c r="AH17" s="12"/>
      <c r="AI17" s="11"/>
      <c r="AJ17" s="12"/>
      <c r="AK17" s="11"/>
      <c r="AL17" s="12"/>
      <c r="AM17" s="14">
        <f t="shared" si="0"/>
        <v>0</v>
      </c>
      <c r="AN17" s="14">
        <f t="shared" si="1"/>
        <v>0</v>
      </c>
      <c r="AO17">
        <f>AM17-'WS-Form I'!D18</f>
        <v>0</v>
      </c>
      <c r="AP17">
        <f>AN17-'WS-Form I'!F18</f>
        <v>0</v>
      </c>
    </row>
    <row r="18" spans="1:42">
      <c r="A18" s="10">
        <v>15</v>
      </c>
      <c r="B18" s="36" t="s">
        <v>22</v>
      </c>
      <c r="C18" s="11"/>
      <c r="D18" s="12"/>
      <c r="E18" s="11"/>
      <c r="F18" s="12"/>
      <c r="G18" s="11"/>
      <c r="H18" s="12"/>
      <c r="I18" s="11"/>
      <c r="J18" s="12"/>
      <c r="K18" s="11"/>
      <c r="L18" s="12"/>
      <c r="M18" s="11"/>
      <c r="N18" s="12"/>
      <c r="O18" s="11"/>
      <c r="P18" s="12"/>
      <c r="Q18" s="11"/>
      <c r="R18" s="12"/>
      <c r="S18" s="11"/>
      <c r="T18" s="12"/>
      <c r="U18" s="11"/>
      <c r="V18" s="12"/>
      <c r="W18" s="11"/>
      <c r="X18" s="12"/>
      <c r="Y18" s="11"/>
      <c r="Z18" s="12"/>
      <c r="AA18" s="11"/>
      <c r="AB18" s="12"/>
      <c r="AC18" s="11"/>
      <c r="AD18" s="12"/>
      <c r="AE18" s="11"/>
      <c r="AF18" s="12"/>
      <c r="AG18" s="11"/>
      <c r="AH18" s="12"/>
      <c r="AI18" s="11"/>
      <c r="AJ18" s="12"/>
      <c r="AK18" s="11"/>
      <c r="AL18" s="12"/>
      <c r="AM18" s="14">
        <f t="shared" si="0"/>
        <v>0</v>
      </c>
      <c r="AN18" s="14">
        <f t="shared" si="1"/>
        <v>0</v>
      </c>
      <c r="AO18">
        <f>AM18-'WS-Form I'!D19</f>
        <v>0</v>
      </c>
      <c r="AP18">
        <f>AN18-'WS-Form I'!F19</f>
        <v>0</v>
      </c>
    </row>
    <row r="19" spans="1:42">
      <c r="A19" s="16">
        <v>16</v>
      </c>
      <c r="B19" s="36" t="s">
        <v>217</v>
      </c>
      <c r="C19" s="11"/>
      <c r="D19" s="12"/>
      <c r="E19" s="11"/>
      <c r="F19" s="12"/>
      <c r="G19" s="11"/>
      <c r="H19" s="12"/>
      <c r="I19" s="11">
        <v>2</v>
      </c>
      <c r="J19" s="12">
        <v>4</v>
      </c>
      <c r="K19" s="11"/>
      <c r="L19" s="12"/>
      <c r="M19" s="11"/>
      <c r="N19" s="12"/>
      <c r="O19" s="11"/>
      <c r="P19" s="12"/>
      <c r="Q19" s="11"/>
      <c r="R19" s="12"/>
      <c r="S19" s="11"/>
      <c r="T19" s="12"/>
      <c r="U19" s="11"/>
      <c r="V19" s="12"/>
      <c r="W19" s="11">
        <v>2</v>
      </c>
      <c r="X19" s="12">
        <v>2</v>
      </c>
      <c r="Y19" s="11"/>
      <c r="Z19" s="12"/>
      <c r="AA19" s="11"/>
      <c r="AB19" s="12"/>
      <c r="AC19" s="11"/>
      <c r="AD19" s="12"/>
      <c r="AE19" s="11"/>
      <c r="AF19" s="12"/>
      <c r="AG19" s="11"/>
      <c r="AH19" s="12"/>
      <c r="AI19" s="11"/>
      <c r="AJ19" s="12"/>
      <c r="AK19" s="11"/>
      <c r="AL19" s="12"/>
      <c r="AM19" s="14">
        <f t="shared" si="0"/>
        <v>4</v>
      </c>
      <c r="AN19" s="14">
        <f t="shared" si="1"/>
        <v>6</v>
      </c>
      <c r="AO19">
        <f>AM19-'WS-Form I'!D20</f>
        <v>4</v>
      </c>
      <c r="AP19">
        <f>AN19-'WS-Form I'!F20</f>
        <v>6</v>
      </c>
    </row>
    <row r="20" spans="1:42">
      <c r="A20" s="10">
        <v>17</v>
      </c>
      <c r="B20" s="36" t="s">
        <v>20</v>
      </c>
      <c r="C20" s="11"/>
      <c r="D20" s="12"/>
      <c r="E20" s="11"/>
      <c r="F20" s="12"/>
      <c r="G20" s="11"/>
      <c r="H20" s="12"/>
      <c r="I20" s="11"/>
      <c r="J20" s="12"/>
      <c r="K20" s="11"/>
      <c r="L20" s="12"/>
      <c r="M20" s="11"/>
      <c r="N20" s="12"/>
      <c r="O20" s="11"/>
      <c r="P20" s="12"/>
      <c r="Q20" s="11"/>
      <c r="R20" s="12"/>
      <c r="S20" s="11"/>
      <c r="T20" s="12"/>
      <c r="U20" s="11"/>
      <c r="V20" s="12"/>
      <c r="W20" s="11"/>
      <c r="X20" s="12"/>
      <c r="Y20" s="11"/>
      <c r="Z20" s="12"/>
      <c r="AA20" s="11"/>
      <c r="AB20" s="12"/>
      <c r="AC20" s="11"/>
      <c r="AD20" s="12"/>
      <c r="AE20" s="11"/>
      <c r="AF20" s="12"/>
      <c r="AG20" s="11"/>
      <c r="AH20" s="12"/>
      <c r="AI20" s="11"/>
      <c r="AJ20" s="12"/>
      <c r="AK20" s="11"/>
      <c r="AL20" s="12"/>
      <c r="AM20" s="14">
        <f t="shared" si="0"/>
        <v>0</v>
      </c>
      <c r="AN20" s="14">
        <f t="shared" si="1"/>
        <v>0</v>
      </c>
      <c r="AO20">
        <f>AM20-'WS-Form I'!D21</f>
        <v>0</v>
      </c>
      <c r="AP20">
        <f>AN20-'WS-Form I'!F21</f>
        <v>0</v>
      </c>
    </row>
    <row r="21" spans="1:42">
      <c r="A21" s="16">
        <v>18</v>
      </c>
      <c r="B21" s="143" t="s">
        <v>14</v>
      </c>
      <c r="C21" s="11">
        <v>17</v>
      </c>
      <c r="D21" s="12">
        <v>8</v>
      </c>
      <c r="E21" s="11"/>
      <c r="F21" s="12"/>
      <c r="G21" s="11">
        <v>2</v>
      </c>
      <c r="H21" s="12">
        <v>1</v>
      </c>
      <c r="I21" s="11">
        <v>120</v>
      </c>
      <c r="J21" s="12">
        <v>60</v>
      </c>
      <c r="K21" s="11">
        <v>40</v>
      </c>
      <c r="L21" s="12">
        <v>20</v>
      </c>
      <c r="M21" s="11"/>
      <c r="N21" s="12"/>
      <c r="O21" s="11">
        <v>8</v>
      </c>
      <c r="P21" s="12">
        <v>4</v>
      </c>
      <c r="Q21" s="11"/>
      <c r="R21" s="12"/>
      <c r="S21" s="11">
        <v>6</v>
      </c>
      <c r="T21" s="12">
        <v>3</v>
      </c>
      <c r="U21" s="11"/>
      <c r="V21" s="12"/>
      <c r="W21" s="11">
        <v>16</v>
      </c>
      <c r="X21" s="12">
        <v>8</v>
      </c>
      <c r="Y21" s="11">
        <v>12</v>
      </c>
      <c r="Z21" s="12">
        <v>6</v>
      </c>
      <c r="AA21" s="11"/>
      <c r="AB21" s="12"/>
      <c r="AC21" s="11">
        <v>4</v>
      </c>
      <c r="AD21" s="12">
        <v>2</v>
      </c>
      <c r="AE21" s="11"/>
      <c r="AF21" s="12"/>
      <c r="AG21" s="11">
        <v>18</v>
      </c>
      <c r="AH21" s="12">
        <v>9</v>
      </c>
      <c r="AI21" s="11">
        <v>26</v>
      </c>
      <c r="AJ21" s="12">
        <v>13</v>
      </c>
      <c r="AK21" s="11">
        <v>413</v>
      </c>
      <c r="AL21" s="12">
        <v>249</v>
      </c>
      <c r="AM21" s="14">
        <f t="shared" si="0"/>
        <v>682</v>
      </c>
      <c r="AN21" s="14">
        <f t="shared" si="1"/>
        <v>383</v>
      </c>
      <c r="AO21">
        <f>AM21-'WS-Form I'!D22</f>
        <v>0</v>
      </c>
      <c r="AP21">
        <f>AN21-'WS-Form I'!F22</f>
        <v>0</v>
      </c>
    </row>
    <row r="22" spans="1:42">
      <c r="A22" s="10">
        <v>19</v>
      </c>
      <c r="B22" s="36" t="s">
        <v>24</v>
      </c>
      <c r="C22" s="11"/>
      <c r="D22" s="12"/>
      <c r="E22" s="11"/>
      <c r="F22" s="12"/>
      <c r="G22" s="11"/>
      <c r="H22" s="12"/>
      <c r="I22" s="11"/>
      <c r="J22" s="12"/>
      <c r="K22" s="11"/>
      <c r="L22" s="12"/>
      <c r="M22" s="11"/>
      <c r="N22" s="12"/>
      <c r="O22" s="11"/>
      <c r="P22" s="12"/>
      <c r="Q22" s="11"/>
      <c r="R22" s="12"/>
      <c r="S22" s="11"/>
      <c r="T22" s="12"/>
      <c r="U22" s="11"/>
      <c r="V22" s="12"/>
      <c r="W22" s="11"/>
      <c r="X22" s="12"/>
      <c r="Y22" s="11"/>
      <c r="Z22" s="12"/>
      <c r="AA22" s="11"/>
      <c r="AB22" s="12"/>
      <c r="AC22" s="11"/>
      <c r="AD22" s="12"/>
      <c r="AE22" s="11"/>
      <c r="AF22" s="12"/>
      <c r="AG22" s="11"/>
      <c r="AH22" s="12"/>
      <c r="AI22" s="11"/>
      <c r="AJ22" s="12"/>
      <c r="AK22" s="11"/>
      <c r="AL22" s="12"/>
      <c r="AM22" s="14">
        <f t="shared" si="0"/>
        <v>0</v>
      </c>
      <c r="AN22" s="14">
        <f t="shared" si="1"/>
        <v>0</v>
      </c>
      <c r="AO22">
        <f>AM22-'WS-Form I'!D23</f>
        <v>0</v>
      </c>
      <c r="AP22">
        <f>AN22-'WS-Form I'!F23</f>
        <v>0</v>
      </c>
    </row>
    <row r="23" spans="1:42">
      <c r="A23" s="16">
        <v>20</v>
      </c>
      <c r="B23" s="36" t="s">
        <v>252</v>
      </c>
      <c r="C23" s="11"/>
      <c r="D23" s="12"/>
      <c r="E23" s="11"/>
      <c r="F23" s="12"/>
      <c r="G23" s="11"/>
      <c r="H23" s="12"/>
      <c r="I23" s="11"/>
      <c r="J23" s="12"/>
      <c r="K23" s="11"/>
      <c r="L23" s="12"/>
      <c r="M23" s="11"/>
      <c r="N23" s="12"/>
      <c r="O23" s="11"/>
      <c r="P23" s="12"/>
      <c r="Q23" s="11"/>
      <c r="R23" s="12"/>
      <c r="S23" s="11"/>
      <c r="T23" s="12"/>
      <c r="U23" s="11"/>
      <c r="V23" s="12"/>
      <c r="W23" s="11"/>
      <c r="X23" s="12"/>
      <c r="Y23" s="11"/>
      <c r="Z23" s="12"/>
      <c r="AA23" s="11"/>
      <c r="AB23" s="12"/>
      <c r="AC23" s="11"/>
      <c r="AD23" s="12"/>
      <c r="AE23" s="11"/>
      <c r="AF23" s="12"/>
      <c r="AG23" s="11"/>
      <c r="AH23" s="12"/>
      <c r="AI23" s="11"/>
      <c r="AJ23" s="12"/>
      <c r="AK23" s="11"/>
      <c r="AL23" s="12"/>
      <c r="AM23" s="14">
        <f t="shared" si="0"/>
        <v>0</v>
      </c>
      <c r="AN23" s="14">
        <f t="shared" si="1"/>
        <v>0</v>
      </c>
      <c r="AO23">
        <f>AM23-'WS-Form I'!D24</f>
        <v>0</v>
      </c>
      <c r="AP23">
        <f>AN23-'WS-Form I'!F24</f>
        <v>0</v>
      </c>
    </row>
    <row r="24" spans="1:42">
      <c r="A24" s="10">
        <v>21</v>
      </c>
      <c r="B24" s="36" t="s">
        <v>26</v>
      </c>
      <c r="C24" s="11"/>
      <c r="D24" s="12"/>
      <c r="E24" s="11"/>
      <c r="F24" s="12"/>
      <c r="G24" s="11"/>
      <c r="H24" s="12"/>
      <c r="I24" s="11"/>
      <c r="J24" s="12"/>
      <c r="K24" s="11"/>
      <c r="L24" s="12"/>
      <c r="M24" s="11"/>
      <c r="N24" s="12"/>
      <c r="O24" s="11"/>
      <c r="P24" s="12"/>
      <c r="Q24" s="11"/>
      <c r="R24" s="12"/>
      <c r="S24" s="11"/>
      <c r="T24" s="12"/>
      <c r="U24" s="11"/>
      <c r="V24" s="12"/>
      <c r="W24" s="11"/>
      <c r="X24" s="12"/>
      <c r="Y24" s="11"/>
      <c r="Z24" s="12"/>
      <c r="AA24" s="11"/>
      <c r="AB24" s="12"/>
      <c r="AC24" s="11"/>
      <c r="AD24" s="12"/>
      <c r="AE24" s="11"/>
      <c r="AF24" s="12"/>
      <c r="AG24" s="11"/>
      <c r="AH24" s="12"/>
      <c r="AI24" s="11"/>
      <c r="AJ24" s="12"/>
      <c r="AK24" s="11"/>
      <c r="AL24" s="12"/>
      <c r="AM24" s="14">
        <f t="shared" si="0"/>
        <v>0</v>
      </c>
      <c r="AN24" s="14">
        <f t="shared" si="1"/>
        <v>0</v>
      </c>
      <c r="AO24">
        <f>AM24-'WS-Form I'!D25</f>
        <v>0</v>
      </c>
      <c r="AP24">
        <f>AN24-'WS-Form I'!F25</f>
        <v>0</v>
      </c>
    </row>
    <row r="25" spans="1:42">
      <c r="A25" s="16">
        <v>22</v>
      </c>
      <c r="B25" s="36" t="s">
        <v>25</v>
      </c>
      <c r="C25" s="11">
        <v>42</v>
      </c>
      <c r="D25" s="12">
        <v>42</v>
      </c>
      <c r="E25" s="11"/>
      <c r="F25" s="12"/>
      <c r="G25" s="11">
        <v>24</v>
      </c>
      <c r="H25" s="12">
        <v>24</v>
      </c>
      <c r="I25" s="11">
        <v>541</v>
      </c>
      <c r="J25" s="12">
        <v>541</v>
      </c>
      <c r="K25" s="11"/>
      <c r="L25" s="12"/>
      <c r="M25" s="11"/>
      <c r="N25" s="12"/>
      <c r="O25" s="11"/>
      <c r="P25" s="12"/>
      <c r="Q25" s="11"/>
      <c r="R25" s="12"/>
      <c r="S25" s="11"/>
      <c r="T25" s="12"/>
      <c r="U25" s="11"/>
      <c r="V25" s="12"/>
      <c r="W25" s="11"/>
      <c r="X25" s="12"/>
      <c r="Y25" s="11"/>
      <c r="Z25" s="12"/>
      <c r="AA25" s="11"/>
      <c r="AB25" s="12"/>
      <c r="AC25" s="11">
        <v>7</v>
      </c>
      <c r="AD25" s="12">
        <v>7</v>
      </c>
      <c r="AE25" s="11"/>
      <c r="AF25" s="12"/>
      <c r="AG25" s="11">
        <v>49</v>
      </c>
      <c r="AH25" s="12">
        <v>49</v>
      </c>
      <c r="AI25" s="11">
        <v>71</v>
      </c>
      <c r="AJ25" s="12">
        <v>71</v>
      </c>
      <c r="AK25" s="11">
        <v>313</v>
      </c>
      <c r="AL25" s="12">
        <v>313</v>
      </c>
      <c r="AM25" s="14">
        <f t="shared" si="0"/>
        <v>1047</v>
      </c>
      <c r="AN25" s="14">
        <f t="shared" si="1"/>
        <v>1047</v>
      </c>
      <c r="AO25">
        <f>AM25-'WS-Form I'!D26</f>
        <v>1047</v>
      </c>
      <c r="AP25">
        <f>AN25-'WS-Form I'!F26</f>
        <v>1047</v>
      </c>
    </row>
    <row r="26" spans="1:42">
      <c r="A26" s="10">
        <v>23</v>
      </c>
      <c r="B26" s="36" t="s">
        <v>251</v>
      </c>
      <c r="C26" s="11"/>
      <c r="D26" s="12"/>
      <c r="E26" s="11"/>
      <c r="F26" s="12"/>
      <c r="G26" s="11"/>
      <c r="H26" s="12"/>
      <c r="I26" s="11"/>
      <c r="J26" s="12"/>
      <c r="K26" s="11"/>
      <c r="L26" s="12"/>
      <c r="M26" s="11"/>
      <c r="N26" s="12"/>
      <c r="O26" s="11"/>
      <c r="P26" s="12"/>
      <c r="Q26" s="11"/>
      <c r="R26" s="12"/>
      <c r="S26" s="11"/>
      <c r="T26" s="12"/>
      <c r="U26" s="11"/>
      <c r="V26" s="12"/>
      <c r="W26" s="11"/>
      <c r="X26" s="12"/>
      <c r="Y26" s="11"/>
      <c r="Z26" s="12"/>
      <c r="AA26" s="11"/>
      <c r="AB26" s="12"/>
      <c r="AC26" s="11"/>
      <c r="AD26" s="12"/>
      <c r="AE26" s="11"/>
      <c r="AF26" s="12"/>
      <c r="AG26" s="11"/>
      <c r="AH26" s="12"/>
      <c r="AI26" s="11"/>
      <c r="AJ26" s="12"/>
      <c r="AK26" s="11"/>
      <c r="AL26" s="12"/>
      <c r="AM26" s="14">
        <f t="shared" si="0"/>
        <v>0</v>
      </c>
      <c r="AN26" s="14">
        <f t="shared" si="1"/>
        <v>0</v>
      </c>
      <c r="AO26">
        <f>AM26-'WS-Form I'!D27</f>
        <v>0</v>
      </c>
      <c r="AP26">
        <f>AN26-'WS-Form I'!F27</f>
        <v>0</v>
      </c>
    </row>
    <row r="27" spans="1:42">
      <c r="A27" s="16">
        <v>24</v>
      </c>
      <c r="B27" s="36" t="s">
        <v>29</v>
      </c>
      <c r="C27" s="11"/>
      <c r="D27" s="12"/>
      <c r="E27" s="11"/>
      <c r="F27" s="12"/>
      <c r="G27" s="11"/>
      <c r="H27" s="12"/>
      <c r="I27" s="11"/>
      <c r="J27" s="12"/>
      <c r="K27" s="11"/>
      <c r="L27" s="12"/>
      <c r="M27" s="11"/>
      <c r="N27" s="12"/>
      <c r="O27" s="11"/>
      <c r="P27" s="12"/>
      <c r="Q27" s="11"/>
      <c r="R27" s="12"/>
      <c r="S27" s="11"/>
      <c r="T27" s="12"/>
      <c r="U27" s="11"/>
      <c r="V27" s="12"/>
      <c r="W27" s="11"/>
      <c r="X27" s="12"/>
      <c r="Y27" s="11"/>
      <c r="Z27" s="12"/>
      <c r="AA27" s="11"/>
      <c r="AB27" s="12"/>
      <c r="AC27" s="11"/>
      <c r="AD27" s="12"/>
      <c r="AE27" s="11"/>
      <c r="AF27" s="12"/>
      <c r="AG27" s="11"/>
      <c r="AH27" s="12"/>
      <c r="AI27" s="11"/>
      <c r="AJ27" s="12"/>
      <c r="AK27" s="11"/>
      <c r="AL27" s="12"/>
      <c r="AM27" s="14">
        <f t="shared" si="0"/>
        <v>0</v>
      </c>
      <c r="AN27" s="14">
        <f t="shared" si="1"/>
        <v>0</v>
      </c>
      <c r="AO27">
        <f>AM27-'WS-Form I'!D28</f>
        <v>0</v>
      </c>
      <c r="AP27">
        <f>AN27-'WS-Form I'!F28</f>
        <v>0</v>
      </c>
    </row>
    <row r="28" spans="1:42">
      <c r="A28" s="10">
        <v>25</v>
      </c>
      <c r="B28" s="36" t="s">
        <v>30</v>
      </c>
      <c r="C28" s="11"/>
      <c r="D28" s="12"/>
      <c r="E28" s="11"/>
      <c r="F28" s="12"/>
      <c r="G28" s="11"/>
      <c r="H28" s="12"/>
      <c r="I28" s="11"/>
      <c r="J28" s="12"/>
      <c r="K28" s="11"/>
      <c r="L28" s="12"/>
      <c r="M28" s="11"/>
      <c r="N28" s="12"/>
      <c r="O28" s="11"/>
      <c r="P28" s="12"/>
      <c r="Q28" s="11"/>
      <c r="R28" s="12"/>
      <c r="S28" s="11"/>
      <c r="T28" s="12"/>
      <c r="U28" s="11"/>
      <c r="V28" s="12"/>
      <c r="W28" s="11"/>
      <c r="X28" s="12"/>
      <c r="Y28" s="11"/>
      <c r="Z28" s="12"/>
      <c r="AA28" s="11"/>
      <c r="AB28" s="12"/>
      <c r="AC28" s="11"/>
      <c r="AD28" s="12"/>
      <c r="AE28" s="11"/>
      <c r="AF28" s="12"/>
      <c r="AG28" s="11"/>
      <c r="AH28" s="12"/>
      <c r="AI28" s="11"/>
      <c r="AJ28" s="12"/>
      <c r="AK28" s="11"/>
      <c r="AL28" s="12"/>
      <c r="AM28" s="14">
        <f t="shared" si="0"/>
        <v>0</v>
      </c>
      <c r="AN28" s="14">
        <f t="shared" si="1"/>
        <v>0</v>
      </c>
      <c r="AO28">
        <f>AM28-'WS-Form I'!D29</f>
        <v>0</v>
      </c>
      <c r="AP28">
        <f>AN28-'WS-Form I'!F29</f>
        <v>0</v>
      </c>
    </row>
    <row r="29" spans="1:42">
      <c r="A29" s="16">
        <v>26</v>
      </c>
      <c r="B29" s="36" t="s">
        <v>28</v>
      </c>
      <c r="C29" s="11"/>
      <c r="D29" s="12"/>
      <c r="E29" s="11"/>
      <c r="F29" s="12"/>
      <c r="G29" s="11"/>
      <c r="H29" s="12"/>
      <c r="I29" s="11"/>
      <c r="J29" s="12"/>
      <c r="K29" s="11"/>
      <c r="L29" s="12"/>
      <c r="M29" s="11"/>
      <c r="N29" s="12"/>
      <c r="O29" s="11"/>
      <c r="P29" s="12"/>
      <c r="Q29" s="11"/>
      <c r="R29" s="12"/>
      <c r="S29" s="11"/>
      <c r="T29" s="12"/>
      <c r="U29" s="11"/>
      <c r="V29" s="12"/>
      <c r="W29" s="11"/>
      <c r="X29" s="12"/>
      <c r="Y29" s="11"/>
      <c r="Z29" s="12"/>
      <c r="AA29" s="11"/>
      <c r="AB29" s="12"/>
      <c r="AC29" s="11"/>
      <c r="AD29" s="12"/>
      <c r="AE29" s="11"/>
      <c r="AF29" s="12"/>
      <c r="AG29" s="11"/>
      <c r="AH29" s="12"/>
      <c r="AI29" s="11"/>
      <c r="AJ29" s="12"/>
      <c r="AK29" s="11"/>
      <c r="AL29" s="12"/>
      <c r="AM29" s="14">
        <f t="shared" si="0"/>
        <v>0</v>
      </c>
      <c r="AN29" s="14">
        <f t="shared" si="1"/>
        <v>0</v>
      </c>
      <c r="AO29">
        <f>AM29-'WS-Form I'!D30</f>
        <v>0</v>
      </c>
      <c r="AP29">
        <f>AN29-'WS-Form I'!F30</f>
        <v>0</v>
      </c>
    </row>
    <row r="30" spans="1:42">
      <c r="A30" s="10">
        <v>27</v>
      </c>
      <c r="B30" s="36" t="s">
        <v>27</v>
      </c>
      <c r="C30" s="11"/>
      <c r="D30" s="12"/>
      <c r="E30" s="11"/>
      <c r="F30" s="12"/>
      <c r="G30" s="11"/>
      <c r="H30" s="12"/>
      <c r="I30" s="11"/>
      <c r="J30" s="12"/>
      <c r="K30" s="11"/>
      <c r="L30" s="12"/>
      <c r="M30" s="11"/>
      <c r="N30" s="12"/>
      <c r="O30" s="11"/>
      <c r="P30" s="12"/>
      <c r="Q30" s="11"/>
      <c r="R30" s="12"/>
      <c r="S30" s="11"/>
      <c r="T30" s="12"/>
      <c r="U30" s="11"/>
      <c r="V30" s="12"/>
      <c r="W30" s="11"/>
      <c r="X30" s="12"/>
      <c r="Y30" s="11"/>
      <c r="Z30" s="12"/>
      <c r="AA30" s="11"/>
      <c r="AB30" s="12"/>
      <c r="AC30" s="11"/>
      <c r="AD30" s="12"/>
      <c r="AE30" s="11"/>
      <c r="AF30" s="12"/>
      <c r="AG30" s="11"/>
      <c r="AH30" s="12"/>
      <c r="AI30" s="11"/>
      <c r="AJ30" s="12"/>
      <c r="AK30" s="11"/>
      <c r="AL30" s="12"/>
      <c r="AM30" s="14">
        <f t="shared" si="0"/>
        <v>0</v>
      </c>
      <c r="AN30" s="14">
        <f t="shared" si="1"/>
        <v>0</v>
      </c>
      <c r="AO30">
        <f>AM30-'WS-Form I'!D31</f>
        <v>0</v>
      </c>
      <c r="AP30">
        <f>AN30-'WS-Form I'!F31</f>
        <v>0</v>
      </c>
    </row>
    <row r="31" spans="1:42" ht="17">
      <c r="A31" s="16">
        <v>28</v>
      </c>
      <c r="B31" s="47" t="s">
        <v>275</v>
      </c>
      <c r="C31" s="11"/>
      <c r="D31" s="12"/>
      <c r="E31" s="11"/>
      <c r="F31" s="12"/>
      <c r="G31" s="11"/>
      <c r="H31" s="12"/>
      <c r="I31" s="11"/>
      <c r="J31" s="12"/>
      <c r="K31" s="11"/>
      <c r="L31" s="12"/>
      <c r="M31" s="11"/>
      <c r="N31" s="12"/>
      <c r="O31" s="11"/>
      <c r="P31" s="12"/>
      <c r="Q31" s="11"/>
      <c r="R31" s="12"/>
      <c r="S31" s="11"/>
      <c r="T31" s="12"/>
      <c r="U31" s="11"/>
      <c r="V31" s="12"/>
      <c r="W31" s="11"/>
      <c r="X31" s="12"/>
      <c r="Y31" s="11"/>
      <c r="Z31" s="12"/>
      <c r="AA31" s="11"/>
      <c r="AB31" s="12"/>
      <c r="AC31" s="11"/>
      <c r="AD31" s="12"/>
      <c r="AE31" s="11"/>
      <c r="AF31" s="12"/>
      <c r="AG31" s="11"/>
      <c r="AH31" s="12"/>
      <c r="AI31" s="11"/>
      <c r="AJ31" s="12"/>
      <c r="AK31" s="11"/>
      <c r="AL31" s="12"/>
      <c r="AM31" s="14">
        <f t="shared" si="0"/>
        <v>0</v>
      </c>
      <c r="AN31" s="14">
        <f t="shared" si="1"/>
        <v>0</v>
      </c>
      <c r="AO31">
        <f>AM31-'WS-Form I'!D32</f>
        <v>0</v>
      </c>
      <c r="AP31">
        <f>AN31-'WS-Form I'!F32</f>
        <v>0</v>
      </c>
    </row>
    <row r="32" spans="1:42">
      <c r="A32" s="10">
        <v>29</v>
      </c>
      <c r="B32" s="36" t="s">
        <v>256</v>
      </c>
      <c r="C32" s="11"/>
      <c r="D32" s="12"/>
      <c r="E32" s="11"/>
      <c r="F32" s="12"/>
      <c r="G32" s="11"/>
      <c r="H32" s="12"/>
      <c r="I32" s="11"/>
      <c r="J32" s="12"/>
      <c r="K32" s="11"/>
      <c r="L32" s="12"/>
      <c r="M32" s="11"/>
      <c r="N32" s="12"/>
      <c r="O32" s="11"/>
      <c r="P32" s="12"/>
      <c r="Q32" s="11"/>
      <c r="R32" s="12"/>
      <c r="S32" s="11"/>
      <c r="T32" s="12"/>
      <c r="U32" s="11"/>
      <c r="V32" s="12"/>
      <c r="W32" s="11"/>
      <c r="X32" s="12"/>
      <c r="Y32" s="11"/>
      <c r="Z32" s="12"/>
      <c r="AA32" s="11"/>
      <c r="AB32" s="12"/>
      <c r="AC32" s="11"/>
      <c r="AD32" s="12"/>
      <c r="AE32" s="11"/>
      <c r="AF32" s="12"/>
      <c r="AG32" s="11"/>
      <c r="AH32" s="12"/>
      <c r="AI32" s="11"/>
      <c r="AJ32" s="12"/>
      <c r="AK32" s="11"/>
      <c r="AL32" s="12"/>
      <c r="AM32" s="14">
        <f t="shared" si="0"/>
        <v>0</v>
      </c>
      <c r="AN32" s="14">
        <f t="shared" si="1"/>
        <v>0</v>
      </c>
      <c r="AO32">
        <f>AM32-'WS-Form I'!D33</f>
        <v>0</v>
      </c>
      <c r="AP32">
        <f>AN32-'WS-Form I'!F33</f>
        <v>0</v>
      </c>
    </row>
    <row r="33" spans="1:121" ht="17">
      <c r="A33" s="16">
        <v>30</v>
      </c>
      <c r="B33" s="47" t="s">
        <v>280</v>
      </c>
      <c r="C33" s="11"/>
      <c r="D33" s="12"/>
      <c r="E33" s="11"/>
      <c r="F33" s="12"/>
      <c r="G33" s="11"/>
      <c r="H33" s="12"/>
      <c r="I33" s="11"/>
      <c r="J33" s="12"/>
      <c r="K33" s="11"/>
      <c r="L33" s="12"/>
      <c r="M33" s="11"/>
      <c r="N33" s="12"/>
      <c r="O33" s="11"/>
      <c r="P33" s="12"/>
      <c r="Q33" s="11"/>
      <c r="R33" s="12"/>
      <c r="S33" s="11"/>
      <c r="T33" s="12"/>
      <c r="U33" s="11"/>
      <c r="V33" s="12"/>
      <c r="W33" s="11"/>
      <c r="X33" s="12"/>
      <c r="Y33" s="11"/>
      <c r="Z33" s="12"/>
      <c r="AA33" s="11"/>
      <c r="AB33" s="12"/>
      <c r="AC33" s="11"/>
      <c r="AD33" s="12"/>
      <c r="AE33" s="11"/>
      <c r="AF33" s="12"/>
      <c r="AG33" s="11"/>
      <c r="AH33" s="12"/>
      <c r="AI33" s="11"/>
      <c r="AJ33" s="12"/>
      <c r="AK33" s="11"/>
      <c r="AL33" s="12"/>
      <c r="AM33" s="14">
        <f t="shared" si="0"/>
        <v>0</v>
      </c>
      <c r="AN33" s="14">
        <f t="shared" si="1"/>
        <v>0</v>
      </c>
      <c r="AO33">
        <f>AM33-'WS-Form I'!D34</f>
        <v>0</v>
      </c>
      <c r="AP33">
        <f>AN33-'WS-Form I'!F34</f>
        <v>0</v>
      </c>
    </row>
    <row r="34" spans="1:121">
      <c r="A34" s="10">
        <v>31</v>
      </c>
      <c r="B34" s="36" t="s">
        <v>254</v>
      </c>
      <c r="C34" s="11"/>
      <c r="D34" s="12"/>
      <c r="E34" s="11"/>
      <c r="F34" s="12"/>
      <c r="G34" s="11"/>
      <c r="H34" s="12"/>
      <c r="I34" s="11"/>
      <c r="J34" s="12"/>
      <c r="K34" s="11"/>
      <c r="L34" s="12"/>
      <c r="M34" s="11"/>
      <c r="N34" s="12"/>
      <c r="O34" s="11"/>
      <c r="P34" s="12"/>
      <c r="Q34" s="11"/>
      <c r="R34" s="12"/>
      <c r="S34" s="11"/>
      <c r="T34" s="12"/>
      <c r="U34" s="11"/>
      <c r="V34" s="12"/>
      <c r="W34" s="11"/>
      <c r="X34" s="12"/>
      <c r="Y34" s="11"/>
      <c r="Z34" s="12"/>
      <c r="AA34" s="11"/>
      <c r="AB34" s="12"/>
      <c r="AC34" s="11"/>
      <c r="AD34" s="12"/>
      <c r="AE34" s="11"/>
      <c r="AF34" s="12"/>
      <c r="AG34" s="11"/>
      <c r="AH34" s="12"/>
      <c r="AI34" s="11"/>
      <c r="AJ34" s="12"/>
      <c r="AK34" s="11"/>
      <c r="AL34" s="12"/>
      <c r="AM34" s="14">
        <f t="shared" si="0"/>
        <v>0</v>
      </c>
      <c r="AN34" s="14">
        <f t="shared" si="1"/>
        <v>0</v>
      </c>
      <c r="AO34">
        <f>AM34-'WS-Form I'!D35</f>
        <v>0</v>
      </c>
      <c r="AP34">
        <f>AN34-'WS-Form I'!F35</f>
        <v>0</v>
      </c>
    </row>
    <row r="35" spans="1:121">
      <c r="A35" s="16">
        <v>32</v>
      </c>
      <c r="B35" s="43" t="s">
        <v>281</v>
      </c>
      <c r="C35" s="11"/>
      <c r="D35" s="12"/>
      <c r="E35" s="11"/>
      <c r="F35" s="12"/>
      <c r="G35" s="11"/>
      <c r="H35" s="12"/>
      <c r="I35" s="11"/>
      <c r="J35" s="12"/>
      <c r="K35" s="11"/>
      <c r="L35" s="12"/>
      <c r="M35" s="11"/>
      <c r="N35" s="12"/>
      <c r="O35" s="11"/>
      <c r="P35" s="12"/>
      <c r="Q35" s="11"/>
      <c r="R35" s="12"/>
      <c r="S35" s="11"/>
      <c r="T35" s="12"/>
      <c r="U35" s="11"/>
      <c r="V35" s="12"/>
      <c r="W35" s="11"/>
      <c r="X35" s="12"/>
      <c r="Y35" s="11"/>
      <c r="Z35" s="12"/>
      <c r="AA35" s="11"/>
      <c r="AB35" s="12"/>
      <c r="AC35" s="11"/>
      <c r="AD35" s="12"/>
      <c r="AE35" s="11"/>
      <c r="AF35" s="12"/>
      <c r="AG35" s="11"/>
      <c r="AH35" s="12"/>
      <c r="AI35" s="11"/>
      <c r="AJ35" s="12"/>
      <c r="AK35" s="11"/>
      <c r="AL35" s="12"/>
      <c r="AM35" s="14">
        <f t="shared" si="0"/>
        <v>0</v>
      </c>
      <c r="AN35" s="14">
        <f t="shared" si="1"/>
        <v>0</v>
      </c>
      <c r="AO35">
        <f>AM35-'WS-Form I'!D36</f>
        <v>0</v>
      </c>
      <c r="AP35">
        <f>AN35-'WS-Form I'!F36</f>
        <v>0</v>
      </c>
      <c r="AQ35" s="13"/>
      <c r="AR35" s="11"/>
      <c r="AS35" s="12"/>
      <c r="AT35" s="12"/>
      <c r="AU35" s="12"/>
      <c r="AV35" s="12"/>
      <c r="AW35" s="13"/>
      <c r="AX35" s="11"/>
      <c r="AY35" s="12"/>
      <c r="AZ35" s="12"/>
      <c r="BA35" s="12"/>
      <c r="BB35" s="12"/>
      <c r="BC35" s="13"/>
      <c r="BD35" s="11"/>
      <c r="BE35" s="12"/>
      <c r="BF35" s="12"/>
      <c r="BG35" s="12"/>
      <c r="BH35" s="12"/>
      <c r="BI35" s="13"/>
      <c r="BJ35" s="11"/>
      <c r="BK35" s="12"/>
      <c r="BL35" s="12"/>
      <c r="BM35" s="12"/>
      <c r="BN35" s="12"/>
      <c r="BO35" s="13"/>
      <c r="BP35" s="11"/>
      <c r="BQ35" s="12"/>
      <c r="BR35" s="12"/>
      <c r="BS35" s="12"/>
      <c r="BT35" s="12"/>
      <c r="BU35" s="13"/>
      <c r="BV35" s="11"/>
      <c r="BW35" s="12"/>
      <c r="BX35" s="12"/>
      <c r="BY35" s="12"/>
      <c r="BZ35" s="12"/>
      <c r="CA35" s="13"/>
      <c r="CB35" s="11"/>
      <c r="CC35" s="12"/>
      <c r="CD35" s="12"/>
      <c r="CE35" s="12"/>
      <c r="CF35" s="12"/>
      <c r="CG35" s="13"/>
      <c r="CH35" s="11"/>
      <c r="CI35" s="12"/>
      <c r="CJ35" s="12"/>
      <c r="CK35" s="12"/>
      <c r="CL35" s="12"/>
      <c r="CM35" s="13"/>
      <c r="CN35" s="11"/>
      <c r="CO35" s="12"/>
      <c r="CP35" s="12"/>
      <c r="CQ35" s="12"/>
      <c r="CR35" s="12"/>
      <c r="CS35" s="13"/>
      <c r="CT35" s="11"/>
      <c r="CU35" s="12"/>
      <c r="CV35" s="12"/>
      <c r="CW35" s="12"/>
      <c r="CX35" s="12"/>
      <c r="CY35" s="13"/>
      <c r="CZ35" s="11"/>
      <c r="DA35" s="12"/>
      <c r="DB35" s="12"/>
      <c r="DC35" s="12"/>
      <c r="DD35" s="12"/>
      <c r="DE35" s="13"/>
      <c r="DF35" s="11"/>
      <c r="DG35" s="12"/>
      <c r="DH35" s="12"/>
      <c r="DI35" s="12"/>
      <c r="DJ35" s="12"/>
      <c r="DK35" s="13"/>
      <c r="DL35" s="11"/>
      <c r="DM35" s="12"/>
      <c r="DN35" s="12"/>
      <c r="DO35" s="12"/>
      <c r="DP35" s="12"/>
      <c r="DQ35" s="13"/>
    </row>
    <row r="36" spans="1:121">
      <c r="A36" s="10">
        <v>33</v>
      </c>
      <c r="B36" s="43" t="s">
        <v>299</v>
      </c>
      <c r="C36" s="11">
        <v>3</v>
      </c>
      <c r="D36" s="12">
        <v>6</v>
      </c>
      <c r="E36" s="11"/>
      <c r="F36" s="12"/>
      <c r="G36" s="11"/>
      <c r="H36" s="12"/>
      <c r="I36" s="11">
        <v>10</v>
      </c>
      <c r="J36" s="12">
        <v>14</v>
      </c>
      <c r="K36" s="11"/>
      <c r="L36" s="12"/>
      <c r="M36" s="11"/>
      <c r="N36" s="12"/>
      <c r="O36" s="11"/>
      <c r="P36" s="12"/>
      <c r="Q36" s="11">
        <v>5</v>
      </c>
      <c r="R36" s="12">
        <v>10</v>
      </c>
      <c r="S36" s="11">
        <v>2</v>
      </c>
      <c r="T36" s="12">
        <v>4</v>
      </c>
      <c r="U36" s="11"/>
      <c r="V36" s="12"/>
      <c r="W36" s="11">
        <v>2</v>
      </c>
      <c r="X36" s="12">
        <v>4</v>
      </c>
      <c r="Y36" s="11"/>
      <c r="Z36" s="12"/>
      <c r="AA36" s="11"/>
      <c r="AB36" s="12"/>
      <c r="AC36" s="11">
        <v>1</v>
      </c>
      <c r="AD36" s="12">
        <v>2</v>
      </c>
      <c r="AE36" s="11"/>
      <c r="AF36" s="12"/>
      <c r="AG36" s="11"/>
      <c r="AH36" s="12"/>
      <c r="AI36" s="11"/>
      <c r="AJ36" s="12"/>
      <c r="AK36" s="11"/>
      <c r="AL36" s="12"/>
      <c r="AM36" s="14">
        <f t="shared" ref="AM36:AM67" si="2">C36+E36+G36+I36+K36+M36+O36+Q36+S36+U36+W36+Y36+AA36+AC36+AE36+AG36+AI36+AK36</f>
        <v>23</v>
      </c>
      <c r="AN36" s="14">
        <f t="shared" ref="AN36:AN67" si="3">D36+F36+H36+J36+L36+N36+P36+R36+T36+V36+X36+Z36+AB36+AD36+AF36+AH36+AJ36+AL36</f>
        <v>40</v>
      </c>
      <c r="AO36">
        <f>AM36-'WS-Form I'!D37</f>
        <v>23</v>
      </c>
      <c r="AP36">
        <f>AN36-'WS-Form I'!F37</f>
        <v>40</v>
      </c>
    </row>
    <row r="37" spans="1:121">
      <c r="A37" s="16">
        <v>34</v>
      </c>
      <c r="B37" s="36" t="s">
        <v>32</v>
      </c>
      <c r="C37" s="11"/>
      <c r="D37" s="12"/>
      <c r="E37" s="11"/>
      <c r="F37" s="12"/>
      <c r="G37" s="11"/>
      <c r="H37" s="12"/>
      <c r="I37" s="11"/>
      <c r="J37" s="12"/>
      <c r="K37" s="11"/>
      <c r="L37" s="12"/>
      <c r="M37" s="11"/>
      <c r="N37" s="12"/>
      <c r="O37" s="11"/>
      <c r="P37" s="12"/>
      <c r="Q37" s="11"/>
      <c r="R37" s="12"/>
      <c r="S37" s="11"/>
      <c r="T37" s="12"/>
      <c r="U37" s="11"/>
      <c r="V37" s="12"/>
      <c r="W37" s="11"/>
      <c r="X37" s="12"/>
      <c r="Y37" s="11"/>
      <c r="Z37" s="12"/>
      <c r="AA37" s="11"/>
      <c r="AB37" s="12"/>
      <c r="AC37" s="11"/>
      <c r="AD37" s="12"/>
      <c r="AE37" s="11"/>
      <c r="AF37" s="12"/>
      <c r="AG37" s="11"/>
      <c r="AH37" s="12"/>
      <c r="AI37" s="11"/>
      <c r="AJ37" s="12"/>
      <c r="AK37" s="11"/>
      <c r="AL37" s="12"/>
      <c r="AM37" s="14">
        <f t="shared" si="2"/>
        <v>0</v>
      </c>
      <c r="AN37" s="14">
        <f t="shared" si="3"/>
        <v>0</v>
      </c>
      <c r="AO37">
        <f>AM37-'WS-Form I'!D38</f>
        <v>0</v>
      </c>
      <c r="AP37">
        <f>AN37-'WS-Form I'!F38</f>
        <v>0</v>
      </c>
    </row>
    <row r="38" spans="1:121">
      <c r="A38" s="10">
        <v>35</v>
      </c>
      <c r="B38" s="36" t="s">
        <v>119</v>
      </c>
      <c r="C38" s="11"/>
      <c r="D38" s="12"/>
      <c r="E38" s="11"/>
      <c r="F38" s="12"/>
      <c r="G38" s="11"/>
      <c r="H38" s="12"/>
      <c r="I38" s="11"/>
      <c r="J38" s="12"/>
      <c r="K38" s="11"/>
      <c r="L38" s="12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  <c r="X38" s="12"/>
      <c r="Y38" s="11"/>
      <c r="Z38" s="12"/>
      <c r="AA38" s="11"/>
      <c r="AB38" s="12"/>
      <c r="AC38" s="11"/>
      <c r="AD38" s="12"/>
      <c r="AE38" s="11"/>
      <c r="AF38" s="12"/>
      <c r="AG38" s="11"/>
      <c r="AH38" s="12"/>
      <c r="AI38" s="11"/>
      <c r="AJ38" s="12"/>
      <c r="AK38" s="11"/>
      <c r="AL38" s="12"/>
      <c r="AM38" s="14">
        <f t="shared" si="2"/>
        <v>0</v>
      </c>
      <c r="AN38" s="14">
        <f t="shared" si="3"/>
        <v>0</v>
      </c>
      <c r="AO38">
        <f>AM38-'WS-Form I'!D39</f>
        <v>0</v>
      </c>
      <c r="AP38">
        <f>AN38-'WS-Form I'!F39</f>
        <v>0</v>
      </c>
    </row>
    <row r="39" spans="1:121">
      <c r="A39" s="16">
        <v>36</v>
      </c>
      <c r="B39" s="36" t="s">
        <v>36</v>
      </c>
      <c r="C39" s="11"/>
      <c r="D39" s="12"/>
      <c r="E39" s="11"/>
      <c r="F39" s="12"/>
      <c r="G39" s="11"/>
      <c r="H39" s="12"/>
      <c r="I39" s="11"/>
      <c r="J39" s="12"/>
      <c r="K39" s="11"/>
      <c r="L39" s="12"/>
      <c r="M39" s="11"/>
      <c r="N39" s="12"/>
      <c r="O39" s="11"/>
      <c r="P39" s="12"/>
      <c r="Q39" s="11"/>
      <c r="R39" s="12"/>
      <c r="S39" s="11"/>
      <c r="T39" s="12"/>
      <c r="U39" s="11"/>
      <c r="V39" s="12"/>
      <c r="W39" s="11"/>
      <c r="X39" s="12"/>
      <c r="Y39" s="11"/>
      <c r="Z39" s="12"/>
      <c r="AA39" s="11"/>
      <c r="AB39" s="12"/>
      <c r="AC39" s="11"/>
      <c r="AD39" s="12"/>
      <c r="AE39" s="11"/>
      <c r="AF39" s="12"/>
      <c r="AG39" s="11"/>
      <c r="AH39" s="12"/>
      <c r="AI39" s="11"/>
      <c r="AJ39" s="12"/>
      <c r="AK39" s="11"/>
      <c r="AL39" s="12"/>
      <c r="AM39" s="14">
        <f t="shared" si="2"/>
        <v>0</v>
      </c>
      <c r="AN39" s="14">
        <f t="shared" si="3"/>
        <v>0</v>
      </c>
      <c r="AO39">
        <f>AM39-'WS-Form I'!D40</f>
        <v>0</v>
      </c>
      <c r="AP39">
        <f>AN39-'WS-Form I'!F40</f>
        <v>0</v>
      </c>
    </row>
    <row r="40" spans="1:121">
      <c r="A40" s="10">
        <v>37</v>
      </c>
      <c r="B40" s="36" t="s">
        <v>31</v>
      </c>
      <c r="C40" s="11"/>
      <c r="D40" s="12"/>
      <c r="E40" s="11"/>
      <c r="F40" s="12"/>
      <c r="G40" s="11"/>
      <c r="H40" s="12"/>
      <c r="I40" s="11"/>
      <c r="J40" s="12"/>
      <c r="K40" s="11"/>
      <c r="L40" s="12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  <c r="X40" s="12"/>
      <c r="Y40" s="11"/>
      <c r="Z40" s="12"/>
      <c r="AA40" s="11"/>
      <c r="AB40" s="12"/>
      <c r="AC40" s="11"/>
      <c r="AD40" s="12"/>
      <c r="AE40" s="11"/>
      <c r="AF40" s="12"/>
      <c r="AG40" s="11"/>
      <c r="AH40" s="12"/>
      <c r="AI40" s="11"/>
      <c r="AJ40" s="12"/>
      <c r="AK40" s="11"/>
      <c r="AL40" s="12"/>
      <c r="AM40" s="14">
        <f t="shared" si="2"/>
        <v>0</v>
      </c>
      <c r="AN40" s="14">
        <f t="shared" si="3"/>
        <v>0</v>
      </c>
      <c r="AO40">
        <f>AM40-'WS-Form I'!D41</f>
        <v>0</v>
      </c>
      <c r="AP40">
        <f>AN40-'WS-Form I'!F41</f>
        <v>0</v>
      </c>
    </row>
    <row r="41" spans="1:121">
      <c r="A41" s="16">
        <v>38</v>
      </c>
      <c r="B41" s="36" t="s">
        <v>34</v>
      </c>
      <c r="C41" s="11"/>
      <c r="D41" s="12"/>
      <c r="E41" s="11"/>
      <c r="F41" s="12"/>
      <c r="G41" s="11"/>
      <c r="H41" s="12"/>
      <c r="I41" s="11"/>
      <c r="J41" s="12"/>
      <c r="K41" s="11"/>
      <c r="L41" s="12"/>
      <c r="M41" s="11"/>
      <c r="N41" s="12"/>
      <c r="O41" s="11"/>
      <c r="P41" s="12"/>
      <c r="Q41" s="11"/>
      <c r="R41" s="12"/>
      <c r="S41" s="11"/>
      <c r="T41" s="12"/>
      <c r="U41" s="11"/>
      <c r="V41" s="12"/>
      <c r="W41" s="11"/>
      <c r="X41" s="12"/>
      <c r="Y41" s="11"/>
      <c r="Z41" s="12"/>
      <c r="AA41" s="11"/>
      <c r="AB41" s="12"/>
      <c r="AC41" s="11"/>
      <c r="AD41" s="12"/>
      <c r="AE41" s="11"/>
      <c r="AF41" s="12"/>
      <c r="AG41" s="11"/>
      <c r="AH41" s="12"/>
      <c r="AI41" s="11"/>
      <c r="AJ41" s="12"/>
      <c r="AK41" s="11"/>
      <c r="AL41" s="12"/>
      <c r="AM41" s="14">
        <f t="shared" si="2"/>
        <v>0</v>
      </c>
      <c r="AN41" s="14">
        <f t="shared" si="3"/>
        <v>0</v>
      </c>
      <c r="AO41">
        <f>AM41-'WS-Form I'!D42</f>
        <v>0</v>
      </c>
      <c r="AP41">
        <f>AN41-'WS-Form I'!F42</f>
        <v>0</v>
      </c>
    </row>
    <row r="42" spans="1:121">
      <c r="A42" s="10">
        <v>39</v>
      </c>
      <c r="B42" s="36" t="s">
        <v>33</v>
      </c>
      <c r="C42" s="11"/>
      <c r="D42" s="12"/>
      <c r="E42" s="11"/>
      <c r="F42" s="12"/>
      <c r="G42" s="11"/>
      <c r="H42" s="12"/>
      <c r="I42" s="11"/>
      <c r="J42" s="12"/>
      <c r="K42" s="11"/>
      <c r="L42" s="12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  <c r="X42" s="12"/>
      <c r="Y42" s="11"/>
      <c r="Z42" s="12"/>
      <c r="AA42" s="11"/>
      <c r="AB42" s="12"/>
      <c r="AC42" s="11"/>
      <c r="AD42" s="12"/>
      <c r="AE42" s="11"/>
      <c r="AF42" s="12"/>
      <c r="AG42" s="11"/>
      <c r="AH42" s="12"/>
      <c r="AI42" s="11"/>
      <c r="AJ42" s="12"/>
      <c r="AK42" s="11"/>
      <c r="AL42" s="12"/>
      <c r="AM42" s="14">
        <f t="shared" si="2"/>
        <v>0</v>
      </c>
      <c r="AN42" s="14">
        <f t="shared" si="3"/>
        <v>0</v>
      </c>
      <c r="AO42">
        <f>AM42-'WS-Form I'!D43</f>
        <v>0</v>
      </c>
      <c r="AP42">
        <f>AN42-'WS-Form I'!F43</f>
        <v>0</v>
      </c>
    </row>
    <row r="43" spans="1:121">
      <c r="A43" s="16">
        <v>40</v>
      </c>
      <c r="B43" s="36" t="s">
        <v>144</v>
      </c>
      <c r="C43" s="11"/>
      <c r="D43" s="12"/>
      <c r="E43" s="11"/>
      <c r="F43" s="12"/>
      <c r="G43" s="11"/>
      <c r="H43" s="12"/>
      <c r="I43" s="11"/>
      <c r="J43" s="12"/>
      <c r="K43" s="11"/>
      <c r="L43" s="12"/>
      <c r="M43" s="11"/>
      <c r="N43" s="12"/>
      <c r="O43" s="11"/>
      <c r="P43" s="12"/>
      <c r="Q43" s="11"/>
      <c r="R43" s="12"/>
      <c r="S43" s="11"/>
      <c r="T43" s="12"/>
      <c r="U43" s="11"/>
      <c r="V43" s="12"/>
      <c r="W43" s="11"/>
      <c r="X43" s="12"/>
      <c r="Y43" s="11"/>
      <c r="Z43" s="12"/>
      <c r="AA43" s="11"/>
      <c r="AB43" s="12"/>
      <c r="AC43" s="11"/>
      <c r="AD43" s="12"/>
      <c r="AE43" s="11"/>
      <c r="AF43" s="12"/>
      <c r="AG43" s="11"/>
      <c r="AH43" s="12"/>
      <c r="AI43" s="11"/>
      <c r="AJ43" s="12"/>
      <c r="AK43" s="11"/>
      <c r="AL43" s="12"/>
      <c r="AM43" s="14">
        <f t="shared" si="2"/>
        <v>0</v>
      </c>
      <c r="AN43" s="14">
        <f t="shared" si="3"/>
        <v>0</v>
      </c>
      <c r="AO43">
        <f>AM43-'WS-Form I'!D44</f>
        <v>0</v>
      </c>
      <c r="AP43">
        <f>AN43-'WS-Form I'!F44</f>
        <v>0</v>
      </c>
    </row>
    <row r="44" spans="1:121">
      <c r="A44" s="10">
        <v>41</v>
      </c>
      <c r="B44" s="36" t="s">
        <v>35</v>
      </c>
      <c r="C44" s="11"/>
      <c r="D44" s="12"/>
      <c r="E44" s="11"/>
      <c r="F44" s="12"/>
      <c r="G44" s="11"/>
      <c r="H44" s="12"/>
      <c r="I44" s="11">
        <v>28</v>
      </c>
      <c r="J44" s="12">
        <v>70</v>
      </c>
      <c r="K44" s="11">
        <v>2</v>
      </c>
      <c r="L44" s="12">
        <v>6</v>
      </c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  <c r="X44" s="12"/>
      <c r="Y44" s="11"/>
      <c r="Z44" s="12"/>
      <c r="AA44" s="11"/>
      <c r="AB44" s="12"/>
      <c r="AC44" s="11"/>
      <c r="AD44" s="12"/>
      <c r="AE44" s="11"/>
      <c r="AF44" s="12"/>
      <c r="AG44" s="11">
        <v>4</v>
      </c>
      <c r="AH44" s="12">
        <v>6</v>
      </c>
      <c r="AI44" s="11">
        <v>2</v>
      </c>
      <c r="AJ44" s="12">
        <v>4</v>
      </c>
      <c r="AK44" s="11">
        <v>12</v>
      </c>
      <c r="AL44" s="12">
        <v>30</v>
      </c>
      <c r="AM44" s="14">
        <f t="shared" si="2"/>
        <v>48</v>
      </c>
      <c r="AN44" s="14">
        <f t="shared" si="3"/>
        <v>116</v>
      </c>
      <c r="AO44">
        <f>AM44-'WS-Form I'!D45</f>
        <v>48</v>
      </c>
      <c r="AP44">
        <f>AN44-'WS-Form I'!F45</f>
        <v>116</v>
      </c>
    </row>
    <row r="45" spans="1:121">
      <c r="A45" s="16">
        <v>42</v>
      </c>
      <c r="B45" s="43" t="s">
        <v>287</v>
      </c>
      <c r="C45" s="11">
        <v>9</v>
      </c>
      <c r="D45" s="12">
        <v>16</v>
      </c>
      <c r="E45" s="11"/>
      <c r="F45" s="12"/>
      <c r="G45" s="11">
        <v>2</v>
      </c>
      <c r="H45" s="12">
        <v>4</v>
      </c>
      <c r="I45" s="11">
        <v>61</v>
      </c>
      <c r="J45" s="12">
        <v>98</v>
      </c>
      <c r="K45" s="11">
        <v>4</v>
      </c>
      <c r="L45" s="12">
        <v>8</v>
      </c>
      <c r="M45" s="11"/>
      <c r="N45" s="12"/>
      <c r="O45" s="11">
        <v>4</v>
      </c>
      <c r="P45" s="12">
        <v>10</v>
      </c>
      <c r="Q45" s="11">
        <v>1</v>
      </c>
      <c r="R45" s="12">
        <v>1</v>
      </c>
      <c r="S45" s="11"/>
      <c r="T45" s="12"/>
      <c r="U45" s="11"/>
      <c r="V45" s="12"/>
      <c r="W45" s="11">
        <v>7</v>
      </c>
      <c r="X45" s="12">
        <v>14</v>
      </c>
      <c r="Y45" s="11"/>
      <c r="Z45" s="12"/>
      <c r="AA45" s="11"/>
      <c r="AB45" s="12"/>
      <c r="AC45" s="11">
        <v>1</v>
      </c>
      <c r="AD45" s="12">
        <v>2</v>
      </c>
      <c r="AE45" s="11"/>
      <c r="AF45" s="12"/>
      <c r="AG45" s="11"/>
      <c r="AH45" s="12"/>
      <c r="AI45" s="11">
        <v>8</v>
      </c>
      <c r="AJ45" s="12">
        <v>16</v>
      </c>
      <c r="AK45" s="11">
        <v>32</v>
      </c>
      <c r="AL45" s="12">
        <v>56</v>
      </c>
      <c r="AM45" s="14">
        <f t="shared" si="2"/>
        <v>129</v>
      </c>
      <c r="AN45" s="14">
        <f t="shared" si="3"/>
        <v>225</v>
      </c>
      <c r="AO45">
        <f>AM45-'WS-Form I'!D46</f>
        <v>129</v>
      </c>
      <c r="AP45">
        <f>AN45-'WS-Form I'!F46</f>
        <v>225</v>
      </c>
    </row>
    <row r="46" spans="1:121">
      <c r="A46" s="10">
        <v>43</v>
      </c>
      <c r="B46" s="36" t="s">
        <v>37</v>
      </c>
      <c r="C46" s="11">
        <v>2</v>
      </c>
      <c r="D46" s="12">
        <v>2</v>
      </c>
      <c r="E46" s="11"/>
      <c r="F46" s="12"/>
      <c r="G46" s="11"/>
      <c r="H46" s="12"/>
      <c r="I46" s="11">
        <v>2</v>
      </c>
      <c r="J46" s="12">
        <v>2</v>
      </c>
      <c r="K46" s="11"/>
      <c r="L46" s="12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  <c r="X46" s="12"/>
      <c r="Y46" s="11"/>
      <c r="Z46" s="12"/>
      <c r="AA46" s="11"/>
      <c r="AB46" s="12"/>
      <c r="AC46" s="11">
        <v>1</v>
      </c>
      <c r="AD46" s="12">
        <v>1</v>
      </c>
      <c r="AE46" s="11">
        <v>2</v>
      </c>
      <c r="AF46" s="12">
        <v>2</v>
      </c>
      <c r="AG46" s="11">
        <v>1</v>
      </c>
      <c r="AH46" s="12">
        <v>1</v>
      </c>
      <c r="AI46" s="11"/>
      <c r="AJ46" s="12"/>
      <c r="AK46" s="11">
        <v>1</v>
      </c>
      <c r="AL46" s="12">
        <v>1</v>
      </c>
      <c r="AM46" s="14">
        <f t="shared" si="2"/>
        <v>9</v>
      </c>
      <c r="AN46" s="14">
        <f t="shared" si="3"/>
        <v>9</v>
      </c>
      <c r="AO46">
        <f>AM46-'WS-Form I'!D47</f>
        <v>9</v>
      </c>
      <c r="AP46">
        <f>AN46-'WS-Form I'!F47</f>
        <v>9</v>
      </c>
    </row>
    <row r="47" spans="1:121" ht="17">
      <c r="A47" s="16">
        <v>44</v>
      </c>
      <c r="B47" s="66" t="s">
        <v>282</v>
      </c>
      <c r="C47" s="11"/>
      <c r="D47" s="12"/>
      <c r="E47" s="11"/>
      <c r="F47" s="12"/>
      <c r="G47" s="11"/>
      <c r="H47" s="12"/>
      <c r="I47" s="11"/>
      <c r="J47" s="12"/>
      <c r="K47" s="11"/>
      <c r="L47" s="12"/>
      <c r="M47" s="11"/>
      <c r="N47" s="12"/>
      <c r="O47" s="11"/>
      <c r="P47" s="12"/>
      <c r="Q47" s="11"/>
      <c r="R47" s="12"/>
      <c r="S47" s="11"/>
      <c r="T47" s="12"/>
      <c r="U47" s="11"/>
      <c r="V47" s="12"/>
      <c r="W47" s="11"/>
      <c r="X47" s="12"/>
      <c r="Y47" s="11"/>
      <c r="Z47" s="12"/>
      <c r="AA47" s="11"/>
      <c r="AB47" s="12"/>
      <c r="AC47" s="11"/>
      <c r="AD47" s="12"/>
      <c r="AE47" s="11"/>
      <c r="AF47" s="12"/>
      <c r="AG47" s="11"/>
      <c r="AH47" s="12"/>
      <c r="AI47" s="11"/>
      <c r="AJ47" s="12"/>
      <c r="AK47" s="11"/>
      <c r="AL47" s="12"/>
      <c r="AM47" s="14">
        <f t="shared" si="2"/>
        <v>0</v>
      </c>
      <c r="AN47" s="14">
        <f t="shared" si="3"/>
        <v>0</v>
      </c>
      <c r="AO47">
        <f>AM47-'WS-Form I'!D48</f>
        <v>0</v>
      </c>
      <c r="AP47">
        <f>AN47-'WS-Form I'!F48</f>
        <v>0</v>
      </c>
    </row>
    <row r="48" spans="1:121">
      <c r="A48" s="10">
        <v>45</v>
      </c>
      <c r="B48" s="36" t="s">
        <v>38</v>
      </c>
      <c r="C48" s="11"/>
      <c r="D48" s="12"/>
      <c r="E48" s="11"/>
      <c r="F48" s="12"/>
      <c r="G48" s="11"/>
      <c r="H48" s="12"/>
      <c r="I48" s="11"/>
      <c r="J48" s="12"/>
      <c r="K48" s="11"/>
      <c r="L48" s="12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  <c r="X48" s="12"/>
      <c r="Y48" s="11"/>
      <c r="Z48" s="12"/>
      <c r="AA48" s="11"/>
      <c r="AB48" s="12"/>
      <c r="AC48" s="11"/>
      <c r="AD48" s="12"/>
      <c r="AE48" s="11"/>
      <c r="AF48" s="12"/>
      <c r="AG48" s="11"/>
      <c r="AH48" s="12"/>
      <c r="AI48" s="11"/>
      <c r="AJ48" s="12"/>
      <c r="AK48" s="11"/>
      <c r="AL48" s="12"/>
      <c r="AM48" s="14">
        <f t="shared" si="2"/>
        <v>0</v>
      </c>
      <c r="AN48" s="14">
        <f t="shared" si="3"/>
        <v>0</v>
      </c>
      <c r="AO48">
        <f>AM48-'WS-Form I'!D49</f>
        <v>0</v>
      </c>
      <c r="AP48">
        <f>AN48-'WS-Form I'!F49</f>
        <v>0</v>
      </c>
    </row>
    <row r="49" spans="1:42">
      <c r="A49" s="16">
        <v>46</v>
      </c>
      <c r="B49" s="39" t="s">
        <v>43</v>
      </c>
      <c r="C49" s="11"/>
      <c r="D49" s="12"/>
      <c r="E49" s="11"/>
      <c r="F49" s="12"/>
      <c r="G49" s="11"/>
      <c r="H49" s="12"/>
      <c r="I49" s="11"/>
      <c r="J49" s="12"/>
      <c r="K49" s="11"/>
      <c r="L49" s="12"/>
      <c r="M49" s="11"/>
      <c r="N49" s="12"/>
      <c r="O49" s="11"/>
      <c r="P49" s="12"/>
      <c r="Q49" s="11"/>
      <c r="R49" s="12"/>
      <c r="S49" s="11"/>
      <c r="T49" s="12"/>
      <c r="U49" s="11"/>
      <c r="V49" s="12"/>
      <c r="W49" s="11"/>
      <c r="X49" s="12"/>
      <c r="Y49" s="11"/>
      <c r="Z49" s="12"/>
      <c r="AA49" s="11"/>
      <c r="AB49" s="12"/>
      <c r="AC49" s="11"/>
      <c r="AD49" s="12"/>
      <c r="AE49" s="11"/>
      <c r="AF49" s="12"/>
      <c r="AG49" s="11"/>
      <c r="AH49" s="12"/>
      <c r="AI49" s="11"/>
      <c r="AJ49" s="12"/>
      <c r="AK49" s="11"/>
      <c r="AL49" s="12"/>
      <c r="AM49" s="14">
        <f t="shared" si="2"/>
        <v>0</v>
      </c>
      <c r="AN49" s="14">
        <f t="shared" si="3"/>
        <v>0</v>
      </c>
      <c r="AO49">
        <f>AM49-'WS-Form I'!D50</f>
        <v>0</v>
      </c>
      <c r="AP49">
        <f>AN49-'WS-Form I'!F50</f>
        <v>0</v>
      </c>
    </row>
    <row r="50" spans="1:42">
      <c r="A50" s="10">
        <v>47</v>
      </c>
      <c r="B50" s="39" t="s">
        <v>39</v>
      </c>
      <c r="C50" s="11"/>
      <c r="D50" s="12"/>
      <c r="E50" s="11"/>
      <c r="F50" s="12"/>
      <c r="G50" s="11"/>
      <c r="H50" s="12"/>
      <c r="I50" s="11"/>
      <c r="J50" s="12"/>
      <c r="K50" s="11"/>
      <c r="L50" s="12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  <c r="X50" s="12"/>
      <c r="Y50" s="11"/>
      <c r="Z50" s="12"/>
      <c r="AA50" s="11"/>
      <c r="AB50" s="12"/>
      <c r="AC50" s="11"/>
      <c r="AD50" s="12"/>
      <c r="AE50" s="11"/>
      <c r="AF50" s="12"/>
      <c r="AG50" s="11"/>
      <c r="AH50" s="12"/>
      <c r="AI50" s="11"/>
      <c r="AJ50" s="12"/>
      <c r="AK50" s="11"/>
      <c r="AL50" s="12"/>
      <c r="AM50" s="14">
        <f t="shared" si="2"/>
        <v>0</v>
      </c>
      <c r="AN50" s="14">
        <f t="shared" si="3"/>
        <v>0</v>
      </c>
      <c r="AO50">
        <f>AM50-'WS-Form I'!D51</f>
        <v>0</v>
      </c>
      <c r="AP50">
        <f>AN50-'WS-Form I'!F51</f>
        <v>0</v>
      </c>
    </row>
    <row r="51" spans="1:42">
      <c r="A51" s="16">
        <v>48</v>
      </c>
      <c r="B51" s="36" t="s">
        <v>41</v>
      </c>
      <c r="C51" s="11"/>
      <c r="D51" s="12"/>
      <c r="E51" s="11"/>
      <c r="F51" s="12"/>
      <c r="G51" s="11"/>
      <c r="H51" s="12"/>
      <c r="I51" s="11"/>
      <c r="J51" s="12"/>
      <c r="K51" s="11"/>
      <c r="L51" s="12"/>
      <c r="M51" s="11"/>
      <c r="N51" s="12"/>
      <c r="O51" s="11"/>
      <c r="P51" s="12"/>
      <c r="Q51" s="11"/>
      <c r="R51" s="12"/>
      <c r="S51" s="11"/>
      <c r="T51" s="12"/>
      <c r="U51" s="11"/>
      <c r="V51" s="12"/>
      <c r="W51" s="11"/>
      <c r="X51" s="12"/>
      <c r="Y51" s="11"/>
      <c r="Z51" s="12"/>
      <c r="AA51" s="11"/>
      <c r="AB51" s="12"/>
      <c r="AC51" s="11"/>
      <c r="AD51" s="12"/>
      <c r="AE51" s="11"/>
      <c r="AF51" s="12"/>
      <c r="AG51" s="11"/>
      <c r="AH51" s="12"/>
      <c r="AI51" s="11"/>
      <c r="AJ51" s="12"/>
      <c r="AK51" s="11"/>
      <c r="AL51" s="12"/>
      <c r="AM51" s="14">
        <f t="shared" si="2"/>
        <v>0</v>
      </c>
      <c r="AN51" s="14">
        <f t="shared" si="3"/>
        <v>0</v>
      </c>
      <c r="AO51">
        <f>AM51-'WS-Form I'!D52</f>
        <v>0</v>
      </c>
      <c r="AP51">
        <f>AN51-'WS-Form I'!F52</f>
        <v>0</v>
      </c>
    </row>
    <row r="52" spans="1:42">
      <c r="A52" s="10">
        <v>49</v>
      </c>
      <c r="B52" s="38" t="s">
        <v>62</v>
      </c>
      <c r="C52" s="11"/>
      <c r="D52" s="12"/>
      <c r="E52" s="11"/>
      <c r="F52" s="12"/>
      <c r="G52" s="11"/>
      <c r="H52" s="12"/>
      <c r="I52" s="11"/>
      <c r="J52" s="12"/>
      <c r="K52" s="11"/>
      <c r="L52" s="12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  <c r="X52" s="12"/>
      <c r="Y52" s="11"/>
      <c r="Z52" s="12"/>
      <c r="AA52" s="11"/>
      <c r="AB52" s="12"/>
      <c r="AC52" s="11"/>
      <c r="AD52" s="12"/>
      <c r="AE52" s="11"/>
      <c r="AF52" s="12"/>
      <c r="AG52" s="11"/>
      <c r="AH52" s="12"/>
      <c r="AI52" s="11"/>
      <c r="AJ52" s="12"/>
      <c r="AK52" s="11"/>
      <c r="AL52" s="12"/>
      <c r="AM52" s="14">
        <f t="shared" si="2"/>
        <v>0</v>
      </c>
      <c r="AN52" s="14">
        <f t="shared" si="3"/>
        <v>0</v>
      </c>
      <c r="AO52">
        <f>AM52-'WS-Form I'!D53</f>
        <v>0</v>
      </c>
      <c r="AP52">
        <f>AN52-'WS-Form I'!F53</f>
        <v>0</v>
      </c>
    </row>
    <row r="53" spans="1:42">
      <c r="A53" s="16">
        <v>50</v>
      </c>
      <c r="B53" s="36" t="s">
        <v>277</v>
      </c>
      <c r="C53" s="11"/>
      <c r="D53" s="12"/>
      <c r="E53" s="11"/>
      <c r="F53" s="12"/>
      <c r="G53" s="11"/>
      <c r="H53" s="12"/>
      <c r="I53" s="11"/>
      <c r="J53" s="12"/>
      <c r="K53" s="11"/>
      <c r="L53" s="12"/>
      <c r="M53" s="11"/>
      <c r="N53" s="12"/>
      <c r="O53" s="11"/>
      <c r="P53" s="12"/>
      <c r="Q53" s="11"/>
      <c r="R53" s="12"/>
      <c r="S53" s="11"/>
      <c r="T53" s="12"/>
      <c r="U53" s="11"/>
      <c r="V53" s="12"/>
      <c r="W53" s="11"/>
      <c r="X53" s="12"/>
      <c r="Y53" s="11"/>
      <c r="Z53" s="12"/>
      <c r="AA53" s="11"/>
      <c r="AB53" s="12"/>
      <c r="AC53" s="11"/>
      <c r="AD53" s="12"/>
      <c r="AE53" s="11"/>
      <c r="AF53" s="12"/>
      <c r="AG53" s="11"/>
      <c r="AH53" s="12"/>
      <c r="AI53" s="11"/>
      <c r="AJ53" s="12"/>
      <c r="AK53" s="11"/>
      <c r="AL53" s="12"/>
      <c r="AM53" s="14">
        <f t="shared" si="2"/>
        <v>0</v>
      </c>
      <c r="AN53" s="14">
        <f t="shared" si="3"/>
        <v>0</v>
      </c>
      <c r="AO53">
        <f>AM53-'WS-Form I'!D54</f>
        <v>0</v>
      </c>
      <c r="AP53">
        <f>AN53-'WS-Form I'!F54</f>
        <v>0</v>
      </c>
    </row>
    <row r="54" spans="1:42">
      <c r="A54" s="10">
        <v>51</v>
      </c>
      <c r="B54" s="36" t="s">
        <v>135</v>
      </c>
      <c r="C54" s="11"/>
      <c r="D54" s="12"/>
      <c r="E54" s="11"/>
      <c r="F54" s="12"/>
      <c r="G54" s="11"/>
      <c r="H54" s="12"/>
      <c r="I54" s="11"/>
      <c r="J54" s="12"/>
      <c r="K54" s="11"/>
      <c r="L54" s="12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  <c r="X54" s="12"/>
      <c r="Y54" s="11"/>
      <c r="Z54" s="12"/>
      <c r="AA54" s="11"/>
      <c r="AB54" s="12"/>
      <c r="AC54" s="11"/>
      <c r="AD54" s="12"/>
      <c r="AE54" s="11"/>
      <c r="AF54" s="12"/>
      <c r="AG54" s="11"/>
      <c r="AH54" s="12"/>
      <c r="AI54" s="11"/>
      <c r="AJ54" s="12"/>
      <c r="AK54" s="11"/>
      <c r="AL54" s="12"/>
      <c r="AM54" s="14">
        <f t="shared" si="2"/>
        <v>0</v>
      </c>
      <c r="AN54" s="14">
        <f t="shared" si="3"/>
        <v>0</v>
      </c>
      <c r="AO54">
        <f>AM54-'WS-Form I'!D55</f>
        <v>0</v>
      </c>
      <c r="AP54">
        <f>AN54-'WS-Form I'!F55</f>
        <v>0</v>
      </c>
    </row>
    <row r="55" spans="1:42">
      <c r="A55" s="16">
        <v>52</v>
      </c>
      <c r="B55" s="36" t="s">
        <v>69</v>
      </c>
      <c r="C55" s="11"/>
      <c r="D55" s="12"/>
      <c r="E55" s="11"/>
      <c r="F55" s="12"/>
      <c r="G55" s="11"/>
      <c r="H55" s="12"/>
      <c r="I55" s="11"/>
      <c r="J55" s="12"/>
      <c r="K55" s="11"/>
      <c r="L55" s="12"/>
      <c r="M55" s="11"/>
      <c r="N55" s="12"/>
      <c r="O55" s="11"/>
      <c r="P55" s="12"/>
      <c r="Q55" s="11"/>
      <c r="R55" s="12"/>
      <c r="S55" s="11"/>
      <c r="T55" s="12"/>
      <c r="U55" s="11"/>
      <c r="V55" s="12"/>
      <c r="W55" s="11"/>
      <c r="X55" s="12"/>
      <c r="Y55" s="11"/>
      <c r="Z55" s="12"/>
      <c r="AA55" s="11"/>
      <c r="AB55" s="12"/>
      <c r="AC55" s="11"/>
      <c r="AD55" s="12"/>
      <c r="AE55" s="11"/>
      <c r="AF55" s="12"/>
      <c r="AG55" s="11"/>
      <c r="AH55" s="12"/>
      <c r="AI55" s="11"/>
      <c r="AJ55" s="12"/>
      <c r="AK55" s="11"/>
      <c r="AL55" s="12"/>
      <c r="AM55" s="14">
        <f t="shared" si="2"/>
        <v>0</v>
      </c>
      <c r="AN55" s="14">
        <f t="shared" si="3"/>
        <v>0</v>
      </c>
      <c r="AO55">
        <f>AM55-'WS-Form I'!D56</f>
        <v>0</v>
      </c>
      <c r="AP55">
        <f>AN55-'WS-Form I'!F56</f>
        <v>0</v>
      </c>
    </row>
    <row r="56" spans="1:42">
      <c r="A56" s="10">
        <v>53</v>
      </c>
      <c r="B56" s="41" t="s">
        <v>17</v>
      </c>
      <c r="C56" s="11"/>
      <c r="D56" s="12"/>
      <c r="E56" s="11"/>
      <c r="F56" s="12"/>
      <c r="G56" s="11"/>
      <c r="H56" s="12"/>
      <c r="I56" s="11"/>
      <c r="J56" s="12"/>
      <c r="K56" s="11"/>
      <c r="L56" s="12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  <c r="X56" s="12"/>
      <c r="Y56" s="11"/>
      <c r="Z56" s="12"/>
      <c r="AA56" s="11"/>
      <c r="AB56" s="12"/>
      <c r="AC56" s="11"/>
      <c r="AD56" s="12"/>
      <c r="AE56" s="11"/>
      <c r="AF56" s="12"/>
      <c r="AG56" s="11"/>
      <c r="AH56" s="12"/>
      <c r="AI56" s="11"/>
      <c r="AJ56" s="12"/>
      <c r="AK56" s="11"/>
      <c r="AL56" s="12"/>
      <c r="AM56" s="14">
        <f t="shared" si="2"/>
        <v>0</v>
      </c>
      <c r="AN56" s="14">
        <f t="shared" si="3"/>
        <v>0</v>
      </c>
      <c r="AO56">
        <f>AM56-'WS-Form I'!D57</f>
        <v>0</v>
      </c>
      <c r="AP56">
        <f>AN56-'WS-Form I'!F57</f>
        <v>0</v>
      </c>
    </row>
    <row r="57" spans="1:42">
      <c r="A57" s="16">
        <v>54</v>
      </c>
      <c r="B57" s="40" t="s">
        <v>46</v>
      </c>
      <c r="C57" s="11"/>
      <c r="D57" s="12"/>
      <c r="E57" s="11"/>
      <c r="F57" s="12"/>
      <c r="G57" s="11"/>
      <c r="H57" s="12"/>
      <c r="I57" s="11"/>
      <c r="J57" s="12"/>
      <c r="K57" s="11"/>
      <c r="L57" s="12"/>
      <c r="M57" s="11"/>
      <c r="N57" s="12"/>
      <c r="O57" s="11"/>
      <c r="P57" s="12"/>
      <c r="Q57" s="11"/>
      <c r="R57" s="12"/>
      <c r="S57" s="11"/>
      <c r="T57" s="12"/>
      <c r="U57" s="11"/>
      <c r="V57" s="12"/>
      <c r="W57" s="11"/>
      <c r="X57" s="12"/>
      <c r="Y57" s="11"/>
      <c r="Z57" s="12"/>
      <c r="AA57" s="11"/>
      <c r="AB57" s="12"/>
      <c r="AC57" s="11"/>
      <c r="AD57" s="12"/>
      <c r="AE57" s="11"/>
      <c r="AF57" s="12"/>
      <c r="AG57" s="11"/>
      <c r="AH57" s="12"/>
      <c r="AI57" s="11"/>
      <c r="AJ57" s="12"/>
      <c r="AK57" s="11"/>
      <c r="AL57" s="12"/>
      <c r="AM57" s="14">
        <f t="shared" si="2"/>
        <v>0</v>
      </c>
      <c r="AN57" s="14">
        <f t="shared" si="3"/>
        <v>0</v>
      </c>
      <c r="AO57">
        <f>AM57-'WS-Form I'!D58</f>
        <v>0</v>
      </c>
      <c r="AP57">
        <f>AN57-'WS-Form I'!F58</f>
        <v>0</v>
      </c>
    </row>
    <row r="58" spans="1:42">
      <c r="A58" s="10">
        <v>55</v>
      </c>
      <c r="B58" s="36" t="s">
        <v>48</v>
      </c>
      <c r="C58" s="11"/>
      <c r="D58" s="12"/>
      <c r="E58" s="11"/>
      <c r="F58" s="12"/>
      <c r="G58" s="11"/>
      <c r="H58" s="12"/>
      <c r="I58" s="11"/>
      <c r="J58" s="12"/>
      <c r="K58" s="11"/>
      <c r="L58" s="12"/>
      <c r="M58" s="11"/>
      <c r="N58" s="12"/>
      <c r="O58" s="11"/>
      <c r="P58" s="12"/>
      <c r="Q58" s="11"/>
      <c r="R58" s="12"/>
      <c r="S58" s="11"/>
      <c r="T58" s="12"/>
      <c r="U58" s="11"/>
      <c r="V58" s="12"/>
      <c r="W58" s="11"/>
      <c r="X58" s="12"/>
      <c r="Y58" s="11"/>
      <c r="Z58" s="12"/>
      <c r="AA58" s="11"/>
      <c r="AB58" s="12"/>
      <c r="AC58" s="11"/>
      <c r="AD58" s="12"/>
      <c r="AE58" s="11"/>
      <c r="AF58" s="12"/>
      <c r="AG58" s="11"/>
      <c r="AH58" s="12"/>
      <c r="AI58" s="11"/>
      <c r="AJ58" s="12"/>
      <c r="AK58" s="11"/>
      <c r="AL58" s="12"/>
      <c r="AM58" s="14">
        <f t="shared" si="2"/>
        <v>0</v>
      </c>
      <c r="AN58" s="14">
        <f t="shared" si="3"/>
        <v>0</v>
      </c>
      <c r="AO58">
        <f>AM58-'WS-Form I'!D59</f>
        <v>0</v>
      </c>
      <c r="AP58">
        <f>AN58-'WS-Form I'!F59</f>
        <v>0</v>
      </c>
    </row>
    <row r="59" spans="1:42">
      <c r="A59" s="16">
        <v>56</v>
      </c>
      <c r="B59" s="36" t="s">
        <v>70</v>
      </c>
      <c r="C59" s="11"/>
      <c r="D59" s="12"/>
      <c r="E59" s="11"/>
      <c r="F59" s="12"/>
      <c r="G59" s="11"/>
      <c r="H59" s="12"/>
      <c r="I59" s="11"/>
      <c r="J59" s="12"/>
      <c r="K59" s="11"/>
      <c r="L59" s="12"/>
      <c r="M59" s="11"/>
      <c r="N59" s="12"/>
      <c r="O59" s="11"/>
      <c r="P59" s="12"/>
      <c r="Q59" s="11"/>
      <c r="R59" s="12"/>
      <c r="S59" s="11"/>
      <c r="T59" s="12"/>
      <c r="U59" s="11"/>
      <c r="V59" s="12"/>
      <c r="W59" s="11"/>
      <c r="X59" s="12"/>
      <c r="Y59" s="11"/>
      <c r="Z59" s="12"/>
      <c r="AA59" s="11"/>
      <c r="AB59" s="12"/>
      <c r="AC59" s="11"/>
      <c r="AD59" s="12"/>
      <c r="AE59" s="11"/>
      <c r="AF59" s="12"/>
      <c r="AG59" s="11"/>
      <c r="AH59" s="12"/>
      <c r="AI59" s="11"/>
      <c r="AJ59" s="12"/>
      <c r="AK59" s="11"/>
      <c r="AL59" s="12"/>
      <c r="AM59" s="14">
        <f t="shared" si="2"/>
        <v>0</v>
      </c>
      <c r="AN59" s="14">
        <f t="shared" si="3"/>
        <v>0</v>
      </c>
      <c r="AO59">
        <f>AM59-'WS-Form I'!D60</f>
        <v>0</v>
      </c>
      <c r="AP59">
        <f>AN59-'WS-Form I'!F60</f>
        <v>0</v>
      </c>
    </row>
    <row r="60" spans="1:42">
      <c r="A60" s="10">
        <v>57</v>
      </c>
      <c r="B60" s="36" t="s">
        <v>58</v>
      </c>
      <c r="C60" s="11"/>
      <c r="D60" s="12"/>
      <c r="E60" s="11"/>
      <c r="F60" s="12"/>
      <c r="G60" s="11"/>
      <c r="H60" s="12"/>
      <c r="I60" s="11"/>
      <c r="J60" s="12"/>
      <c r="K60" s="11"/>
      <c r="L60" s="12"/>
      <c r="M60" s="11"/>
      <c r="N60" s="12"/>
      <c r="O60" s="11"/>
      <c r="P60" s="12"/>
      <c r="Q60" s="11"/>
      <c r="R60" s="12"/>
      <c r="S60" s="11"/>
      <c r="T60" s="12"/>
      <c r="U60" s="11"/>
      <c r="V60" s="12"/>
      <c r="W60" s="11"/>
      <c r="X60" s="12"/>
      <c r="Y60" s="11"/>
      <c r="Z60" s="12"/>
      <c r="AA60" s="11"/>
      <c r="AB60" s="12"/>
      <c r="AC60" s="11"/>
      <c r="AD60" s="12"/>
      <c r="AE60" s="11"/>
      <c r="AF60" s="12"/>
      <c r="AG60" s="11"/>
      <c r="AH60" s="12"/>
      <c r="AI60" s="11"/>
      <c r="AJ60" s="12"/>
      <c r="AK60" s="11"/>
      <c r="AL60" s="12"/>
      <c r="AM60" s="14">
        <f t="shared" si="2"/>
        <v>0</v>
      </c>
      <c r="AN60" s="14">
        <f t="shared" si="3"/>
        <v>0</v>
      </c>
      <c r="AO60">
        <f>AM60-'WS-Form I'!D61</f>
        <v>0</v>
      </c>
      <c r="AP60">
        <f>AN60-'WS-Form I'!F61</f>
        <v>0</v>
      </c>
    </row>
    <row r="61" spans="1:42">
      <c r="A61" s="16">
        <v>58</v>
      </c>
      <c r="B61" s="36" t="s">
        <v>65</v>
      </c>
      <c r="C61" s="11"/>
      <c r="D61" s="12"/>
      <c r="E61" s="11"/>
      <c r="F61" s="12"/>
      <c r="G61" s="11"/>
      <c r="H61" s="12"/>
      <c r="I61" s="11"/>
      <c r="J61" s="12"/>
      <c r="K61" s="11"/>
      <c r="L61" s="12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1"/>
      <c r="X61" s="12"/>
      <c r="Y61" s="11"/>
      <c r="Z61" s="12"/>
      <c r="AA61" s="11"/>
      <c r="AB61" s="12"/>
      <c r="AC61" s="11"/>
      <c r="AD61" s="12"/>
      <c r="AE61" s="11"/>
      <c r="AF61" s="12"/>
      <c r="AG61" s="11"/>
      <c r="AH61" s="12"/>
      <c r="AI61" s="11"/>
      <c r="AJ61" s="12"/>
      <c r="AK61" s="11"/>
      <c r="AL61" s="12"/>
      <c r="AM61" s="14">
        <f t="shared" si="2"/>
        <v>0</v>
      </c>
      <c r="AN61" s="14">
        <f t="shared" si="3"/>
        <v>0</v>
      </c>
      <c r="AO61">
        <f>AM61-'WS-Form I'!D62</f>
        <v>0</v>
      </c>
      <c r="AP61">
        <f>AN61-'WS-Form I'!F62</f>
        <v>0</v>
      </c>
    </row>
    <row r="62" spans="1:42">
      <c r="A62" s="10">
        <v>59</v>
      </c>
      <c r="B62" s="42" t="s">
        <v>257</v>
      </c>
      <c r="C62" s="11"/>
      <c r="D62" s="12"/>
      <c r="E62" s="11"/>
      <c r="F62" s="12"/>
      <c r="G62" s="11"/>
      <c r="H62" s="12"/>
      <c r="I62" s="11"/>
      <c r="J62" s="12"/>
      <c r="K62" s="11"/>
      <c r="L62" s="12"/>
      <c r="M62" s="11"/>
      <c r="N62" s="12"/>
      <c r="O62" s="11"/>
      <c r="P62" s="12"/>
      <c r="Q62" s="11"/>
      <c r="R62" s="12"/>
      <c r="S62" s="11"/>
      <c r="T62" s="12"/>
      <c r="U62" s="11"/>
      <c r="V62" s="12"/>
      <c r="W62" s="11"/>
      <c r="X62" s="12"/>
      <c r="Y62" s="11"/>
      <c r="Z62" s="12"/>
      <c r="AA62" s="11"/>
      <c r="AB62" s="12"/>
      <c r="AC62" s="11"/>
      <c r="AD62" s="12"/>
      <c r="AE62" s="11"/>
      <c r="AF62" s="12"/>
      <c r="AG62" s="11"/>
      <c r="AH62" s="12"/>
      <c r="AI62" s="11"/>
      <c r="AJ62" s="12"/>
      <c r="AK62" s="11"/>
      <c r="AL62" s="12"/>
      <c r="AM62" s="14">
        <f t="shared" si="2"/>
        <v>0</v>
      </c>
      <c r="AN62" s="14">
        <f t="shared" si="3"/>
        <v>0</v>
      </c>
      <c r="AO62">
        <f>AM62-'WS-Form I'!D63</f>
        <v>0</v>
      </c>
      <c r="AP62">
        <f>AN62-'WS-Form I'!F63</f>
        <v>0</v>
      </c>
    </row>
    <row r="63" spans="1:42">
      <c r="A63" s="16">
        <v>60</v>
      </c>
      <c r="B63" s="37" t="s">
        <v>50</v>
      </c>
      <c r="C63" s="11"/>
      <c r="D63" s="12"/>
      <c r="E63" s="11"/>
      <c r="F63" s="12"/>
      <c r="G63" s="11"/>
      <c r="H63" s="12"/>
      <c r="I63" s="11"/>
      <c r="J63" s="12"/>
      <c r="K63" s="11"/>
      <c r="L63" s="12"/>
      <c r="M63" s="11"/>
      <c r="N63" s="12"/>
      <c r="O63" s="11"/>
      <c r="P63" s="12"/>
      <c r="Q63" s="11"/>
      <c r="R63" s="12"/>
      <c r="S63" s="11"/>
      <c r="T63" s="12"/>
      <c r="U63" s="11"/>
      <c r="V63" s="12"/>
      <c r="W63" s="11"/>
      <c r="X63" s="12"/>
      <c r="Y63" s="11"/>
      <c r="Z63" s="12"/>
      <c r="AA63" s="11"/>
      <c r="AB63" s="12"/>
      <c r="AC63" s="11"/>
      <c r="AD63" s="12"/>
      <c r="AE63" s="11"/>
      <c r="AF63" s="12"/>
      <c r="AG63" s="11"/>
      <c r="AH63" s="12"/>
      <c r="AI63" s="11"/>
      <c r="AJ63" s="12"/>
      <c r="AK63" s="11"/>
      <c r="AL63" s="12"/>
      <c r="AM63" s="14">
        <f t="shared" si="2"/>
        <v>0</v>
      </c>
      <c r="AN63" s="14">
        <f t="shared" si="3"/>
        <v>0</v>
      </c>
      <c r="AO63">
        <f>AM63-'WS-Form I'!D64</f>
        <v>0</v>
      </c>
      <c r="AP63">
        <f>AN63-'WS-Form I'!F64</f>
        <v>0</v>
      </c>
    </row>
    <row r="64" spans="1:42">
      <c r="A64" s="10">
        <v>61</v>
      </c>
      <c r="B64" s="36" t="s">
        <v>218</v>
      </c>
      <c r="C64" s="11"/>
      <c r="D64" s="12"/>
      <c r="E64" s="11"/>
      <c r="F64" s="12"/>
      <c r="G64" s="11"/>
      <c r="H64" s="12"/>
      <c r="I64" s="11"/>
      <c r="J64" s="12"/>
      <c r="K64" s="11"/>
      <c r="L64" s="12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  <c r="X64" s="12"/>
      <c r="Y64" s="11"/>
      <c r="Z64" s="12"/>
      <c r="AA64" s="11"/>
      <c r="AB64" s="12"/>
      <c r="AC64" s="11"/>
      <c r="AD64" s="12"/>
      <c r="AE64" s="11"/>
      <c r="AF64" s="12"/>
      <c r="AG64" s="11"/>
      <c r="AH64" s="12"/>
      <c r="AI64" s="11"/>
      <c r="AJ64" s="12"/>
      <c r="AK64" s="11"/>
      <c r="AL64" s="12"/>
      <c r="AM64" s="14">
        <f t="shared" si="2"/>
        <v>0</v>
      </c>
      <c r="AN64" s="14">
        <f t="shared" si="3"/>
        <v>0</v>
      </c>
      <c r="AO64">
        <f>AM64-'WS-Form I'!D65</f>
        <v>0</v>
      </c>
      <c r="AP64">
        <f>AN64-'WS-Form I'!F65</f>
        <v>0</v>
      </c>
    </row>
    <row r="65" spans="1:42">
      <c r="A65" s="16">
        <v>62</v>
      </c>
      <c r="B65" s="36" t="s">
        <v>61</v>
      </c>
      <c r="C65" s="11"/>
      <c r="D65" s="12"/>
      <c r="E65" s="11"/>
      <c r="F65" s="12"/>
      <c r="G65" s="11">
        <v>5</v>
      </c>
      <c r="H65" s="12">
        <v>5</v>
      </c>
      <c r="I65" s="11">
        <v>72</v>
      </c>
      <c r="J65" s="12">
        <v>72</v>
      </c>
      <c r="K65" s="11"/>
      <c r="L65" s="12"/>
      <c r="M65" s="11"/>
      <c r="N65" s="12"/>
      <c r="O65" s="11"/>
      <c r="P65" s="12"/>
      <c r="Q65" s="11"/>
      <c r="R65" s="12"/>
      <c r="S65" s="11">
        <v>4</v>
      </c>
      <c r="T65" s="12">
        <v>4</v>
      </c>
      <c r="U65" s="11"/>
      <c r="V65" s="12"/>
      <c r="W65" s="11"/>
      <c r="X65" s="12"/>
      <c r="Y65" s="11"/>
      <c r="Z65" s="12"/>
      <c r="AA65" s="11"/>
      <c r="AB65" s="12"/>
      <c r="AC65" s="11"/>
      <c r="AD65" s="12"/>
      <c r="AE65" s="11"/>
      <c r="AF65" s="12"/>
      <c r="AG65" s="11">
        <v>27</v>
      </c>
      <c r="AH65" s="12">
        <v>27</v>
      </c>
      <c r="AI65" s="11"/>
      <c r="AJ65" s="12"/>
      <c r="AK65" s="11">
        <v>9</v>
      </c>
      <c r="AL65" s="12">
        <v>9</v>
      </c>
      <c r="AM65" s="14">
        <f t="shared" si="2"/>
        <v>117</v>
      </c>
      <c r="AN65" s="14">
        <f t="shared" si="3"/>
        <v>117</v>
      </c>
      <c r="AO65">
        <f>AM65-'WS-Form I'!D66</f>
        <v>117</v>
      </c>
      <c r="AP65">
        <f>AN65-'WS-Form I'!F66</f>
        <v>117</v>
      </c>
    </row>
    <row r="66" spans="1:42">
      <c r="A66" s="10">
        <v>63</v>
      </c>
      <c r="B66" s="36" t="s">
        <v>51</v>
      </c>
      <c r="C66" s="11"/>
      <c r="D66" s="12"/>
      <c r="E66" s="11"/>
      <c r="F66" s="12"/>
      <c r="G66" s="11"/>
      <c r="H66" s="12"/>
      <c r="I66" s="11"/>
      <c r="J66" s="12"/>
      <c r="K66" s="11"/>
      <c r="L66" s="12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  <c r="X66" s="12"/>
      <c r="Y66" s="11"/>
      <c r="Z66" s="12"/>
      <c r="AA66" s="11"/>
      <c r="AB66" s="12"/>
      <c r="AC66" s="11"/>
      <c r="AD66" s="12"/>
      <c r="AE66" s="11"/>
      <c r="AF66" s="12"/>
      <c r="AG66" s="11"/>
      <c r="AH66" s="12"/>
      <c r="AI66" s="11"/>
      <c r="AJ66" s="12"/>
      <c r="AK66" s="11"/>
      <c r="AL66" s="12"/>
      <c r="AM66" s="14">
        <f t="shared" si="2"/>
        <v>0</v>
      </c>
      <c r="AN66" s="14">
        <f t="shared" si="3"/>
        <v>0</v>
      </c>
      <c r="AO66">
        <f>AM66-'WS-Form I'!D67</f>
        <v>0</v>
      </c>
      <c r="AP66">
        <f>AN66-'WS-Form I'!F67</f>
        <v>0</v>
      </c>
    </row>
    <row r="67" spans="1:42">
      <c r="A67" s="16">
        <v>64</v>
      </c>
      <c r="B67" s="36" t="s">
        <v>45</v>
      </c>
      <c r="C67" s="11"/>
      <c r="D67" s="12"/>
      <c r="E67" s="11"/>
      <c r="F67" s="12"/>
      <c r="G67" s="11"/>
      <c r="H67" s="12"/>
      <c r="I67" s="11"/>
      <c r="J67" s="12"/>
      <c r="K67" s="11"/>
      <c r="L67" s="12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  <c r="X67" s="12"/>
      <c r="Y67" s="11"/>
      <c r="Z67" s="12"/>
      <c r="AA67" s="11"/>
      <c r="AB67" s="12"/>
      <c r="AC67" s="11"/>
      <c r="AD67" s="12"/>
      <c r="AE67" s="11"/>
      <c r="AF67" s="12"/>
      <c r="AG67" s="11"/>
      <c r="AH67" s="12"/>
      <c r="AI67" s="11"/>
      <c r="AJ67" s="12"/>
      <c r="AK67" s="11"/>
      <c r="AL67" s="12"/>
      <c r="AM67" s="14">
        <f t="shared" si="2"/>
        <v>0</v>
      </c>
      <c r="AN67" s="14">
        <f t="shared" si="3"/>
        <v>0</v>
      </c>
      <c r="AO67">
        <f>AM67-'WS-Form I'!D68</f>
        <v>0</v>
      </c>
      <c r="AP67">
        <f>AN67-'WS-Form I'!F68</f>
        <v>0</v>
      </c>
    </row>
    <row r="68" spans="1:42">
      <c r="A68" s="10">
        <v>65</v>
      </c>
      <c r="B68" s="36" t="s">
        <v>63</v>
      </c>
      <c r="C68" s="11"/>
      <c r="D68" s="12"/>
      <c r="E68" s="11"/>
      <c r="F68" s="12"/>
      <c r="G68" s="11"/>
      <c r="H68" s="12"/>
      <c r="I68" s="11"/>
      <c r="J68" s="12"/>
      <c r="K68" s="11"/>
      <c r="L68" s="12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  <c r="X68" s="12"/>
      <c r="Y68" s="11"/>
      <c r="Z68" s="12"/>
      <c r="AA68" s="11"/>
      <c r="AB68" s="12"/>
      <c r="AC68" s="11"/>
      <c r="AD68" s="12"/>
      <c r="AE68" s="11"/>
      <c r="AF68" s="12"/>
      <c r="AG68" s="11"/>
      <c r="AH68" s="12"/>
      <c r="AI68" s="11"/>
      <c r="AJ68" s="12"/>
      <c r="AK68" s="11"/>
      <c r="AL68" s="12"/>
      <c r="AM68" s="14">
        <f t="shared" ref="AM68:AM99" si="4">C68+E68+G68+I68+K68+M68+O68+Q68+S68+U68+W68+Y68+AA68+AC68+AE68+AG68+AI68+AK68</f>
        <v>0</v>
      </c>
      <c r="AN68" s="14">
        <f t="shared" ref="AN68:AN99" si="5">D68+F68+H68+J68+L68+N68+P68+R68+T68+V68+X68+Z68+AB68+AD68+AF68+AH68+AJ68+AL68</f>
        <v>0</v>
      </c>
      <c r="AO68">
        <f>AM68-'WS-Form I'!D69</f>
        <v>0</v>
      </c>
      <c r="AP68">
        <f>AN68-'WS-Form I'!F69</f>
        <v>0</v>
      </c>
    </row>
    <row r="69" spans="1:42">
      <c r="A69" s="16">
        <v>66</v>
      </c>
      <c r="B69" s="36" t="s">
        <v>47</v>
      </c>
      <c r="C69" s="11"/>
      <c r="D69" s="12"/>
      <c r="E69" s="11"/>
      <c r="F69" s="12"/>
      <c r="G69" s="11"/>
      <c r="H69" s="12"/>
      <c r="I69" s="11"/>
      <c r="J69" s="12"/>
      <c r="K69" s="11"/>
      <c r="L69" s="12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  <c r="X69" s="12"/>
      <c r="Y69" s="11"/>
      <c r="Z69" s="12"/>
      <c r="AA69" s="11"/>
      <c r="AB69" s="12"/>
      <c r="AC69" s="11"/>
      <c r="AD69" s="12"/>
      <c r="AE69" s="11"/>
      <c r="AF69" s="12"/>
      <c r="AG69" s="11"/>
      <c r="AH69" s="12"/>
      <c r="AI69" s="11"/>
      <c r="AJ69" s="12"/>
      <c r="AK69" s="11"/>
      <c r="AL69" s="12"/>
      <c r="AM69" s="14">
        <f t="shared" si="4"/>
        <v>0</v>
      </c>
      <c r="AN69" s="14">
        <f t="shared" si="5"/>
        <v>0</v>
      </c>
      <c r="AO69">
        <f>AM69-'WS-Form I'!D70</f>
        <v>0</v>
      </c>
      <c r="AP69">
        <f>AN69-'WS-Form I'!F70</f>
        <v>0</v>
      </c>
    </row>
    <row r="70" spans="1:42">
      <c r="A70" s="10">
        <v>67</v>
      </c>
      <c r="B70" s="36" t="s">
        <v>124</v>
      </c>
      <c r="C70" s="11"/>
      <c r="D70" s="12"/>
      <c r="E70" s="11"/>
      <c r="F70" s="12"/>
      <c r="G70" s="11"/>
      <c r="H70" s="12"/>
      <c r="I70" s="11"/>
      <c r="J70" s="12"/>
      <c r="K70" s="11"/>
      <c r="L70" s="12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  <c r="X70" s="12"/>
      <c r="Y70" s="11"/>
      <c r="Z70" s="12"/>
      <c r="AA70" s="11"/>
      <c r="AB70" s="12"/>
      <c r="AC70" s="11"/>
      <c r="AD70" s="12"/>
      <c r="AE70" s="11"/>
      <c r="AF70" s="12"/>
      <c r="AG70" s="11"/>
      <c r="AH70" s="12"/>
      <c r="AI70" s="11"/>
      <c r="AJ70" s="12"/>
      <c r="AK70" s="11"/>
      <c r="AL70" s="12"/>
      <c r="AM70" s="14">
        <f t="shared" si="4"/>
        <v>0</v>
      </c>
      <c r="AN70" s="14">
        <f t="shared" si="5"/>
        <v>0</v>
      </c>
      <c r="AO70">
        <f>AM70-'WS-Form I'!D71</f>
        <v>0</v>
      </c>
      <c r="AP70">
        <f>AN70-'WS-Form I'!F71</f>
        <v>0</v>
      </c>
    </row>
    <row r="71" spans="1:42">
      <c r="A71" s="16">
        <v>68</v>
      </c>
      <c r="B71" s="36" t="s">
        <v>73</v>
      </c>
      <c r="C71" s="11"/>
      <c r="D71" s="12"/>
      <c r="E71" s="11"/>
      <c r="F71" s="12"/>
      <c r="G71" s="11"/>
      <c r="H71" s="12"/>
      <c r="I71" s="11"/>
      <c r="J71" s="12"/>
      <c r="K71" s="11"/>
      <c r="L71" s="12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  <c r="X71" s="12"/>
      <c r="Y71" s="11"/>
      <c r="Z71" s="12"/>
      <c r="AA71" s="11"/>
      <c r="AB71" s="12"/>
      <c r="AC71" s="11"/>
      <c r="AD71" s="12"/>
      <c r="AE71" s="11"/>
      <c r="AF71" s="12"/>
      <c r="AG71" s="11"/>
      <c r="AH71" s="12"/>
      <c r="AI71" s="11"/>
      <c r="AJ71" s="12"/>
      <c r="AK71" s="11"/>
      <c r="AL71" s="12"/>
      <c r="AM71" s="14">
        <f t="shared" si="4"/>
        <v>0</v>
      </c>
      <c r="AN71" s="14">
        <f t="shared" si="5"/>
        <v>0</v>
      </c>
      <c r="AO71">
        <f>AM71-'WS-Form I'!D72</f>
        <v>0</v>
      </c>
      <c r="AP71">
        <f>AN71-'WS-Form I'!F72</f>
        <v>0</v>
      </c>
    </row>
    <row r="72" spans="1:42">
      <c r="A72" s="10">
        <v>69</v>
      </c>
      <c r="B72" s="36" t="s">
        <v>247</v>
      </c>
      <c r="C72" s="11"/>
      <c r="D72" s="12"/>
      <c r="E72" s="11"/>
      <c r="F72" s="12"/>
      <c r="G72" s="11"/>
      <c r="H72" s="12"/>
      <c r="I72" s="11"/>
      <c r="J72" s="12"/>
      <c r="K72" s="11"/>
      <c r="L72" s="12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  <c r="X72" s="12"/>
      <c r="Y72" s="11"/>
      <c r="Z72" s="12"/>
      <c r="AA72" s="11"/>
      <c r="AB72" s="12"/>
      <c r="AC72" s="11"/>
      <c r="AD72" s="12"/>
      <c r="AE72" s="11"/>
      <c r="AF72" s="12"/>
      <c r="AG72" s="11"/>
      <c r="AH72" s="12"/>
      <c r="AI72" s="11"/>
      <c r="AJ72" s="12"/>
      <c r="AK72" s="11"/>
      <c r="AL72" s="12"/>
      <c r="AM72" s="14">
        <f t="shared" si="4"/>
        <v>0</v>
      </c>
      <c r="AN72" s="14">
        <f t="shared" si="5"/>
        <v>0</v>
      </c>
      <c r="AO72">
        <f>AM72-'WS-Form I'!D73</f>
        <v>0</v>
      </c>
      <c r="AP72">
        <f>AN72-'WS-Form I'!F73</f>
        <v>0</v>
      </c>
    </row>
    <row r="73" spans="1:42">
      <c r="A73" s="16">
        <v>70</v>
      </c>
      <c r="B73" s="43" t="s">
        <v>289</v>
      </c>
      <c r="C73" s="11"/>
      <c r="D73" s="12"/>
      <c r="E73" s="11"/>
      <c r="F73" s="12"/>
      <c r="G73" s="11"/>
      <c r="H73" s="12"/>
      <c r="I73" s="11"/>
      <c r="J73" s="12"/>
      <c r="K73" s="11"/>
      <c r="L73" s="12"/>
      <c r="M73" s="11"/>
      <c r="N73" s="12"/>
      <c r="O73" s="11"/>
      <c r="P73" s="12"/>
      <c r="Q73" s="11"/>
      <c r="R73" s="12"/>
      <c r="S73" s="11">
        <v>3</v>
      </c>
      <c r="T73" s="12">
        <v>3</v>
      </c>
      <c r="U73" s="11"/>
      <c r="V73" s="12"/>
      <c r="W73" s="11">
        <v>12</v>
      </c>
      <c r="X73" s="12">
        <v>12</v>
      </c>
      <c r="Y73" s="11"/>
      <c r="Z73" s="12"/>
      <c r="AA73" s="11"/>
      <c r="AB73" s="12"/>
      <c r="AC73" s="11"/>
      <c r="AD73" s="12"/>
      <c r="AE73" s="11"/>
      <c r="AF73" s="12"/>
      <c r="AG73" s="11">
        <v>3</v>
      </c>
      <c r="AH73" s="12">
        <v>3</v>
      </c>
      <c r="AI73" s="11">
        <v>2</v>
      </c>
      <c r="AJ73" s="12">
        <v>2</v>
      </c>
      <c r="AK73" s="11"/>
      <c r="AL73" s="12"/>
      <c r="AM73" s="14">
        <f t="shared" si="4"/>
        <v>20</v>
      </c>
      <c r="AN73" s="14">
        <f t="shared" si="5"/>
        <v>20</v>
      </c>
      <c r="AO73">
        <f>AM73-'WS-Form I'!D74</f>
        <v>20</v>
      </c>
      <c r="AP73">
        <f>AN73-'WS-Form I'!F74</f>
        <v>20</v>
      </c>
    </row>
    <row r="74" spans="1:42">
      <c r="A74" s="10">
        <v>71</v>
      </c>
      <c r="B74" s="36" t="s">
        <v>53</v>
      </c>
      <c r="C74" s="11"/>
      <c r="D74" s="12"/>
      <c r="E74" s="11"/>
      <c r="F74" s="12"/>
      <c r="G74" s="11"/>
      <c r="H74" s="12"/>
      <c r="I74" s="11"/>
      <c r="J74" s="12"/>
      <c r="K74" s="11"/>
      <c r="L74" s="12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  <c r="X74" s="12"/>
      <c r="Y74" s="11"/>
      <c r="Z74" s="12"/>
      <c r="AA74" s="11"/>
      <c r="AB74" s="12"/>
      <c r="AC74" s="11"/>
      <c r="AD74" s="12"/>
      <c r="AE74" s="11"/>
      <c r="AF74" s="12"/>
      <c r="AG74" s="11"/>
      <c r="AH74" s="12"/>
      <c r="AI74" s="11"/>
      <c r="AJ74" s="12"/>
      <c r="AK74" s="11"/>
      <c r="AL74" s="12"/>
      <c r="AM74" s="14">
        <f t="shared" si="4"/>
        <v>0</v>
      </c>
      <c r="AN74" s="14">
        <f t="shared" si="5"/>
        <v>0</v>
      </c>
      <c r="AO74">
        <f>AM74-'WS-Form I'!D75</f>
        <v>0</v>
      </c>
      <c r="AP74">
        <f>AN74-'WS-Form I'!F75</f>
        <v>0</v>
      </c>
    </row>
    <row r="75" spans="1:42">
      <c r="A75" s="16">
        <v>72</v>
      </c>
      <c r="B75" s="36" t="s">
        <v>64</v>
      </c>
      <c r="C75" s="11"/>
      <c r="D75" s="12"/>
      <c r="E75" s="11"/>
      <c r="F75" s="12"/>
      <c r="G75" s="11"/>
      <c r="H75" s="12"/>
      <c r="I75" s="11"/>
      <c r="J75" s="12"/>
      <c r="K75" s="11"/>
      <c r="L75" s="12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  <c r="X75" s="12"/>
      <c r="Y75" s="11"/>
      <c r="Z75" s="12"/>
      <c r="AA75" s="11"/>
      <c r="AB75" s="12"/>
      <c r="AC75" s="11"/>
      <c r="AD75" s="12"/>
      <c r="AE75" s="11"/>
      <c r="AF75" s="12"/>
      <c r="AG75" s="11"/>
      <c r="AH75" s="12"/>
      <c r="AI75" s="11"/>
      <c r="AJ75" s="12"/>
      <c r="AK75" s="11"/>
      <c r="AL75" s="12"/>
      <c r="AM75" s="14">
        <f t="shared" si="4"/>
        <v>0</v>
      </c>
      <c r="AN75" s="14">
        <f t="shared" si="5"/>
        <v>0</v>
      </c>
      <c r="AO75">
        <f>AM75-'WS-Form I'!D76</f>
        <v>0</v>
      </c>
      <c r="AP75">
        <f>AN75-'WS-Form I'!F76</f>
        <v>0</v>
      </c>
    </row>
    <row r="76" spans="1:42">
      <c r="A76" s="10">
        <v>73</v>
      </c>
      <c r="B76" s="36" t="s">
        <v>66</v>
      </c>
      <c r="C76" s="11"/>
      <c r="D76" s="12"/>
      <c r="E76" s="11"/>
      <c r="F76" s="12"/>
      <c r="G76" s="11"/>
      <c r="H76" s="12"/>
      <c r="I76" s="11"/>
      <c r="J76" s="12"/>
      <c r="K76" s="11"/>
      <c r="L76" s="12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  <c r="X76" s="12"/>
      <c r="Y76" s="11"/>
      <c r="Z76" s="12"/>
      <c r="AA76" s="11"/>
      <c r="AB76" s="12"/>
      <c r="AC76" s="11"/>
      <c r="AD76" s="12"/>
      <c r="AE76" s="11"/>
      <c r="AF76" s="12"/>
      <c r="AG76" s="11"/>
      <c r="AH76" s="12"/>
      <c r="AI76" s="11"/>
      <c r="AJ76" s="12"/>
      <c r="AK76" s="11"/>
      <c r="AL76" s="12"/>
      <c r="AM76" s="14">
        <f t="shared" si="4"/>
        <v>0</v>
      </c>
      <c r="AN76" s="14">
        <f t="shared" si="5"/>
        <v>0</v>
      </c>
      <c r="AO76">
        <f>AM76-'WS-Form I'!D77</f>
        <v>0</v>
      </c>
      <c r="AP76">
        <f>AN76-'WS-Form I'!F77</f>
        <v>0</v>
      </c>
    </row>
    <row r="77" spans="1:42">
      <c r="A77" s="16">
        <v>74</v>
      </c>
      <c r="B77" s="36" t="s">
        <v>60</v>
      </c>
      <c r="C77" s="11"/>
      <c r="D77" s="12"/>
      <c r="E77" s="11"/>
      <c r="F77" s="12"/>
      <c r="G77" s="11"/>
      <c r="H77" s="12"/>
      <c r="I77" s="11"/>
      <c r="J77" s="12"/>
      <c r="K77" s="11"/>
      <c r="L77" s="12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  <c r="X77" s="12"/>
      <c r="Y77" s="11"/>
      <c r="Z77" s="12"/>
      <c r="AA77" s="11"/>
      <c r="AB77" s="12"/>
      <c r="AC77" s="11"/>
      <c r="AD77" s="12"/>
      <c r="AE77" s="11"/>
      <c r="AF77" s="12"/>
      <c r="AG77" s="11"/>
      <c r="AH77" s="12"/>
      <c r="AI77" s="11"/>
      <c r="AJ77" s="12"/>
      <c r="AK77" s="11"/>
      <c r="AL77" s="12"/>
      <c r="AM77" s="14">
        <f t="shared" si="4"/>
        <v>0</v>
      </c>
      <c r="AN77" s="14">
        <f t="shared" si="5"/>
        <v>0</v>
      </c>
      <c r="AO77">
        <f>AM77-'WS-Form I'!D78</f>
        <v>0</v>
      </c>
      <c r="AP77">
        <f>AN77-'WS-Form I'!F78</f>
        <v>0</v>
      </c>
    </row>
    <row r="78" spans="1:42">
      <c r="A78" s="10">
        <v>75</v>
      </c>
      <c r="B78" s="36" t="s">
        <v>55</v>
      </c>
      <c r="C78" s="11"/>
      <c r="D78" s="12"/>
      <c r="E78" s="11"/>
      <c r="F78" s="12"/>
      <c r="G78" s="11"/>
      <c r="H78" s="12"/>
      <c r="I78" s="11"/>
      <c r="J78" s="12"/>
      <c r="K78" s="11"/>
      <c r="L78" s="12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  <c r="X78" s="12"/>
      <c r="Y78" s="11"/>
      <c r="Z78" s="12"/>
      <c r="AA78" s="11"/>
      <c r="AB78" s="12"/>
      <c r="AC78" s="11"/>
      <c r="AD78" s="12"/>
      <c r="AE78" s="11"/>
      <c r="AF78" s="12"/>
      <c r="AG78" s="11"/>
      <c r="AH78" s="12"/>
      <c r="AI78" s="11"/>
      <c r="AJ78" s="12"/>
      <c r="AK78" s="11"/>
      <c r="AL78" s="12"/>
      <c r="AM78" s="14">
        <f t="shared" si="4"/>
        <v>0</v>
      </c>
      <c r="AN78" s="14">
        <f t="shared" si="5"/>
        <v>0</v>
      </c>
      <c r="AO78">
        <f>AM78-'WS-Form I'!D79</f>
        <v>0</v>
      </c>
      <c r="AP78">
        <f>AN78-'WS-Form I'!F79</f>
        <v>0</v>
      </c>
    </row>
    <row r="79" spans="1:42">
      <c r="A79" s="16">
        <v>76</v>
      </c>
      <c r="B79" s="36" t="s">
        <v>219</v>
      </c>
      <c r="C79" s="11"/>
      <c r="D79" s="12"/>
      <c r="E79" s="11"/>
      <c r="F79" s="12"/>
      <c r="G79" s="11"/>
      <c r="H79" s="12"/>
      <c r="I79" s="11"/>
      <c r="J79" s="12"/>
      <c r="K79" s="11"/>
      <c r="L79" s="12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  <c r="X79" s="12"/>
      <c r="Y79" s="11"/>
      <c r="Z79" s="12"/>
      <c r="AA79" s="11"/>
      <c r="AB79" s="12"/>
      <c r="AC79" s="11"/>
      <c r="AD79" s="12"/>
      <c r="AE79" s="11"/>
      <c r="AF79" s="12"/>
      <c r="AG79" s="11"/>
      <c r="AH79" s="12"/>
      <c r="AI79" s="11"/>
      <c r="AJ79" s="12"/>
      <c r="AK79" s="11"/>
      <c r="AL79" s="12"/>
      <c r="AM79" s="14">
        <f t="shared" si="4"/>
        <v>0</v>
      </c>
      <c r="AN79" s="14">
        <f t="shared" si="5"/>
        <v>0</v>
      </c>
      <c r="AO79">
        <f>AM79-'WS-Form I'!D80</f>
        <v>0</v>
      </c>
      <c r="AP79">
        <f>AN79-'WS-Form I'!F80</f>
        <v>0</v>
      </c>
    </row>
    <row r="80" spans="1:42">
      <c r="A80" s="10">
        <v>77</v>
      </c>
      <c r="B80" s="36" t="s">
        <v>44</v>
      </c>
      <c r="C80" s="11"/>
      <c r="D80" s="12"/>
      <c r="E80" s="11"/>
      <c r="F80" s="12"/>
      <c r="G80" s="11"/>
      <c r="H80" s="12"/>
      <c r="I80" s="11"/>
      <c r="J80" s="12"/>
      <c r="K80" s="11"/>
      <c r="L80" s="12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  <c r="X80" s="12"/>
      <c r="Y80" s="11"/>
      <c r="Z80" s="12"/>
      <c r="AA80" s="11"/>
      <c r="AB80" s="12"/>
      <c r="AC80" s="11"/>
      <c r="AD80" s="12"/>
      <c r="AE80" s="11"/>
      <c r="AF80" s="12"/>
      <c r="AG80" s="11"/>
      <c r="AH80" s="12"/>
      <c r="AI80" s="11"/>
      <c r="AJ80" s="12"/>
      <c r="AK80" s="11"/>
      <c r="AL80" s="12"/>
      <c r="AM80" s="14">
        <f t="shared" si="4"/>
        <v>0</v>
      </c>
      <c r="AN80" s="14">
        <f t="shared" si="5"/>
        <v>0</v>
      </c>
      <c r="AO80">
        <f>AM80-'WS-Form I'!D81</f>
        <v>0</v>
      </c>
      <c r="AP80">
        <f>AN80-'WS-Form I'!F81</f>
        <v>0</v>
      </c>
    </row>
    <row r="81" spans="1:42">
      <c r="A81" s="16">
        <v>78</v>
      </c>
      <c r="B81" s="36" t="s">
        <v>57</v>
      </c>
      <c r="C81" s="11"/>
      <c r="D81" s="12"/>
      <c r="E81" s="11"/>
      <c r="F81" s="12"/>
      <c r="G81" s="11"/>
      <c r="H81" s="12"/>
      <c r="I81" s="11"/>
      <c r="J81" s="12"/>
      <c r="K81" s="11"/>
      <c r="L81" s="12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  <c r="X81" s="12"/>
      <c r="Y81" s="11"/>
      <c r="Z81" s="12"/>
      <c r="AA81" s="11"/>
      <c r="AB81" s="12"/>
      <c r="AC81" s="11"/>
      <c r="AD81" s="12"/>
      <c r="AE81" s="11"/>
      <c r="AF81" s="12"/>
      <c r="AG81" s="11"/>
      <c r="AH81" s="12"/>
      <c r="AI81" s="11"/>
      <c r="AJ81" s="12"/>
      <c r="AK81" s="11"/>
      <c r="AL81" s="12"/>
      <c r="AM81" s="14">
        <f t="shared" si="4"/>
        <v>0</v>
      </c>
      <c r="AN81" s="14">
        <f t="shared" si="5"/>
        <v>0</v>
      </c>
      <c r="AO81">
        <f>AM81-'WS-Form I'!D82</f>
        <v>0</v>
      </c>
      <c r="AP81">
        <f>AN81-'WS-Form I'!F82</f>
        <v>0</v>
      </c>
    </row>
    <row r="82" spans="1:42">
      <c r="A82" s="10">
        <v>79</v>
      </c>
      <c r="B82" s="36" t="s">
        <v>56</v>
      </c>
      <c r="C82" s="11"/>
      <c r="D82" s="12"/>
      <c r="E82" s="11"/>
      <c r="F82" s="12"/>
      <c r="G82" s="11"/>
      <c r="H82" s="12"/>
      <c r="I82" s="11"/>
      <c r="J82" s="12"/>
      <c r="K82" s="11"/>
      <c r="L82" s="12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  <c r="X82" s="12"/>
      <c r="Y82" s="11"/>
      <c r="Z82" s="12"/>
      <c r="AA82" s="11"/>
      <c r="AB82" s="12"/>
      <c r="AC82" s="11"/>
      <c r="AD82" s="12"/>
      <c r="AE82" s="11"/>
      <c r="AF82" s="12"/>
      <c r="AG82" s="11"/>
      <c r="AH82" s="12"/>
      <c r="AI82" s="11"/>
      <c r="AJ82" s="12"/>
      <c r="AK82" s="11"/>
      <c r="AL82" s="12"/>
      <c r="AM82" s="14">
        <f t="shared" si="4"/>
        <v>0</v>
      </c>
      <c r="AN82" s="14">
        <f t="shared" si="5"/>
        <v>0</v>
      </c>
      <c r="AO82">
        <f>AM82-'WS-Form I'!D83</f>
        <v>0</v>
      </c>
      <c r="AP82">
        <f>AN82-'WS-Form I'!F83</f>
        <v>0</v>
      </c>
    </row>
    <row r="83" spans="1:42">
      <c r="A83" s="16">
        <v>80</v>
      </c>
      <c r="B83" s="36" t="s">
        <v>229</v>
      </c>
      <c r="C83" s="11"/>
      <c r="D83" s="12"/>
      <c r="E83" s="11"/>
      <c r="F83" s="12"/>
      <c r="G83" s="11"/>
      <c r="H83" s="12"/>
      <c r="I83" s="11"/>
      <c r="J83" s="12"/>
      <c r="K83" s="11"/>
      <c r="L83" s="12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  <c r="X83" s="12"/>
      <c r="Y83" s="11"/>
      <c r="Z83" s="12"/>
      <c r="AA83" s="11"/>
      <c r="AB83" s="12"/>
      <c r="AC83" s="11"/>
      <c r="AD83" s="12"/>
      <c r="AE83" s="11"/>
      <c r="AF83" s="12"/>
      <c r="AG83" s="11"/>
      <c r="AH83" s="12"/>
      <c r="AI83" s="11"/>
      <c r="AJ83" s="12"/>
      <c r="AK83" s="11"/>
      <c r="AL83" s="12"/>
      <c r="AM83" s="14">
        <f t="shared" si="4"/>
        <v>0</v>
      </c>
      <c r="AN83" s="14">
        <f t="shared" si="5"/>
        <v>0</v>
      </c>
      <c r="AO83">
        <f>AM83-'WS-Form I'!D84</f>
        <v>0</v>
      </c>
      <c r="AP83">
        <f>AN83-'WS-Form I'!F84</f>
        <v>0</v>
      </c>
    </row>
    <row r="84" spans="1:42" ht="17">
      <c r="A84" s="10">
        <v>81</v>
      </c>
      <c r="B84" s="47" t="s">
        <v>295</v>
      </c>
      <c r="C84" s="11"/>
      <c r="D84" s="12"/>
      <c r="E84" s="11"/>
      <c r="F84" s="12"/>
      <c r="G84" s="11"/>
      <c r="H84" s="12"/>
      <c r="I84" s="11"/>
      <c r="J84" s="12"/>
      <c r="K84" s="11"/>
      <c r="L84" s="12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  <c r="X84" s="12"/>
      <c r="Y84" s="11"/>
      <c r="Z84" s="12"/>
      <c r="AA84" s="11"/>
      <c r="AB84" s="12"/>
      <c r="AC84" s="11"/>
      <c r="AD84" s="12"/>
      <c r="AE84" s="11"/>
      <c r="AF84" s="12"/>
      <c r="AG84" s="11"/>
      <c r="AH84" s="12"/>
      <c r="AI84" s="11"/>
      <c r="AJ84" s="12"/>
      <c r="AK84" s="11"/>
      <c r="AL84" s="12"/>
      <c r="AM84" s="14">
        <f t="shared" si="4"/>
        <v>0</v>
      </c>
      <c r="AN84" s="14">
        <f t="shared" si="5"/>
        <v>0</v>
      </c>
      <c r="AO84">
        <f>AM84-'WS-Form I'!D85</f>
        <v>0</v>
      </c>
      <c r="AP84">
        <f>AN84-'WS-Form I'!F85</f>
        <v>0</v>
      </c>
    </row>
    <row r="85" spans="1:42">
      <c r="A85" s="16">
        <v>82</v>
      </c>
      <c r="B85" s="36" t="s">
        <v>225</v>
      </c>
      <c r="C85" s="11"/>
      <c r="D85" s="12"/>
      <c r="E85" s="11"/>
      <c r="F85" s="12"/>
      <c r="G85" s="11"/>
      <c r="H85" s="12"/>
      <c r="I85" s="11"/>
      <c r="J85" s="12"/>
      <c r="K85" s="11"/>
      <c r="L85" s="12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  <c r="X85" s="12"/>
      <c r="Y85" s="11"/>
      <c r="Z85" s="12"/>
      <c r="AA85" s="11"/>
      <c r="AB85" s="12"/>
      <c r="AC85" s="11"/>
      <c r="AD85" s="12"/>
      <c r="AE85" s="11"/>
      <c r="AF85" s="12"/>
      <c r="AG85" s="11"/>
      <c r="AH85" s="12"/>
      <c r="AI85" s="11"/>
      <c r="AJ85" s="12"/>
      <c r="AK85" s="11"/>
      <c r="AL85" s="12"/>
      <c r="AM85" s="14">
        <f t="shared" si="4"/>
        <v>0</v>
      </c>
      <c r="AN85" s="14">
        <f t="shared" si="5"/>
        <v>0</v>
      </c>
      <c r="AO85">
        <f>AM85-'WS-Form I'!D86</f>
        <v>0</v>
      </c>
      <c r="AP85">
        <f>AN85-'WS-Form I'!F86</f>
        <v>0</v>
      </c>
    </row>
    <row r="86" spans="1:42">
      <c r="A86" s="10">
        <v>83</v>
      </c>
      <c r="B86" s="36" t="s">
        <v>242</v>
      </c>
      <c r="C86" s="11"/>
      <c r="D86" s="12"/>
      <c r="E86" s="11"/>
      <c r="F86" s="12"/>
      <c r="G86" s="11"/>
      <c r="H86" s="12"/>
      <c r="I86" s="11"/>
      <c r="J86" s="12"/>
      <c r="K86" s="11"/>
      <c r="L86" s="12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  <c r="X86" s="12"/>
      <c r="Y86" s="11"/>
      <c r="Z86" s="12"/>
      <c r="AA86" s="11"/>
      <c r="AB86" s="12"/>
      <c r="AC86" s="11"/>
      <c r="AD86" s="12"/>
      <c r="AE86" s="11"/>
      <c r="AF86" s="12"/>
      <c r="AG86" s="11"/>
      <c r="AH86" s="12"/>
      <c r="AI86" s="11"/>
      <c r="AJ86" s="12"/>
      <c r="AK86" s="11"/>
      <c r="AL86" s="12"/>
      <c r="AM86" s="14">
        <f t="shared" si="4"/>
        <v>0</v>
      </c>
      <c r="AN86" s="14">
        <f t="shared" si="5"/>
        <v>0</v>
      </c>
      <c r="AO86">
        <f>AM86-'WS-Form I'!D87</f>
        <v>0</v>
      </c>
      <c r="AP86">
        <f>AN86-'WS-Form I'!F87</f>
        <v>0</v>
      </c>
    </row>
    <row r="87" spans="1:42">
      <c r="A87" s="16">
        <v>84</v>
      </c>
      <c r="B87" s="36" t="s">
        <v>68</v>
      </c>
      <c r="C87" s="12"/>
      <c r="D87" s="13"/>
      <c r="E87" s="12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2"/>
      <c r="V87" s="13"/>
      <c r="W87" s="12"/>
      <c r="X87" s="13"/>
      <c r="Y87" s="12"/>
      <c r="Z87" s="13"/>
      <c r="AA87" s="12"/>
      <c r="AB87" s="13"/>
      <c r="AC87" s="12"/>
      <c r="AD87" s="13"/>
      <c r="AE87" s="12"/>
      <c r="AF87" s="13"/>
      <c r="AG87" s="12"/>
      <c r="AH87" s="13"/>
      <c r="AI87" s="12"/>
      <c r="AJ87" s="13"/>
      <c r="AK87" s="12"/>
      <c r="AL87" s="13"/>
      <c r="AM87" s="14">
        <f t="shared" si="4"/>
        <v>0</v>
      </c>
      <c r="AN87" s="14">
        <f t="shared" si="5"/>
        <v>0</v>
      </c>
      <c r="AO87">
        <f>AM87-'WS-Form I'!D88</f>
        <v>0</v>
      </c>
      <c r="AP87">
        <f>AN87-'WS-Form I'!F88</f>
        <v>0</v>
      </c>
    </row>
    <row r="88" spans="1:42">
      <c r="A88" s="10">
        <v>85</v>
      </c>
      <c r="B88" s="36" t="s">
        <v>59</v>
      </c>
      <c r="C88" s="11"/>
      <c r="D88" s="12"/>
      <c r="E88" s="11"/>
      <c r="F88" s="12"/>
      <c r="G88" s="11"/>
      <c r="H88" s="12"/>
      <c r="I88" s="11"/>
      <c r="J88" s="12"/>
      <c r="K88" s="11"/>
      <c r="L88" s="12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  <c r="X88" s="12"/>
      <c r="Y88" s="11"/>
      <c r="Z88" s="12"/>
      <c r="AA88" s="11"/>
      <c r="AB88" s="12"/>
      <c r="AC88" s="11"/>
      <c r="AD88" s="12"/>
      <c r="AE88" s="11"/>
      <c r="AF88" s="12"/>
      <c r="AG88" s="11"/>
      <c r="AH88" s="12"/>
      <c r="AI88" s="11"/>
      <c r="AJ88" s="12"/>
      <c r="AK88" s="11"/>
      <c r="AL88" s="12"/>
      <c r="AM88" s="14">
        <f t="shared" si="4"/>
        <v>0</v>
      </c>
      <c r="AN88" s="14">
        <f t="shared" si="5"/>
        <v>0</v>
      </c>
      <c r="AO88">
        <f>AM88-'WS-Form I'!D89</f>
        <v>0</v>
      </c>
      <c r="AP88">
        <f>AN88-'WS-Form I'!F89</f>
        <v>0</v>
      </c>
    </row>
    <row r="89" spans="1:42">
      <c r="A89" s="16">
        <v>86</v>
      </c>
      <c r="B89" s="36" t="s">
        <v>71</v>
      </c>
      <c r="C89" s="11">
        <v>1</v>
      </c>
      <c r="D89" s="12">
        <v>4</v>
      </c>
      <c r="E89" s="11"/>
      <c r="F89" s="12"/>
      <c r="G89" s="11">
        <v>1</v>
      </c>
      <c r="H89" s="12">
        <v>2</v>
      </c>
      <c r="I89" s="11">
        <v>1</v>
      </c>
      <c r="J89" s="12">
        <v>2</v>
      </c>
      <c r="K89" s="11">
        <v>2</v>
      </c>
      <c r="L89" s="12">
        <v>4</v>
      </c>
      <c r="M89" s="11"/>
      <c r="N89" s="12"/>
      <c r="O89" s="11"/>
      <c r="P89" s="12"/>
      <c r="Q89" s="11">
        <v>0</v>
      </c>
      <c r="R89" s="12">
        <v>0</v>
      </c>
      <c r="S89" s="11"/>
      <c r="T89" s="12"/>
      <c r="U89" s="11"/>
      <c r="V89" s="12"/>
      <c r="W89" s="11"/>
      <c r="X89" s="12"/>
      <c r="Y89" s="11"/>
      <c r="Z89" s="12"/>
      <c r="AA89" s="11">
        <v>2</v>
      </c>
      <c r="AB89" s="12">
        <v>6</v>
      </c>
      <c r="AC89" s="11"/>
      <c r="AD89" s="12"/>
      <c r="AE89" s="11"/>
      <c r="AF89" s="12"/>
      <c r="AG89" s="11">
        <v>1</v>
      </c>
      <c r="AH89" s="12">
        <v>4</v>
      </c>
      <c r="AI89" s="11">
        <v>3</v>
      </c>
      <c r="AJ89" s="12">
        <v>8</v>
      </c>
      <c r="AK89" s="11">
        <v>6</v>
      </c>
      <c r="AL89" s="12">
        <v>58</v>
      </c>
      <c r="AM89" s="14">
        <f t="shared" si="4"/>
        <v>17</v>
      </c>
      <c r="AN89" s="14">
        <f t="shared" si="5"/>
        <v>88</v>
      </c>
      <c r="AO89">
        <f>AM89-'WS-Form I'!D90</f>
        <v>17</v>
      </c>
      <c r="AP89">
        <f>AN89-'WS-Form I'!F90</f>
        <v>88</v>
      </c>
    </row>
    <row r="90" spans="1:42">
      <c r="A90" s="10">
        <v>87</v>
      </c>
      <c r="B90" s="43" t="s">
        <v>298</v>
      </c>
      <c r="C90" s="11"/>
      <c r="D90" s="12"/>
      <c r="E90" s="11"/>
      <c r="F90" s="12"/>
      <c r="G90" s="11">
        <v>2</v>
      </c>
      <c r="H90" s="12">
        <v>2</v>
      </c>
      <c r="I90" s="11">
        <v>2</v>
      </c>
      <c r="J90" s="12">
        <v>2</v>
      </c>
      <c r="K90" s="11"/>
      <c r="L90" s="12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  <c r="X90" s="12"/>
      <c r="Y90" s="11"/>
      <c r="Z90" s="12"/>
      <c r="AA90" s="11"/>
      <c r="AB90" s="12"/>
      <c r="AC90" s="11"/>
      <c r="AD90" s="12"/>
      <c r="AE90" s="11"/>
      <c r="AF90" s="12"/>
      <c r="AG90" s="11"/>
      <c r="AH90" s="12"/>
      <c r="AI90" s="11"/>
      <c r="AJ90" s="12"/>
      <c r="AK90" s="11"/>
      <c r="AL90" s="12"/>
      <c r="AM90" s="14">
        <f t="shared" si="4"/>
        <v>4</v>
      </c>
      <c r="AN90" s="14">
        <f t="shared" si="5"/>
        <v>4</v>
      </c>
      <c r="AO90">
        <f>AM90-'WS-Form I'!D91</f>
        <v>4</v>
      </c>
      <c r="AP90">
        <f>AN90-'WS-Form I'!F91</f>
        <v>4</v>
      </c>
    </row>
    <row r="91" spans="1:42">
      <c r="A91" s="16">
        <v>88</v>
      </c>
      <c r="B91" s="36" t="s">
        <v>77</v>
      </c>
      <c r="C91" s="11"/>
      <c r="D91" s="12"/>
      <c r="E91" s="11"/>
      <c r="F91" s="12"/>
      <c r="G91" s="11"/>
      <c r="H91" s="12"/>
      <c r="I91" s="11"/>
      <c r="J91" s="12"/>
      <c r="K91" s="11"/>
      <c r="L91" s="12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  <c r="X91" s="12"/>
      <c r="Y91" s="11"/>
      <c r="Z91" s="12"/>
      <c r="AA91" s="11"/>
      <c r="AB91" s="12"/>
      <c r="AC91" s="11"/>
      <c r="AD91" s="12"/>
      <c r="AE91" s="11"/>
      <c r="AF91" s="12"/>
      <c r="AG91" s="11"/>
      <c r="AH91" s="12"/>
      <c r="AI91" s="11"/>
      <c r="AJ91" s="12"/>
      <c r="AK91" s="11"/>
      <c r="AL91" s="12"/>
      <c r="AM91" s="14">
        <f t="shared" si="4"/>
        <v>0</v>
      </c>
      <c r="AN91" s="14">
        <f t="shared" si="5"/>
        <v>0</v>
      </c>
      <c r="AO91">
        <f>AM91-'WS-Form I'!D92</f>
        <v>0</v>
      </c>
      <c r="AP91">
        <f>AN91-'WS-Form I'!F92</f>
        <v>0</v>
      </c>
    </row>
    <row r="92" spans="1:42">
      <c r="A92" s="10">
        <v>89</v>
      </c>
      <c r="B92" s="36" t="s">
        <v>74</v>
      </c>
      <c r="C92" s="11"/>
      <c r="D92" s="12"/>
      <c r="E92" s="11"/>
      <c r="F92" s="12"/>
      <c r="G92" s="11"/>
      <c r="H92" s="12"/>
      <c r="I92" s="11"/>
      <c r="J92" s="12"/>
      <c r="K92" s="11"/>
      <c r="L92" s="12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  <c r="X92" s="12"/>
      <c r="Y92" s="11"/>
      <c r="Z92" s="12"/>
      <c r="AA92" s="11"/>
      <c r="AB92" s="12"/>
      <c r="AC92" s="11"/>
      <c r="AD92" s="12"/>
      <c r="AE92" s="11"/>
      <c r="AF92" s="12"/>
      <c r="AG92" s="11"/>
      <c r="AH92" s="12"/>
      <c r="AI92" s="11"/>
      <c r="AJ92" s="12"/>
      <c r="AK92" s="11"/>
      <c r="AL92" s="12"/>
      <c r="AM92" s="14">
        <f t="shared" si="4"/>
        <v>0</v>
      </c>
      <c r="AN92" s="14">
        <f t="shared" si="5"/>
        <v>0</v>
      </c>
      <c r="AO92">
        <f>AM92-'WS-Form I'!D93</f>
        <v>0</v>
      </c>
      <c r="AP92">
        <f>AN92-'WS-Form I'!F93</f>
        <v>0</v>
      </c>
    </row>
    <row r="93" spans="1:42">
      <c r="A93" s="16">
        <v>90</v>
      </c>
      <c r="B93" s="36" t="s">
        <v>76</v>
      </c>
      <c r="C93" s="11"/>
      <c r="D93" s="12"/>
      <c r="E93" s="11"/>
      <c r="F93" s="12"/>
      <c r="G93" s="11"/>
      <c r="H93" s="12"/>
      <c r="I93" s="11"/>
      <c r="J93" s="12"/>
      <c r="K93" s="11"/>
      <c r="L93" s="12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  <c r="X93" s="12"/>
      <c r="Y93" s="11"/>
      <c r="Z93" s="12"/>
      <c r="AA93" s="11"/>
      <c r="AB93" s="12"/>
      <c r="AC93" s="11"/>
      <c r="AD93" s="12"/>
      <c r="AE93" s="11"/>
      <c r="AF93" s="12"/>
      <c r="AG93" s="11"/>
      <c r="AH93" s="12"/>
      <c r="AI93" s="11"/>
      <c r="AJ93" s="12"/>
      <c r="AK93" s="11"/>
      <c r="AL93" s="12"/>
      <c r="AM93" s="14">
        <f t="shared" si="4"/>
        <v>0</v>
      </c>
      <c r="AN93" s="14">
        <f t="shared" si="5"/>
        <v>0</v>
      </c>
      <c r="AO93">
        <f>AM93-'WS-Form I'!D94</f>
        <v>-1372</v>
      </c>
      <c r="AP93">
        <f>AN93-'WS-Form I'!F94</f>
        <v>-788</v>
      </c>
    </row>
    <row r="94" spans="1:42">
      <c r="A94" s="10">
        <v>91</v>
      </c>
      <c r="B94" s="36" t="s">
        <v>278</v>
      </c>
      <c r="C94" s="11"/>
      <c r="D94" s="12"/>
      <c r="E94" s="11"/>
      <c r="F94" s="12"/>
      <c r="G94" s="11"/>
      <c r="H94" s="12"/>
      <c r="I94" s="11"/>
      <c r="J94" s="12"/>
      <c r="K94" s="11"/>
      <c r="L94" s="12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  <c r="X94" s="12"/>
      <c r="Y94" s="11"/>
      <c r="Z94" s="12"/>
      <c r="AA94" s="11"/>
      <c r="AB94" s="12"/>
      <c r="AC94" s="11"/>
      <c r="AD94" s="12"/>
      <c r="AE94" s="11"/>
      <c r="AF94" s="12"/>
      <c r="AG94" s="11"/>
      <c r="AH94" s="12"/>
      <c r="AI94" s="11"/>
      <c r="AJ94" s="12"/>
      <c r="AK94" s="11"/>
      <c r="AL94" s="12"/>
      <c r="AM94" s="14">
        <f t="shared" si="4"/>
        <v>0</v>
      </c>
      <c r="AN94" s="14">
        <f t="shared" si="5"/>
        <v>0</v>
      </c>
      <c r="AO94">
        <f>AM94-'WS-Form I'!D95</f>
        <v>0</v>
      </c>
      <c r="AP94">
        <f>AN94-'WS-Form I'!F95</f>
        <v>0</v>
      </c>
    </row>
    <row r="95" spans="1:42">
      <c r="A95" s="16">
        <v>92</v>
      </c>
      <c r="B95" s="36" t="s">
        <v>75</v>
      </c>
      <c r="C95" s="11"/>
      <c r="D95" s="12"/>
      <c r="E95" s="11"/>
      <c r="F95" s="12"/>
      <c r="G95" s="11"/>
      <c r="H95" s="12"/>
      <c r="I95" s="11"/>
      <c r="J95" s="12"/>
      <c r="K95" s="11"/>
      <c r="L95" s="12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  <c r="X95" s="12"/>
      <c r="Y95" s="11"/>
      <c r="Z95" s="12"/>
      <c r="AA95" s="11"/>
      <c r="AB95" s="12"/>
      <c r="AC95" s="11"/>
      <c r="AD95" s="12"/>
      <c r="AE95" s="11"/>
      <c r="AF95" s="12"/>
      <c r="AG95" s="11"/>
      <c r="AH95" s="12"/>
      <c r="AI95" s="11"/>
      <c r="AJ95" s="12"/>
      <c r="AK95" s="11"/>
      <c r="AL95" s="12"/>
      <c r="AM95" s="14">
        <f t="shared" si="4"/>
        <v>0</v>
      </c>
      <c r="AN95" s="14">
        <f t="shared" si="5"/>
        <v>0</v>
      </c>
      <c r="AO95">
        <f>AM95-'WS-Form I'!D96</f>
        <v>0</v>
      </c>
      <c r="AP95">
        <f>AN95-'WS-Form I'!F96</f>
        <v>0</v>
      </c>
    </row>
    <row r="96" spans="1:42">
      <c r="A96" s="10">
        <v>93</v>
      </c>
      <c r="B96" s="36" t="s">
        <v>253</v>
      </c>
      <c r="C96" s="11"/>
      <c r="D96" s="12"/>
      <c r="E96" s="11"/>
      <c r="F96" s="12"/>
      <c r="G96" s="11"/>
      <c r="H96" s="12"/>
      <c r="I96" s="11"/>
      <c r="J96" s="12"/>
      <c r="K96" s="11"/>
      <c r="L96" s="12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  <c r="X96" s="12"/>
      <c r="Y96" s="11"/>
      <c r="Z96" s="12"/>
      <c r="AA96" s="11"/>
      <c r="AB96" s="12"/>
      <c r="AC96" s="11"/>
      <c r="AD96" s="12"/>
      <c r="AE96" s="11"/>
      <c r="AF96" s="12"/>
      <c r="AG96" s="11"/>
      <c r="AH96" s="12"/>
      <c r="AI96" s="11"/>
      <c r="AJ96" s="12"/>
      <c r="AK96" s="11"/>
      <c r="AL96" s="12"/>
      <c r="AM96" s="14">
        <f t="shared" si="4"/>
        <v>0</v>
      </c>
      <c r="AN96" s="14">
        <f t="shared" si="5"/>
        <v>0</v>
      </c>
      <c r="AO96">
        <f>AM96-'WS-Form I'!D97</f>
        <v>0</v>
      </c>
      <c r="AP96">
        <f>AN96-'WS-Form I'!F97</f>
        <v>0</v>
      </c>
    </row>
    <row r="97" spans="1:42">
      <c r="A97" s="16">
        <v>94</v>
      </c>
      <c r="B97" s="36" t="s">
        <v>54</v>
      </c>
      <c r="C97" s="11"/>
      <c r="D97" s="12"/>
      <c r="E97" s="11"/>
      <c r="F97" s="12"/>
      <c r="G97" s="11"/>
      <c r="H97" s="12"/>
      <c r="I97" s="11"/>
      <c r="J97" s="12"/>
      <c r="K97" s="11"/>
      <c r="L97" s="12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  <c r="X97" s="12"/>
      <c r="Y97" s="11"/>
      <c r="Z97" s="12"/>
      <c r="AA97" s="11"/>
      <c r="AB97" s="12"/>
      <c r="AC97" s="11"/>
      <c r="AD97" s="12"/>
      <c r="AE97" s="11"/>
      <c r="AF97" s="12"/>
      <c r="AG97" s="11"/>
      <c r="AH97" s="12"/>
      <c r="AI97" s="11"/>
      <c r="AJ97" s="12"/>
      <c r="AK97" s="11"/>
      <c r="AL97" s="12"/>
      <c r="AM97" s="14">
        <f t="shared" si="4"/>
        <v>0</v>
      </c>
      <c r="AN97" s="14">
        <f t="shared" si="5"/>
        <v>0</v>
      </c>
      <c r="AO97">
        <f>AM97-'WS-Form I'!D98</f>
        <v>0</v>
      </c>
      <c r="AP97">
        <f>AN97-'WS-Form I'!F98</f>
        <v>0</v>
      </c>
    </row>
    <row r="98" spans="1:42">
      <c r="A98" s="10">
        <v>95</v>
      </c>
      <c r="B98" s="36" t="s">
        <v>250</v>
      </c>
      <c r="C98" s="11"/>
      <c r="D98" s="12"/>
      <c r="E98" s="11"/>
      <c r="F98" s="12"/>
      <c r="G98" s="11"/>
      <c r="H98" s="12"/>
      <c r="I98" s="11"/>
      <c r="J98" s="12"/>
      <c r="K98" s="11"/>
      <c r="L98" s="12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  <c r="X98" s="12"/>
      <c r="Y98" s="11"/>
      <c r="Z98" s="12"/>
      <c r="AA98" s="11"/>
      <c r="AB98" s="12"/>
      <c r="AC98" s="11"/>
      <c r="AD98" s="12"/>
      <c r="AE98" s="11"/>
      <c r="AF98" s="12"/>
      <c r="AG98" s="11"/>
      <c r="AH98" s="12"/>
      <c r="AI98" s="11"/>
      <c r="AJ98" s="12"/>
      <c r="AK98" s="11"/>
      <c r="AL98" s="12"/>
      <c r="AM98" s="14">
        <f t="shared" si="4"/>
        <v>0</v>
      </c>
      <c r="AN98" s="14">
        <f t="shared" si="5"/>
        <v>0</v>
      </c>
      <c r="AO98">
        <f>AM98-'WS-Form I'!D99</f>
        <v>0</v>
      </c>
      <c r="AP98">
        <f>AN98-'WS-Form I'!F99</f>
        <v>0</v>
      </c>
    </row>
    <row r="99" spans="1:42">
      <c r="A99" s="16">
        <v>96</v>
      </c>
      <c r="B99" s="36" t="s">
        <v>80</v>
      </c>
      <c r="C99" s="11"/>
      <c r="D99" s="12"/>
      <c r="E99" s="11"/>
      <c r="F99" s="12"/>
      <c r="G99" s="11"/>
      <c r="H99" s="12"/>
      <c r="I99" s="11"/>
      <c r="J99" s="12"/>
      <c r="K99" s="11"/>
      <c r="L99" s="12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  <c r="X99" s="12"/>
      <c r="Y99" s="11"/>
      <c r="Z99" s="12"/>
      <c r="AA99" s="11"/>
      <c r="AB99" s="12"/>
      <c r="AC99" s="11"/>
      <c r="AD99" s="12"/>
      <c r="AE99" s="11"/>
      <c r="AF99" s="12"/>
      <c r="AG99" s="11"/>
      <c r="AH99" s="12"/>
      <c r="AI99" s="11"/>
      <c r="AJ99" s="12"/>
      <c r="AK99" s="11"/>
      <c r="AL99" s="12"/>
      <c r="AM99" s="14">
        <f t="shared" si="4"/>
        <v>0</v>
      </c>
      <c r="AN99" s="14">
        <f t="shared" si="5"/>
        <v>0</v>
      </c>
      <c r="AO99">
        <f>AM99-'WS-Form I'!D100</f>
        <v>0</v>
      </c>
      <c r="AP99">
        <f>AN99-'WS-Form I'!F100</f>
        <v>0</v>
      </c>
    </row>
    <row r="100" spans="1:42">
      <c r="A100" s="10">
        <v>97</v>
      </c>
      <c r="B100" s="36" t="s">
        <v>226</v>
      </c>
      <c r="C100" s="11"/>
      <c r="D100" s="12"/>
      <c r="E100" s="11"/>
      <c r="F100" s="12"/>
      <c r="G100" s="11"/>
      <c r="H100" s="12"/>
      <c r="I100" s="11"/>
      <c r="J100" s="12"/>
      <c r="K100" s="11"/>
      <c r="L100" s="12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  <c r="X100" s="12"/>
      <c r="Y100" s="11"/>
      <c r="Z100" s="12"/>
      <c r="AA100" s="11"/>
      <c r="AB100" s="12"/>
      <c r="AC100" s="11"/>
      <c r="AD100" s="12"/>
      <c r="AE100" s="11"/>
      <c r="AF100" s="12"/>
      <c r="AG100" s="11"/>
      <c r="AH100" s="12"/>
      <c r="AI100" s="11"/>
      <c r="AJ100" s="12"/>
      <c r="AK100" s="11"/>
      <c r="AL100" s="12"/>
      <c r="AM100" s="14">
        <f t="shared" ref="AM100:AM131" si="6">C100+E100+G100+I100+K100+M100+O100+Q100+S100+U100+W100+Y100+AA100+AC100+AE100+AG100+AI100+AK100</f>
        <v>0</v>
      </c>
      <c r="AN100" s="14">
        <f t="shared" ref="AN100:AN131" si="7">D100+F100+H100+J100+L100+N100+P100+R100+T100+V100+X100+Z100+AB100+AD100+AF100+AH100+AJ100+AL100</f>
        <v>0</v>
      </c>
      <c r="AO100">
        <f>AM100-'WS-Form I'!D101</f>
        <v>0</v>
      </c>
      <c r="AP100">
        <f>AN100-'WS-Form I'!F101</f>
        <v>0</v>
      </c>
    </row>
    <row r="101" spans="1:42">
      <c r="A101" s="16">
        <v>98</v>
      </c>
      <c r="B101" s="36" t="s">
        <v>42</v>
      </c>
      <c r="C101" s="11"/>
      <c r="D101" s="12"/>
      <c r="E101" s="11"/>
      <c r="F101" s="12"/>
      <c r="G101" s="11"/>
      <c r="H101" s="12"/>
      <c r="I101" s="11"/>
      <c r="J101" s="12"/>
      <c r="K101" s="11"/>
      <c r="L101" s="12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  <c r="X101" s="12"/>
      <c r="Y101" s="11"/>
      <c r="Z101" s="12"/>
      <c r="AA101" s="11"/>
      <c r="AB101" s="12"/>
      <c r="AC101" s="11"/>
      <c r="AD101" s="12"/>
      <c r="AE101" s="11"/>
      <c r="AF101" s="12"/>
      <c r="AG101" s="11"/>
      <c r="AH101" s="12"/>
      <c r="AI101" s="11"/>
      <c r="AJ101" s="12"/>
      <c r="AK101" s="11"/>
      <c r="AL101" s="12"/>
      <c r="AM101" s="14">
        <f t="shared" si="6"/>
        <v>0</v>
      </c>
      <c r="AN101" s="14">
        <f t="shared" si="7"/>
        <v>0</v>
      </c>
      <c r="AO101">
        <f>AM101-'WS-Form I'!D102</f>
        <v>0</v>
      </c>
      <c r="AP101">
        <f>AN101-'WS-Form I'!F102</f>
        <v>0</v>
      </c>
    </row>
    <row r="102" spans="1:42">
      <c r="A102" s="10">
        <v>99</v>
      </c>
      <c r="B102" s="36" t="s">
        <v>78</v>
      </c>
      <c r="C102" s="11"/>
      <c r="D102" s="12"/>
      <c r="E102" s="11"/>
      <c r="F102" s="12"/>
      <c r="G102" s="11"/>
      <c r="H102" s="12"/>
      <c r="I102" s="11"/>
      <c r="J102" s="12"/>
      <c r="K102" s="11"/>
      <c r="L102" s="12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  <c r="X102" s="12"/>
      <c r="Y102" s="11"/>
      <c r="Z102" s="12"/>
      <c r="AA102" s="11"/>
      <c r="AB102" s="12"/>
      <c r="AC102" s="11"/>
      <c r="AD102" s="12"/>
      <c r="AE102" s="11"/>
      <c r="AF102" s="12"/>
      <c r="AG102" s="11"/>
      <c r="AH102" s="12"/>
      <c r="AI102" s="11"/>
      <c r="AJ102" s="12"/>
      <c r="AK102" s="11"/>
      <c r="AL102" s="12"/>
      <c r="AM102" s="14">
        <f t="shared" si="6"/>
        <v>0</v>
      </c>
      <c r="AN102" s="14">
        <f t="shared" si="7"/>
        <v>0</v>
      </c>
      <c r="AO102">
        <f>AM102-'WS-Form I'!D103</f>
        <v>0</v>
      </c>
      <c r="AP102">
        <f>AN102-'WS-Form I'!F103</f>
        <v>0</v>
      </c>
    </row>
    <row r="103" spans="1:42">
      <c r="A103" s="16">
        <v>100</v>
      </c>
      <c r="B103" s="41" t="s">
        <v>105</v>
      </c>
      <c r="C103" s="11"/>
      <c r="D103" s="12"/>
      <c r="E103" s="11"/>
      <c r="F103" s="12"/>
      <c r="G103" s="11"/>
      <c r="H103" s="12"/>
      <c r="I103" s="11"/>
      <c r="J103" s="12"/>
      <c r="K103" s="11"/>
      <c r="L103" s="12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  <c r="X103" s="12"/>
      <c r="Y103" s="11"/>
      <c r="Z103" s="12"/>
      <c r="AA103" s="11"/>
      <c r="AB103" s="12"/>
      <c r="AC103" s="11"/>
      <c r="AD103" s="12"/>
      <c r="AE103" s="11"/>
      <c r="AF103" s="12"/>
      <c r="AG103" s="11"/>
      <c r="AH103" s="12"/>
      <c r="AI103" s="11"/>
      <c r="AJ103" s="12"/>
      <c r="AK103" s="11"/>
      <c r="AL103" s="12"/>
      <c r="AM103" s="14">
        <f t="shared" si="6"/>
        <v>0</v>
      </c>
      <c r="AN103" s="14">
        <f t="shared" si="7"/>
        <v>0</v>
      </c>
      <c r="AO103">
        <f>AM103-'WS-Form I'!D104</f>
        <v>0</v>
      </c>
      <c r="AP103">
        <f>AN103-'WS-Form I'!F104</f>
        <v>0</v>
      </c>
    </row>
    <row r="104" spans="1:42">
      <c r="A104" s="10">
        <v>101</v>
      </c>
      <c r="B104" s="36" t="s">
        <v>228</v>
      </c>
      <c r="C104" s="11"/>
      <c r="D104" s="12"/>
      <c r="E104" s="11"/>
      <c r="F104" s="12"/>
      <c r="G104" s="11"/>
      <c r="H104" s="12"/>
      <c r="I104" s="11"/>
      <c r="J104" s="12"/>
      <c r="K104" s="11"/>
      <c r="L104" s="12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  <c r="X104" s="12"/>
      <c r="Y104" s="11"/>
      <c r="Z104" s="12"/>
      <c r="AA104" s="11"/>
      <c r="AB104" s="12"/>
      <c r="AC104" s="11"/>
      <c r="AD104" s="12"/>
      <c r="AE104" s="11"/>
      <c r="AF104" s="12"/>
      <c r="AG104" s="11"/>
      <c r="AH104" s="12"/>
      <c r="AI104" s="11"/>
      <c r="AJ104" s="12"/>
      <c r="AK104" s="11"/>
      <c r="AL104" s="12"/>
      <c r="AM104" s="14">
        <f t="shared" si="6"/>
        <v>0</v>
      </c>
      <c r="AN104" s="14">
        <f t="shared" si="7"/>
        <v>0</v>
      </c>
      <c r="AO104">
        <f>AM104-'WS-Form I'!D105</f>
        <v>0</v>
      </c>
      <c r="AP104">
        <f>AN104-'WS-Form I'!F105</f>
        <v>0</v>
      </c>
    </row>
    <row r="105" spans="1:42" ht="17">
      <c r="A105" s="16">
        <v>102</v>
      </c>
      <c r="B105" s="66" t="s">
        <v>294</v>
      </c>
      <c r="C105" s="11">
        <v>9</v>
      </c>
      <c r="D105" s="12">
        <v>13</v>
      </c>
      <c r="E105" s="11"/>
      <c r="F105" s="12"/>
      <c r="G105" s="11"/>
      <c r="H105" s="12"/>
      <c r="I105" s="11">
        <v>18</v>
      </c>
      <c r="J105" s="12">
        <v>30</v>
      </c>
      <c r="K105" s="11">
        <v>7</v>
      </c>
      <c r="L105" s="12">
        <v>12</v>
      </c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>
        <v>3</v>
      </c>
      <c r="X105" s="12">
        <v>5</v>
      </c>
      <c r="Y105" s="11"/>
      <c r="Z105" s="12"/>
      <c r="AA105" s="11"/>
      <c r="AB105" s="12"/>
      <c r="AC105" s="11">
        <v>12</v>
      </c>
      <c r="AD105" s="12">
        <v>10</v>
      </c>
      <c r="AE105" s="11"/>
      <c r="AF105" s="12"/>
      <c r="AG105" s="11"/>
      <c r="AH105" s="12"/>
      <c r="AI105" s="11">
        <v>7</v>
      </c>
      <c r="AJ105" s="12">
        <v>15</v>
      </c>
      <c r="AK105" s="11"/>
      <c r="AL105" s="12"/>
      <c r="AM105" s="14">
        <f t="shared" si="6"/>
        <v>56</v>
      </c>
      <c r="AN105" s="14">
        <f t="shared" si="7"/>
        <v>85</v>
      </c>
      <c r="AO105">
        <f>AM105-'WS-Form I'!D106</f>
        <v>56</v>
      </c>
      <c r="AP105">
        <f>AN105-'WS-Form I'!F106</f>
        <v>85</v>
      </c>
    </row>
    <row r="106" spans="1:42">
      <c r="A106" s="10">
        <v>103</v>
      </c>
      <c r="B106" s="36" t="s">
        <v>306</v>
      </c>
      <c r="C106" s="11">
        <v>3</v>
      </c>
      <c r="D106" s="12">
        <v>3</v>
      </c>
      <c r="E106" s="11">
        <v>0</v>
      </c>
      <c r="F106" s="12">
        <v>0</v>
      </c>
      <c r="G106" s="11">
        <v>5</v>
      </c>
      <c r="H106" s="12">
        <v>8</v>
      </c>
      <c r="I106" s="11">
        <v>16</v>
      </c>
      <c r="J106" s="12">
        <v>27</v>
      </c>
      <c r="K106" s="11">
        <v>0</v>
      </c>
      <c r="L106" s="12">
        <v>0</v>
      </c>
      <c r="M106" s="11"/>
      <c r="N106" s="12"/>
      <c r="O106" s="11">
        <v>0</v>
      </c>
      <c r="P106" s="12">
        <v>0</v>
      </c>
      <c r="Q106" s="11">
        <v>1</v>
      </c>
      <c r="R106" s="12">
        <v>2</v>
      </c>
      <c r="S106" s="11"/>
      <c r="T106" s="12"/>
      <c r="U106" s="11"/>
      <c r="V106" s="12"/>
      <c r="W106" s="11">
        <v>0</v>
      </c>
      <c r="X106" s="12">
        <v>0</v>
      </c>
      <c r="Y106" s="11"/>
      <c r="Z106" s="12"/>
      <c r="AA106" s="11"/>
      <c r="AB106" s="12"/>
      <c r="AC106" s="11"/>
      <c r="AD106" s="12"/>
      <c r="AE106" s="11"/>
      <c r="AF106" s="12"/>
      <c r="AG106" s="11">
        <v>4</v>
      </c>
      <c r="AH106" s="12">
        <v>6</v>
      </c>
      <c r="AI106" s="11">
        <v>0</v>
      </c>
      <c r="AJ106" s="12">
        <v>0</v>
      </c>
      <c r="AK106" s="11">
        <v>3</v>
      </c>
      <c r="AL106" s="12">
        <v>1</v>
      </c>
      <c r="AM106" s="14">
        <f t="shared" si="6"/>
        <v>32</v>
      </c>
      <c r="AN106" s="14">
        <f t="shared" si="7"/>
        <v>47</v>
      </c>
      <c r="AO106">
        <f>AM106-'WS-Form I'!D107</f>
        <v>0</v>
      </c>
      <c r="AP106">
        <f>AN106-'WS-Form I'!F107</f>
        <v>0</v>
      </c>
    </row>
    <row r="107" spans="1:42">
      <c r="A107" s="16">
        <v>104</v>
      </c>
      <c r="B107" s="36" t="s">
        <v>81</v>
      </c>
      <c r="C107" s="11"/>
      <c r="D107" s="12"/>
      <c r="E107" s="11"/>
      <c r="F107" s="12"/>
      <c r="G107" s="11"/>
      <c r="H107" s="12"/>
      <c r="I107" s="11"/>
      <c r="J107" s="12"/>
      <c r="K107" s="11"/>
      <c r="L107" s="12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  <c r="X107" s="12"/>
      <c r="Y107" s="11"/>
      <c r="Z107" s="12"/>
      <c r="AA107" s="11"/>
      <c r="AB107" s="12"/>
      <c r="AC107" s="11"/>
      <c r="AD107" s="12"/>
      <c r="AE107" s="11"/>
      <c r="AF107" s="12"/>
      <c r="AG107" s="11"/>
      <c r="AH107" s="12"/>
      <c r="AI107" s="11"/>
      <c r="AJ107" s="12"/>
      <c r="AK107" s="11"/>
      <c r="AL107" s="12"/>
      <c r="AM107" s="14">
        <f t="shared" si="6"/>
        <v>0</v>
      </c>
      <c r="AN107" s="14">
        <f t="shared" si="7"/>
        <v>0</v>
      </c>
      <c r="AO107">
        <f>AM107-'WS-Form I'!D108</f>
        <v>0</v>
      </c>
      <c r="AP107">
        <f>AN107-'WS-Form I'!F108</f>
        <v>0</v>
      </c>
    </row>
    <row r="108" spans="1:42">
      <c r="A108" s="10">
        <v>105</v>
      </c>
      <c r="B108" s="36" t="s">
        <v>79</v>
      </c>
      <c r="C108" s="11">
        <v>6</v>
      </c>
      <c r="D108" s="12">
        <v>3</v>
      </c>
      <c r="E108" s="11"/>
      <c r="F108" s="12"/>
      <c r="G108" s="11"/>
      <c r="H108" s="12"/>
      <c r="I108" s="11"/>
      <c r="J108" s="12">
        <v>5</v>
      </c>
      <c r="K108" s="11">
        <v>2</v>
      </c>
      <c r="L108" s="12"/>
      <c r="M108" s="11"/>
      <c r="N108" s="12"/>
      <c r="O108" s="11"/>
      <c r="P108" s="12"/>
      <c r="Q108" s="11"/>
      <c r="R108" s="12"/>
      <c r="S108" s="11">
        <v>11</v>
      </c>
      <c r="T108" s="12">
        <v>11</v>
      </c>
      <c r="U108" s="11"/>
      <c r="V108" s="12"/>
      <c r="W108" s="11"/>
      <c r="X108" s="12"/>
      <c r="Y108" s="11"/>
      <c r="Z108" s="12"/>
      <c r="AA108" s="11"/>
      <c r="AB108" s="12"/>
      <c r="AC108" s="11"/>
      <c r="AD108" s="12"/>
      <c r="AE108" s="11"/>
      <c r="AF108" s="12"/>
      <c r="AG108" s="11"/>
      <c r="AH108" s="12"/>
      <c r="AI108" s="11"/>
      <c r="AJ108" s="12"/>
      <c r="AK108" s="11"/>
      <c r="AL108" s="12"/>
      <c r="AM108" s="14">
        <f t="shared" si="6"/>
        <v>19</v>
      </c>
      <c r="AN108" s="14">
        <f t="shared" si="7"/>
        <v>19</v>
      </c>
      <c r="AO108">
        <f>AM108-'WS-Form I'!D109</f>
        <v>19</v>
      </c>
      <c r="AP108">
        <f>AN108-'WS-Form I'!F109</f>
        <v>19</v>
      </c>
    </row>
    <row r="109" spans="1:42">
      <c r="A109" s="16">
        <v>106</v>
      </c>
      <c r="B109" s="36" t="s">
        <v>249</v>
      </c>
      <c r="C109" s="11"/>
      <c r="D109" s="12"/>
      <c r="E109" s="11"/>
      <c r="F109" s="12"/>
      <c r="G109" s="11"/>
      <c r="H109" s="12"/>
      <c r="I109" s="11"/>
      <c r="J109" s="12"/>
      <c r="K109" s="11"/>
      <c r="L109" s="12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  <c r="X109" s="12"/>
      <c r="Y109" s="11"/>
      <c r="Z109" s="12"/>
      <c r="AA109" s="11"/>
      <c r="AB109" s="12"/>
      <c r="AC109" s="11"/>
      <c r="AD109" s="12"/>
      <c r="AE109" s="11"/>
      <c r="AF109" s="12"/>
      <c r="AG109" s="11"/>
      <c r="AH109" s="12"/>
      <c r="AI109" s="11"/>
      <c r="AJ109" s="12"/>
      <c r="AK109" s="11"/>
      <c r="AL109" s="12"/>
      <c r="AM109" s="14">
        <f t="shared" si="6"/>
        <v>0</v>
      </c>
      <c r="AN109" s="14">
        <f t="shared" si="7"/>
        <v>0</v>
      </c>
      <c r="AO109">
        <f>AM109-'WS-Form I'!D110</f>
        <v>0</v>
      </c>
      <c r="AP109">
        <f>AN109-'WS-Form I'!F110</f>
        <v>0</v>
      </c>
    </row>
    <row r="110" spans="1:42">
      <c r="A110" s="10">
        <v>107</v>
      </c>
      <c r="B110" s="36" t="s">
        <v>255</v>
      </c>
      <c r="C110" s="11"/>
      <c r="D110" s="12"/>
      <c r="E110" s="11"/>
      <c r="F110" s="12"/>
      <c r="G110" s="11"/>
      <c r="H110" s="12"/>
      <c r="I110" s="11"/>
      <c r="J110" s="12"/>
      <c r="K110" s="11"/>
      <c r="L110" s="12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  <c r="X110" s="12"/>
      <c r="Y110" s="11"/>
      <c r="Z110" s="12"/>
      <c r="AA110" s="11"/>
      <c r="AB110" s="12"/>
      <c r="AC110" s="11"/>
      <c r="AD110" s="12"/>
      <c r="AE110" s="11"/>
      <c r="AF110" s="12"/>
      <c r="AG110" s="11"/>
      <c r="AH110" s="12"/>
      <c r="AI110" s="11"/>
      <c r="AJ110" s="12"/>
      <c r="AK110" s="11"/>
      <c r="AL110" s="12"/>
      <c r="AM110" s="14">
        <f t="shared" si="6"/>
        <v>0</v>
      </c>
      <c r="AN110" s="14">
        <f t="shared" si="7"/>
        <v>0</v>
      </c>
      <c r="AO110">
        <f>AM110-'WS-Form I'!D111</f>
        <v>0</v>
      </c>
      <c r="AP110">
        <f>AN110-'WS-Form I'!F111</f>
        <v>0</v>
      </c>
    </row>
    <row r="111" spans="1:42">
      <c r="A111" s="16">
        <v>108</v>
      </c>
      <c r="B111" s="36" t="s">
        <v>85</v>
      </c>
      <c r="C111" s="11"/>
      <c r="D111" s="12"/>
      <c r="E111" s="11"/>
      <c r="F111" s="12"/>
      <c r="G111" s="11"/>
      <c r="H111" s="12"/>
      <c r="I111" s="11"/>
      <c r="J111" s="12"/>
      <c r="K111" s="11"/>
      <c r="L111" s="12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  <c r="X111" s="12"/>
      <c r="Y111" s="11"/>
      <c r="Z111" s="12"/>
      <c r="AA111" s="11"/>
      <c r="AB111" s="12"/>
      <c r="AC111" s="11"/>
      <c r="AD111" s="12"/>
      <c r="AE111" s="11"/>
      <c r="AF111" s="12"/>
      <c r="AG111" s="11"/>
      <c r="AH111" s="12"/>
      <c r="AI111" s="11"/>
      <c r="AJ111" s="12"/>
      <c r="AK111" s="11"/>
      <c r="AL111" s="12"/>
      <c r="AM111" s="14">
        <f t="shared" si="6"/>
        <v>0</v>
      </c>
      <c r="AN111" s="14">
        <f t="shared" si="7"/>
        <v>0</v>
      </c>
      <c r="AO111">
        <f>AM111-'WS-Form I'!D112</f>
        <v>0</v>
      </c>
      <c r="AP111">
        <f>AN111-'WS-Form I'!F112</f>
        <v>0</v>
      </c>
    </row>
    <row r="112" spans="1:42">
      <c r="A112" s="10">
        <v>109</v>
      </c>
      <c r="B112" s="36" t="s">
        <v>88</v>
      </c>
      <c r="C112" s="11"/>
      <c r="D112" s="12"/>
      <c r="E112" s="11"/>
      <c r="F112" s="12"/>
      <c r="G112" s="11"/>
      <c r="H112" s="12"/>
      <c r="I112" s="11"/>
      <c r="J112" s="12"/>
      <c r="K112" s="11"/>
      <c r="L112" s="12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  <c r="X112" s="12"/>
      <c r="Y112" s="11"/>
      <c r="Z112" s="12"/>
      <c r="AA112" s="11"/>
      <c r="AB112" s="12"/>
      <c r="AC112" s="11"/>
      <c r="AD112" s="12"/>
      <c r="AE112" s="11"/>
      <c r="AF112" s="12"/>
      <c r="AG112" s="11"/>
      <c r="AH112" s="12"/>
      <c r="AI112" s="11"/>
      <c r="AJ112" s="12"/>
      <c r="AK112" s="11"/>
      <c r="AL112" s="12"/>
      <c r="AM112" s="14">
        <f t="shared" si="6"/>
        <v>0</v>
      </c>
      <c r="AN112" s="14">
        <f t="shared" si="7"/>
        <v>0</v>
      </c>
      <c r="AO112">
        <f>AM112-'WS-Form I'!D113</f>
        <v>0</v>
      </c>
      <c r="AP112">
        <f>AN112-'WS-Form I'!F113</f>
        <v>0</v>
      </c>
    </row>
    <row r="113" spans="1:42">
      <c r="A113" s="16">
        <v>110</v>
      </c>
      <c r="B113" s="36" t="s">
        <v>91</v>
      </c>
      <c r="C113" s="11"/>
      <c r="D113" s="12"/>
      <c r="E113" s="11"/>
      <c r="F113" s="12"/>
      <c r="G113" s="11"/>
      <c r="H113" s="12"/>
      <c r="I113" s="11">
        <v>2</v>
      </c>
      <c r="J113" s="12">
        <v>2</v>
      </c>
      <c r="K113" s="11"/>
      <c r="L113" s="12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  <c r="X113" s="12"/>
      <c r="Y113" s="11"/>
      <c r="Z113" s="12"/>
      <c r="AA113" s="11"/>
      <c r="AB113" s="12"/>
      <c r="AC113" s="11"/>
      <c r="AD113" s="12"/>
      <c r="AE113" s="11"/>
      <c r="AF113" s="12"/>
      <c r="AG113" s="11"/>
      <c r="AH113" s="12"/>
      <c r="AI113" s="11"/>
      <c r="AJ113" s="12"/>
      <c r="AK113" s="11"/>
      <c r="AL113" s="12"/>
      <c r="AM113" s="14">
        <f t="shared" si="6"/>
        <v>2</v>
      </c>
      <c r="AN113" s="14">
        <f t="shared" si="7"/>
        <v>2</v>
      </c>
      <c r="AO113">
        <f>AM113-'WS-Form I'!D114</f>
        <v>2</v>
      </c>
      <c r="AP113">
        <f>AN113-'WS-Form I'!F114</f>
        <v>2</v>
      </c>
    </row>
    <row r="114" spans="1:42">
      <c r="A114" s="10">
        <v>111</v>
      </c>
      <c r="B114" s="36" t="s">
        <v>84</v>
      </c>
      <c r="C114" s="11"/>
      <c r="D114" s="12"/>
      <c r="E114" s="11"/>
      <c r="F114" s="12"/>
      <c r="G114" s="11"/>
      <c r="H114" s="12"/>
      <c r="I114" s="11"/>
      <c r="J114" s="12"/>
      <c r="K114" s="11"/>
      <c r="L114" s="12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  <c r="X114" s="12"/>
      <c r="Y114" s="11"/>
      <c r="Z114" s="12"/>
      <c r="AA114" s="11"/>
      <c r="AB114" s="12"/>
      <c r="AC114" s="11"/>
      <c r="AD114" s="12"/>
      <c r="AE114" s="11"/>
      <c r="AF114" s="12"/>
      <c r="AG114" s="11"/>
      <c r="AH114" s="12"/>
      <c r="AI114" s="11"/>
      <c r="AJ114" s="12"/>
      <c r="AK114" s="11"/>
      <c r="AL114" s="12"/>
      <c r="AM114" s="14">
        <f t="shared" si="6"/>
        <v>0</v>
      </c>
      <c r="AN114" s="14">
        <f t="shared" si="7"/>
        <v>0</v>
      </c>
      <c r="AO114">
        <f>AM114-'WS-Form I'!D115</f>
        <v>0</v>
      </c>
      <c r="AP114">
        <f>AN114-'WS-Form I'!F115</f>
        <v>0</v>
      </c>
    </row>
    <row r="115" spans="1:42">
      <c r="A115" s="16">
        <v>112</v>
      </c>
      <c r="B115" s="38" t="s">
        <v>93</v>
      </c>
      <c r="C115" s="11"/>
      <c r="D115" s="12"/>
      <c r="E115" s="11"/>
      <c r="F115" s="12"/>
      <c r="G115" s="11"/>
      <c r="H115" s="12"/>
      <c r="I115" s="11"/>
      <c r="J115" s="12"/>
      <c r="K115" s="11"/>
      <c r="L115" s="12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  <c r="X115" s="12"/>
      <c r="Y115" s="11"/>
      <c r="Z115" s="12"/>
      <c r="AA115" s="11"/>
      <c r="AB115" s="12"/>
      <c r="AC115" s="11"/>
      <c r="AD115" s="12"/>
      <c r="AE115" s="11"/>
      <c r="AF115" s="12"/>
      <c r="AG115" s="11"/>
      <c r="AH115" s="12"/>
      <c r="AI115" s="11"/>
      <c r="AJ115" s="12"/>
      <c r="AK115" s="11"/>
      <c r="AL115" s="12"/>
      <c r="AM115" s="14">
        <f t="shared" si="6"/>
        <v>0</v>
      </c>
      <c r="AN115" s="14">
        <f t="shared" si="7"/>
        <v>0</v>
      </c>
      <c r="AO115">
        <f>AM115-'WS-Form I'!D116</f>
        <v>0</v>
      </c>
      <c r="AP115">
        <f>AN115-'WS-Form I'!F116</f>
        <v>0</v>
      </c>
    </row>
    <row r="116" spans="1:42">
      <c r="A116" s="10">
        <v>113</v>
      </c>
      <c r="B116" s="36" t="s">
        <v>86</v>
      </c>
      <c r="C116" s="11"/>
      <c r="D116" s="12"/>
      <c r="E116" s="11"/>
      <c r="F116" s="12"/>
      <c r="G116" s="11"/>
      <c r="H116" s="12"/>
      <c r="I116" s="11"/>
      <c r="J116" s="12"/>
      <c r="K116" s="11"/>
      <c r="L116" s="12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  <c r="X116" s="12"/>
      <c r="Y116" s="11"/>
      <c r="Z116" s="12"/>
      <c r="AA116" s="11"/>
      <c r="AB116" s="12"/>
      <c r="AC116" s="11"/>
      <c r="AD116" s="12"/>
      <c r="AE116" s="11"/>
      <c r="AF116" s="12"/>
      <c r="AG116" s="11"/>
      <c r="AH116" s="12"/>
      <c r="AI116" s="11"/>
      <c r="AJ116" s="12"/>
      <c r="AK116" s="11"/>
      <c r="AL116" s="12"/>
      <c r="AM116" s="14">
        <f t="shared" si="6"/>
        <v>0</v>
      </c>
      <c r="AN116" s="14">
        <f t="shared" si="7"/>
        <v>0</v>
      </c>
      <c r="AO116">
        <f>AM116-'WS-Form I'!D117</f>
        <v>0</v>
      </c>
      <c r="AP116">
        <f>AN116-'WS-Form I'!F117</f>
        <v>0</v>
      </c>
    </row>
    <row r="117" spans="1:42">
      <c r="A117" s="16">
        <v>114</v>
      </c>
      <c r="B117" s="36" t="s">
        <v>94</v>
      </c>
      <c r="C117" s="11"/>
      <c r="D117" s="12"/>
      <c r="E117" s="11"/>
      <c r="F117" s="12"/>
      <c r="G117" s="11"/>
      <c r="H117" s="12"/>
      <c r="I117" s="11"/>
      <c r="J117" s="12"/>
      <c r="K117" s="11"/>
      <c r="L117" s="12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  <c r="X117" s="12"/>
      <c r="Y117" s="11"/>
      <c r="Z117" s="12"/>
      <c r="AA117" s="11"/>
      <c r="AB117" s="12"/>
      <c r="AC117" s="11"/>
      <c r="AD117" s="12"/>
      <c r="AE117" s="11"/>
      <c r="AF117" s="12"/>
      <c r="AG117" s="11"/>
      <c r="AH117" s="12"/>
      <c r="AI117" s="11"/>
      <c r="AJ117" s="12"/>
      <c r="AK117" s="11"/>
      <c r="AL117" s="12"/>
      <c r="AM117" s="14">
        <f t="shared" si="6"/>
        <v>0</v>
      </c>
      <c r="AN117" s="14">
        <f t="shared" si="7"/>
        <v>0</v>
      </c>
      <c r="AO117">
        <f>AM117-'WS-Form I'!D118</f>
        <v>0</v>
      </c>
      <c r="AP117">
        <f>AN117-'WS-Form I'!F118</f>
        <v>0</v>
      </c>
    </row>
    <row r="118" spans="1:42">
      <c r="A118" s="10">
        <v>115</v>
      </c>
      <c r="B118" s="36" t="s">
        <v>89</v>
      </c>
      <c r="C118" s="11"/>
      <c r="D118" s="12"/>
      <c r="E118" s="11"/>
      <c r="F118" s="12"/>
      <c r="G118" s="11"/>
      <c r="H118" s="12"/>
      <c r="I118" s="11"/>
      <c r="J118" s="12"/>
      <c r="K118" s="11"/>
      <c r="L118" s="12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  <c r="X118" s="12"/>
      <c r="Y118" s="11"/>
      <c r="Z118" s="12"/>
      <c r="AA118" s="11"/>
      <c r="AB118" s="12"/>
      <c r="AC118" s="11"/>
      <c r="AD118" s="12"/>
      <c r="AE118" s="11"/>
      <c r="AF118" s="12"/>
      <c r="AG118" s="11"/>
      <c r="AH118" s="12"/>
      <c r="AI118" s="11"/>
      <c r="AJ118" s="12"/>
      <c r="AK118" s="11"/>
      <c r="AL118" s="12"/>
      <c r="AM118" s="14">
        <f t="shared" si="6"/>
        <v>0</v>
      </c>
      <c r="AN118" s="14">
        <f t="shared" si="7"/>
        <v>0</v>
      </c>
      <c r="AO118">
        <f>AM118-'WS-Form I'!D119</f>
        <v>0</v>
      </c>
      <c r="AP118">
        <f>AN118-'WS-Form I'!F119</f>
        <v>0</v>
      </c>
    </row>
    <row r="119" spans="1:42">
      <c r="A119" s="16">
        <v>116</v>
      </c>
      <c r="B119" s="36" t="s">
        <v>83</v>
      </c>
      <c r="C119" s="11"/>
      <c r="D119" s="12"/>
      <c r="E119" s="11"/>
      <c r="F119" s="12"/>
      <c r="G119" s="11"/>
      <c r="H119" s="12"/>
      <c r="I119" s="11"/>
      <c r="J119" s="12"/>
      <c r="K119" s="11"/>
      <c r="L119" s="12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  <c r="X119" s="12"/>
      <c r="Y119" s="11"/>
      <c r="Z119" s="12"/>
      <c r="AA119" s="11"/>
      <c r="AB119" s="12"/>
      <c r="AC119" s="11"/>
      <c r="AD119" s="12"/>
      <c r="AE119" s="11"/>
      <c r="AF119" s="12"/>
      <c r="AG119" s="11"/>
      <c r="AH119" s="12"/>
      <c r="AI119" s="11"/>
      <c r="AJ119" s="12"/>
      <c r="AK119" s="11"/>
      <c r="AL119" s="12"/>
      <c r="AM119" s="14">
        <f t="shared" si="6"/>
        <v>0</v>
      </c>
      <c r="AN119" s="14">
        <f t="shared" si="7"/>
        <v>0</v>
      </c>
      <c r="AO119">
        <f>AM119-'WS-Form I'!D120</f>
        <v>0</v>
      </c>
      <c r="AP119">
        <f>AN119-'WS-Form I'!F120</f>
        <v>0</v>
      </c>
    </row>
    <row r="120" spans="1:42">
      <c r="A120" s="10">
        <v>117</v>
      </c>
      <c r="B120" s="36" t="s">
        <v>92</v>
      </c>
      <c r="C120" s="11">
        <v>1</v>
      </c>
      <c r="D120" s="12">
        <v>2</v>
      </c>
      <c r="E120" s="11"/>
      <c r="F120" s="12"/>
      <c r="G120" s="11">
        <v>2</v>
      </c>
      <c r="H120" s="12">
        <v>2</v>
      </c>
      <c r="I120" s="11">
        <v>3</v>
      </c>
      <c r="J120" s="12">
        <v>8</v>
      </c>
      <c r="K120" s="11">
        <v>1</v>
      </c>
      <c r="L120" s="12">
        <v>7</v>
      </c>
      <c r="M120" s="11"/>
      <c r="N120" s="12"/>
      <c r="O120" s="11"/>
      <c r="P120" s="12"/>
      <c r="Q120" s="11"/>
      <c r="R120" s="12"/>
      <c r="S120" s="11">
        <v>2</v>
      </c>
      <c r="T120" s="12">
        <v>2</v>
      </c>
      <c r="U120" s="11"/>
      <c r="V120" s="12"/>
      <c r="W120" s="11"/>
      <c r="X120" s="12"/>
      <c r="Y120" s="11"/>
      <c r="Z120" s="12"/>
      <c r="AA120" s="11"/>
      <c r="AB120" s="12"/>
      <c r="AC120" s="11"/>
      <c r="AD120" s="12"/>
      <c r="AE120" s="11"/>
      <c r="AF120" s="12"/>
      <c r="AG120" s="11"/>
      <c r="AH120" s="12"/>
      <c r="AI120" s="11"/>
      <c r="AJ120" s="12"/>
      <c r="AK120" s="11"/>
      <c r="AL120" s="12"/>
      <c r="AM120" s="14">
        <f t="shared" si="6"/>
        <v>9</v>
      </c>
      <c r="AN120" s="14">
        <f t="shared" si="7"/>
        <v>21</v>
      </c>
      <c r="AO120">
        <f>AM120-'WS-Form I'!D121</f>
        <v>9</v>
      </c>
      <c r="AP120">
        <f>AN120-'WS-Form I'!F121</f>
        <v>21</v>
      </c>
    </row>
    <row r="121" spans="1:42">
      <c r="A121" s="16">
        <v>118</v>
      </c>
      <c r="B121" s="36" t="s">
        <v>90</v>
      </c>
      <c r="C121" s="11"/>
      <c r="D121" s="12"/>
      <c r="E121" s="11"/>
      <c r="F121" s="12"/>
      <c r="G121" s="11"/>
      <c r="H121" s="12"/>
      <c r="I121" s="11"/>
      <c r="J121" s="12"/>
      <c r="K121" s="11"/>
      <c r="L121" s="12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  <c r="X121" s="12"/>
      <c r="Y121" s="11"/>
      <c r="Z121" s="12"/>
      <c r="AA121" s="11"/>
      <c r="AB121" s="12"/>
      <c r="AC121" s="11"/>
      <c r="AD121" s="12"/>
      <c r="AE121" s="11"/>
      <c r="AF121" s="12"/>
      <c r="AG121" s="11"/>
      <c r="AH121" s="12"/>
      <c r="AI121" s="11"/>
      <c r="AJ121" s="12"/>
      <c r="AK121" s="11"/>
      <c r="AL121" s="12"/>
      <c r="AM121" s="14">
        <f t="shared" si="6"/>
        <v>0</v>
      </c>
      <c r="AN121" s="14">
        <f t="shared" si="7"/>
        <v>0</v>
      </c>
      <c r="AO121">
        <f>AM121-'WS-Form I'!D122</f>
        <v>0</v>
      </c>
      <c r="AP121">
        <f>AN121-'WS-Form I'!F122</f>
        <v>0</v>
      </c>
    </row>
    <row r="122" spans="1:42">
      <c r="A122" s="10">
        <v>119</v>
      </c>
      <c r="B122" s="36" t="s">
        <v>87</v>
      </c>
      <c r="C122" s="34"/>
      <c r="D122" s="35"/>
      <c r="E122" s="34"/>
      <c r="F122" s="35"/>
      <c r="G122" s="34"/>
      <c r="H122" s="35"/>
      <c r="I122" s="34"/>
      <c r="J122" s="35"/>
      <c r="K122" s="34"/>
      <c r="L122" s="35"/>
      <c r="M122" s="34"/>
      <c r="N122" s="35"/>
      <c r="O122" s="34"/>
      <c r="P122" s="35"/>
      <c r="Q122" s="34"/>
      <c r="R122" s="35"/>
      <c r="S122" s="34"/>
      <c r="T122" s="35"/>
      <c r="U122" s="34"/>
      <c r="V122" s="35"/>
      <c r="W122" s="34"/>
      <c r="X122" s="35"/>
      <c r="Y122" s="34"/>
      <c r="Z122" s="35"/>
      <c r="AA122" s="34"/>
      <c r="AB122" s="35"/>
      <c r="AC122" s="34"/>
      <c r="AD122" s="35"/>
      <c r="AE122" s="34"/>
      <c r="AF122" s="35"/>
      <c r="AG122" s="34"/>
      <c r="AH122" s="35"/>
      <c r="AI122" s="34"/>
      <c r="AJ122" s="35"/>
      <c r="AK122" s="34"/>
      <c r="AL122" s="35"/>
      <c r="AM122" s="14">
        <f t="shared" si="6"/>
        <v>0</v>
      </c>
      <c r="AN122" s="14">
        <f t="shared" si="7"/>
        <v>0</v>
      </c>
      <c r="AO122">
        <f>AM122-'WS-Form I'!D123</f>
        <v>0</v>
      </c>
      <c r="AP122">
        <f>AN122-'WS-Form I'!F123</f>
        <v>0</v>
      </c>
    </row>
    <row r="123" spans="1:42">
      <c r="A123" s="16">
        <v>120</v>
      </c>
      <c r="B123" s="43" t="s">
        <v>296</v>
      </c>
      <c r="C123" s="34"/>
      <c r="D123" s="35"/>
      <c r="E123" s="34"/>
      <c r="F123" s="35"/>
      <c r="G123" s="34"/>
      <c r="H123" s="35"/>
      <c r="I123" s="34"/>
      <c r="J123" s="35"/>
      <c r="K123" s="34"/>
      <c r="L123" s="35"/>
      <c r="M123" s="34"/>
      <c r="N123" s="35"/>
      <c r="O123" s="34"/>
      <c r="P123" s="35"/>
      <c r="Q123" s="34"/>
      <c r="R123" s="35"/>
      <c r="S123" s="34"/>
      <c r="T123" s="35"/>
      <c r="U123" s="34"/>
      <c r="V123" s="35"/>
      <c r="W123" s="34"/>
      <c r="X123" s="35"/>
      <c r="Y123" s="34"/>
      <c r="Z123" s="35"/>
      <c r="AA123" s="34"/>
      <c r="AB123" s="35"/>
      <c r="AC123" s="34"/>
      <c r="AD123" s="35"/>
      <c r="AE123" s="34"/>
      <c r="AF123" s="35"/>
      <c r="AG123" s="34"/>
      <c r="AH123" s="35"/>
      <c r="AI123" s="34"/>
      <c r="AJ123" s="35"/>
      <c r="AK123" s="34"/>
      <c r="AL123" s="35"/>
      <c r="AM123" s="14">
        <f t="shared" si="6"/>
        <v>0</v>
      </c>
      <c r="AN123" s="14">
        <f t="shared" si="7"/>
        <v>0</v>
      </c>
      <c r="AO123">
        <f>AM123-'WS-Form I'!D124</f>
        <v>0</v>
      </c>
      <c r="AP123">
        <f>AN123-'WS-Form I'!F124</f>
        <v>0</v>
      </c>
    </row>
    <row r="124" spans="1:42">
      <c r="A124" s="10">
        <v>121</v>
      </c>
      <c r="B124" s="36" t="s">
        <v>98</v>
      </c>
      <c r="C124" s="34"/>
      <c r="D124" s="35"/>
      <c r="E124" s="34"/>
      <c r="F124" s="35"/>
      <c r="G124" s="34"/>
      <c r="H124" s="35"/>
      <c r="I124" s="34"/>
      <c r="J124" s="35"/>
      <c r="K124" s="34"/>
      <c r="L124" s="35"/>
      <c r="M124" s="34"/>
      <c r="N124" s="35"/>
      <c r="O124" s="34"/>
      <c r="P124" s="35"/>
      <c r="Q124" s="34"/>
      <c r="R124" s="35"/>
      <c r="S124" s="34"/>
      <c r="T124" s="35"/>
      <c r="U124" s="34"/>
      <c r="V124" s="35"/>
      <c r="W124" s="34"/>
      <c r="X124" s="35"/>
      <c r="Y124" s="34"/>
      <c r="Z124" s="35"/>
      <c r="AA124" s="34"/>
      <c r="AB124" s="35"/>
      <c r="AC124" s="34"/>
      <c r="AD124" s="35"/>
      <c r="AE124" s="34"/>
      <c r="AF124" s="35"/>
      <c r="AG124" s="34"/>
      <c r="AH124" s="35"/>
      <c r="AI124" s="34"/>
      <c r="AJ124" s="35"/>
      <c r="AK124" s="34"/>
      <c r="AL124" s="35"/>
      <c r="AM124" s="14">
        <f t="shared" si="6"/>
        <v>0</v>
      </c>
      <c r="AN124" s="14">
        <f t="shared" si="7"/>
        <v>0</v>
      </c>
      <c r="AO124">
        <f>AM124-'WS-Form I'!D125</f>
        <v>0</v>
      </c>
      <c r="AP124">
        <f>AN124-'WS-Form I'!F125</f>
        <v>0</v>
      </c>
    </row>
    <row r="125" spans="1:42">
      <c r="A125" s="16">
        <v>122</v>
      </c>
      <c r="B125" s="36" t="s">
        <v>95</v>
      </c>
      <c r="C125" s="34"/>
      <c r="D125" s="35"/>
      <c r="E125" s="34"/>
      <c r="F125" s="35"/>
      <c r="G125" s="34"/>
      <c r="H125" s="35"/>
      <c r="I125" s="34">
        <v>7</v>
      </c>
      <c r="J125" s="35">
        <v>14</v>
      </c>
      <c r="K125" s="34">
        <v>2</v>
      </c>
      <c r="L125" s="35">
        <v>4</v>
      </c>
      <c r="M125" s="34"/>
      <c r="N125" s="35"/>
      <c r="O125" s="34"/>
      <c r="P125" s="35"/>
      <c r="Q125" s="34">
        <v>3</v>
      </c>
      <c r="R125" s="35">
        <v>6</v>
      </c>
      <c r="S125" s="34">
        <v>1</v>
      </c>
      <c r="T125" s="35">
        <v>2</v>
      </c>
      <c r="U125" s="34"/>
      <c r="V125" s="35"/>
      <c r="W125" s="34"/>
      <c r="X125" s="35"/>
      <c r="Y125" s="34"/>
      <c r="Z125" s="35"/>
      <c r="AA125" s="34">
        <v>3</v>
      </c>
      <c r="AB125" s="35">
        <v>6</v>
      </c>
      <c r="AC125" s="34"/>
      <c r="AD125" s="35"/>
      <c r="AE125" s="34"/>
      <c r="AF125" s="35"/>
      <c r="AG125" s="34">
        <v>4</v>
      </c>
      <c r="AH125" s="35">
        <v>8</v>
      </c>
      <c r="AI125" s="34">
        <v>5</v>
      </c>
      <c r="AJ125" s="35">
        <v>10</v>
      </c>
      <c r="AK125" s="34"/>
      <c r="AL125" s="35"/>
      <c r="AM125" s="14">
        <f t="shared" si="6"/>
        <v>25</v>
      </c>
      <c r="AN125" s="14">
        <f t="shared" si="7"/>
        <v>50</v>
      </c>
      <c r="AO125">
        <f>AM125-'WS-Form I'!D126</f>
        <v>25</v>
      </c>
      <c r="AP125">
        <f>AN125-'WS-Form I'!F126</f>
        <v>50</v>
      </c>
    </row>
    <row r="126" spans="1:42">
      <c r="A126" s="10">
        <v>123</v>
      </c>
      <c r="B126" s="36" t="s">
        <v>67</v>
      </c>
      <c r="C126" s="34"/>
      <c r="D126" s="35"/>
      <c r="E126" s="34"/>
      <c r="F126" s="35"/>
      <c r="G126" s="34"/>
      <c r="H126" s="35"/>
      <c r="I126" s="34"/>
      <c r="J126" s="35"/>
      <c r="K126" s="34"/>
      <c r="L126" s="35"/>
      <c r="M126" s="34"/>
      <c r="N126" s="35"/>
      <c r="O126" s="34"/>
      <c r="P126" s="35"/>
      <c r="Q126" s="34"/>
      <c r="R126" s="35"/>
      <c r="S126" s="34"/>
      <c r="T126" s="35"/>
      <c r="U126" s="34"/>
      <c r="V126" s="35"/>
      <c r="W126" s="34"/>
      <c r="X126" s="35"/>
      <c r="Y126" s="34"/>
      <c r="Z126" s="35"/>
      <c r="AA126" s="34"/>
      <c r="AB126" s="35"/>
      <c r="AC126" s="34"/>
      <c r="AD126" s="35"/>
      <c r="AE126" s="34"/>
      <c r="AF126" s="35"/>
      <c r="AG126" s="34"/>
      <c r="AH126" s="35"/>
      <c r="AI126" s="34"/>
      <c r="AJ126" s="35"/>
      <c r="AK126" s="34"/>
      <c r="AL126" s="35"/>
      <c r="AM126" s="14">
        <f t="shared" si="6"/>
        <v>0</v>
      </c>
      <c r="AN126" s="14">
        <f t="shared" si="7"/>
        <v>0</v>
      </c>
      <c r="AO126">
        <f>AM126-'WS-Form I'!D127</f>
        <v>0</v>
      </c>
      <c r="AP126">
        <f>AN126-'WS-Form I'!F127</f>
        <v>0</v>
      </c>
    </row>
    <row r="127" spans="1:42">
      <c r="A127" s="16">
        <v>124</v>
      </c>
      <c r="B127" s="36" t="s">
        <v>96</v>
      </c>
      <c r="C127" s="34"/>
      <c r="D127" s="35"/>
      <c r="E127" s="34"/>
      <c r="F127" s="35"/>
      <c r="G127" s="34"/>
      <c r="H127" s="35"/>
      <c r="I127" s="34"/>
      <c r="J127" s="35"/>
      <c r="K127" s="34"/>
      <c r="L127" s="35"/>
      <c r="M127" s="34"/>
      <c r="N127" s="35"/>
      <c r="O127" s="34"/>
      <c r="P127" s="35"/>
      <c r="Q127" s="34"/>
      <c r="R127" s="35"/>
      <c r="S127" s="34"/>
      <c r="T127" s="35"/>
      <c r="U127" s="34"/>
      <c r="V127" s="35"/>
      <c r="W127" s="34"/>
      <c r="X127" s="35"/>
      <c r="Y127" s="34"/>
      <c r="Z127" s="35"/>
      <c r="AA127" s="34"/>
      <c r="AB127" s="35"/>
      <c r="AC127" s="34"/>
      <c r="AD127" s="35"/>
      <c r="AE127" s="34"/>
      <c r="AF127" s="35"/>
      <c r="AG127" s="34"/>
      <c r="AH127" s="35"/>
      <c r="AI127" s="34"/>
      <c r="AJ127" s="35"/>
      <c r="AK127" s="34"/>
      <c r="AL127" s="35"/>
      <c r="AM127" s="14">
        <f t="shared" si="6"/>
        <v>0</v>
      </c>
      <c r="AN127" s="14">
        <f t="shared" si="7"/>
        <v>0</v>
      </c>
      <c r="AO127">
        <f>AM127-'WS-Form I'!D128</f>
        <v>0</v>
      </c>
      <c r="AP127">
        <f>AN127-'WS-Form I'!F128</f>
        <v>0</v>
      </c>
    </row>
    <row r="128" spans="1:42">
      <c r="A128" s="10">
        <v>125</v>
      </c>
      <c r="B128" s="36" t="s">
        <v>97</v>
      </c>
      <c r="C128" s="34"/>
      <c r="D128" s="35"/>
      <c r="E128" s="34"/>
      <c r="F128" s="35"/>
      <c r="G128" s="34"/>
      <c r="H128" s="35"/>
      <c r="I128" s="34"/>
      <c r="J128" s="35"/>
      <c r="K128" s="34"/>
      <c r="L128" s="35"/>
      <c r="M128" s="34"/>
      <c r="N128" s="35"/>
      <c r="O128" s="34"/>
      <c r="P128" s="35"/>
      <c r="Q128" s="34"/>
      <c r="R128" s="35"/>
      <c r="S128" s="34"/>
      <c r="T128" s="35"/>
      <c r="U128" s="34"/>
      <c r="V128" s="35"/>
      <c r="W128" s="34"/>
      <c r="X128" s="35"/>
      <c r="Y128" s="34"/>
      <c r="Z128" s="35"/>
      <c r="AA128" s="34"/>
      <c r="AB128" s="35"/>
      <c r="AC128" s="34"/>
      <c r="AD128" s="35"/>
      <c r="AE128" s="34"/>
      <c r="AF128" s="35"/>
      <c r="AG128" s="34"/>
      <c r="AH128" s="35"/>
      <c r="AI128" s="34"/>
      <c r="AJ128" s="35"/>
      <c r="AK128" s="34"/>
      <c r="AL128" s="35"/>
      <c r="AM128" s="14">
        <f t="shared" si="6"/>
        <v>0</v>
      </c>
      <c r="AN128" s="14">
        <f t="shared" si="7"/>
        <v>0</v>
      </c>
      <c r="AO128">
        <f>AM128-'WS-Form I'!D129</f>
        <v>0</v>
      </c>
      <c r="AP128">
        <f>AN128-'WS-Form I'!F129</f>
        <v>0</v>
      </c>
    </row>
    <row r="129" spans="1:42">
      <c r="A129" s="16">
        <v>126</v>
      </c>
      <c r="B129" s="36" t="s">
        <v>237</v>
      </c>
      <c r="C129" s="34"/>
      <c r="D129" s="35"/>
      <c r="E129" s="34"/>
      <c r="F129" s="35"/>
      <c r="G129" s="34"/>
      <c r="H129" s="35"/>
      <c r="I129" s="34"/>
      <c r="J129" s="35"/>
      <c r="K129" s="34"/>
      <c r="L129" s="35"/>
      <c r="M129" s="34"/>
      <c r="N129" s="35"/>
      <c r="O129" s="34"/>
      <c r="P129" s="35"/>
      <c r="Q129" s="34"/>
      <c r="R129" s="35"/>
      <c r="S129" s="34"/>
      <c r="T129" s="35"/>
      <c r="U129" s="34"/>
      <c r="V129" s="35"/>
      <c r="W129" s="34"/>
      <c r="X129" s="35"/>
      <c r="Y129" s="34"/>
      <c r="Z129" s="35"/>
      <c r="AA129" s="34"/>
      <c r="AB129" s="35"/>
      <c r="AC129" s="34"/>
      <c r="AD129" s="35"/>
      <c r="AE129" s="34"/>
      <c r="AF129" s="35"/>
      <c r="AG129" s="34"/>
      <c r="AH129" s="35"/>
      <c r="AI129" s="34"/>
      <c r="AJ129" s="35"/>
      <c r="AK129" s="34"/>
      <c r="AL129" s="35"/>
      <c r="AM129" s="14">
        <f t="shared" si="6"/>
        <v>0</v>
      </c>
      <c r="AN129" s="14">
        <f t="shared" si="7"/>
        <v>0</v>
      </c>
      <c r="AO129">
        <f>AM129-'WS-Form I'!D130</f>
        <v>0</v>
      </c>
      <c r="AP129">
        <f>AN129-'WS-Form I'!F130</f>
        <v>0</v>
      </c>
    </row>
    <row r="130" spans="1:42" ht="17">
      <c r="A130" s="10">
        <v>127</v>
      </c>
      <c r="B130" s="66" t="s">
        <v>283</v>
      </c>
      <c r="C130" s="34"/>
      <c r="D130" s="35"/>
      <c r="E130" s="34"/>
      <c r="F130" s="35"/>
      <c r="G130" s="34"/>
      <c r="H130" s="35"/>
      <c r="I130" s="34"/>
      <c r="J130" s="35"/>
      <c r="K130" s="34"/>
      <c r="L130" s="35"/>
      <c r="M130" s="34"/>
      <c r="N130" s="35"/>
      <c r="O130" s="34"/>
      <c r="P130" s="35"/>
      <c r="Q130" s="34"/>
      <c r="R130" s="35"/>
      <c r="S130" s="34"/>
      <c r="T130" s="35"/>
      <c r="U130" s="34"/>
      <c r="V130" s="35"/>
      <c r="W130" s="34"/>
      <c r="X130" s="35"/>
      <c r="Y130" s="34"/>
      <c r="Z130" s="35"/>
      <c r="AA130" s="34"/>
      <c r="AB130" s="35"/>
      <c r="AC130" s="34"/>
      <c r="AD130" s="35"/>
      <c r="AE130" s="34"/>
      <c r="AF130" s="35"/>
      <c r="AG130" s="34"/>
      <c r="AH130" s="35"/>
      <c r="AI130" s="34"/>
      <c r="AJ130" s="35"/>
      <c r="AK130" s="34"/>
      <c r="AL130" s="35"/>
      <c r="AM130" s="14">
        <f t="shared" si="6"/>
        <v>0</v>
      </c>
      <c r="AN130" s="14">
        <f t="shared" si="7"/>
        <v>0</v>
      </c>
      <c r="AO130">
        <f>AM130-'WS-Form I'!D131</f>
        <v>0</v>
      </c>
      <c r="AP130">
        <f>AN130-'WS-Form I'!F131</f>
        <v>0</v>
      </c>
    </row>
    <row r="131" spans="1:42">
      <c r="A131" s="16">
        <v>128</v>
      </c>
      <c r="B131" s="36" t="s">
        <v>99</v>
      </c>
      <c r="C131" s="34"/>
      <c r="D131" s="35"/>
      <c r="E131" s="34"/>
      <c r="F131" s="35"/>
      <c r="G131" s="34"/>
      <c r="H131" s="35"/>
      <c r="I131" s="34"/>
      <c r="J131" s="35"/>
      <c r="K131" s="34"/>
      <c r="L131" s="35"/>
      <c r="M131" s="34"/>
      <c r="N131" s="35"/>
      <c r="O131" s="34"/>
      <c r="P131" s="35"/>
      <c r="Q131" s="34"/>
      <c r="R131" s="35"/>
      <c r="S131" s="34"/>
      <c r="T131" s="35"/>
      <c r="U131" s="34"/>
      <c r="V131" s="35"/>
      <c r="W131" s="34"/>
      <c r="X131" s="35"/>
      <c r="Y131" s="34"/>
      <c r="Z131" s="35"/>
      <c r="AA131" s="34"/>
      <c r="AB131" s="35"/>
      <c r="AC131" s="34"/>
      <c r="AD131" s="35"/>
      <c r="AE131" s="34"/>
      <c r="AF131" s="35"/>
      <c r="AG131" s="34"/>
      <c r="AH131" s="35"/>
      <c r="AI131" s="34"/>
      <c r="AJ131" s="35"/>
      <c r="AK131" s="34"/>
      <c r="AL131" s="35"/>
      <c r="AM131" s="14">
        <f t="shared" si="6"/>
        <v>0</v>
      </c>
      <c r="AN131" s="14">
        <f t="shared" si="7"/>
        <v>0</v>
      </c>
      <c r="AO131">
        <f>AM131-'WS-Form I'!D132</f>
        <v>0</v>
      </c>
      <c r="AP131">
        <f>AN131-'WS-Form I'!F132</f>
        <v>0</v>
      </c>
    </row>
    <row r="132" spans="1:42">
      <c r="A132" s="10">
        <v>129</v>
      </c>
      <c r="B132" s="43" t="s">
        <v>146</v>
      </c>
      <c r="C132" s="34"/>
      <c r="D132" s="35"/>
      <c r="E132" s="34"/>
      <c r="F132" s="35"/>
      <c r="G132" s="34"/>
      <c r="H132" s="35"/>
      <c r="I132" s="34"/>
      <c r="J132" s="35"/>
      <c r="K132" s="34"/>
      <c r="L132" s="35"/>
      <c r="M132" s="34"/>
      <c r="N132" s="35"/>
      <c r="O132" s="34"/>
      <c r="P132" s="35"/>
      <c r="Q132" s="34"/>
      <c r="R132" s="35"/>
      <c r="S132" s="34"/>
      <c r="T132" s="35"/>
      <c r="U132" s="34"/>
      <c r="V132" s="35"/>
      <c r="W132" s="34"/>
      <c r="X132" s="35"/>
      <c r="Y132" s="34"/>
      <c r="Z132" s="35"/>
      <c r="AA132" s="34"/>
      <c r="AB132" s="35"/>
      <c r="AC132" s="34"/>
      <c r="AD132" s="35"/>
      <c r="AE132" s="34"/>
      <c r="AF132" s="35"/>
      <c r="AG132" s="34"/>
      <c r="AH132" s="35"/>
      <c r="AI132" s="34"/>
      <c r="AJ132" s="35"/>
      <c r="AK132" s="34"/>
      <c r="AL132" s="35"/>
      <c r="AM132" s="14">
        <f t="shared" ref="AM132:AM163" si="8">C132+E132+G132+I132+K132+M132+O132+Q132+S132+U132+W132+Y132+AA132+AC132+AE132+AG132+AI132+AK132</f>
        <v>0</v>
      </c>
      <c r="AN132" s="14">
        <f t="shared" ref="AN132:AN163" si="9">D132+F132+H132+J132+L132+N132+P132+R132+T132+V132+X132+Z132+AB132+AD132+AF132+AH132+AJ132+AL132</f>
        <v>0</v>
      </c>
      <c r="AO132">
        <f>AM132-'WS-Form I'!D133</f>
        <v>0</v>
      </c>
      <c r="AP132">
        <f>AN132-'WS-Form I'!F133</f>
        <v>0</v>
      </c>
    </row>
    <row r="133" spans="1:42">
      <c r="A133" s="16">
        <v>130</v>
      </c>
      <c r="B133" s="36" t="s">
        <v>100</v>
      </c>
      <c r="C133" s="34"/>
      <c r="D133" s="35"/>
      <c r="E133" s="34"/>
      <c r="F133" s="35"/>
      <c r="G133" s="34"/>
      <c r="H133" s="35"/>
      <c r="I133" s="34"/>
      <c r="J133" s="35"/>
      <c r="K133" s="34"/>
      <c r="L133" s="35"/>
      <c r="M133" s="34"/>
      <c r="N133" s="35"/>
      <c r="O133" s="34"/>
      <c r="P133" s="35"/>
      <c r="Q133" s="34"/>
      <c r="R133" s="35"/>
      <c r="S133" s="34"/>
      <c r="T133" s="35"/>
      <c r="U133" s="34"/>
      <c r="V133" s="35"/>
      <c r="W133" s="34"/>
      <c r="X133" s="35"/>
      <c r="Y133" s="34"/>
      <c r="Z133" s="35"/>
      <c r="AA133" s="34"/>
      <c r="AB133" s="35"/>
      <c r="AC133" s="34"/>
      <c r="AD133" s="35"/>
      <c r="AE133" s="34"/>
      <c r="AF133" s="35"/>
      <c r="AG133" s="34"/>
      <c r="AH133" s="35"/>
      <c r="AI133" s="34"/>
      <c r="AJ133" s="35"/>
      <c r="AK133" s="34"/>
      <c r="AL133" s="35"/>
      <c r="AM133" s="14">
        <f t="shared" si="8"/>
        <v>0</v>
      </c>
      <c r="AN133" s="14">
        <f t="shared" si="9"/>
        <v>0</v>
      </c>
      <c r="AO133">
        <f>AM133-'WS-Form I'!D134</f>
        <v>0</v>
      </c>
      <c r="AP133">
        <f>AN133-'WS-Form I'!F134</f>
        <v>0</v>
      </c>
    </row>
    <row r="134" spans="1:42">
      <c r="A134" s="10">
        <v>131</v>
      </c>
      <c r="B134" s="36" t="s">
        <v>246</v>
      </c>
      <c r="C134" s="34"/>
      <c r="D134" s="35"/>
      <c r="E134" s="34"/>
      <c r="F134" s="35"/>
      <c r="G134" s="34"/>
      <c r="H134" s="35"/>
      <c r="I134" s="34"/>
      <c r="J134" s="35"/>
      <c r="K134" s="34"/>
      <c r="L134" s="35"/>
      <c r="M134" s="34"/>
      <c r="N134" s="35"/>
      <c r="O134" s="34"/>
      <c r="P134" s="35"/>
      <c r="Q134" s="34"/>
      <c r="R134" s="35"/>
      <c r="S134" s="34"/>
      <c r="T134" s="35"/>
      <c r="U134" s="34"/>
      <c r="V134" s="35"/>
      <c r="W134" s="34"/>
      <c r="X134" s="35"/>
      <c r="Y134" s="34"/>
      <c r="Z134" s="35"/>
      <c r="AA134" s="34"/>
      <c r="AB134" s="35"/>
      <c r="AC134" s="34"/>
      <c r="AD134" s="35"/>
      <c r="AE134" s="34"/>
      <c r="AF134" s="35"/>
      <c r="AG134" s="34"/>
      <c r="AH134" s="35"/>
      <c r="AI134" s="34"/>
      <c r="AJ134" s="35"/>
      <c r="AK134" s="34"/>
      <c r="AL134" s="35"/>
      <c r="AM134" s="14">
        <f t="shared" si="8"/>
        <v>0</v>
      </c>
      <c r="AN134" s="14">
        <f t="shared" si="9"/>
        <v>0</v>
      </c>
      <c r="AO134">
        <f>AM134-'WS-Form I'!D135</f>
        <v>0</v>
      </c>
      <c r="AP134">
        <f>AN134-'WS-Form I'!F135</f>
        <v>0</v>
      </c>
    </row>
    <row r="135" spans="1:42">
      <c r="A135" s="16">
        <v>132</v>
      </c>
      <c r="B135" s="36" t="s">
        <v>102</v>
      </c>
      <c r="C135" s="34"/>
      <c r="D135" s="35"/>
      <c r="E135" s="34"/>
      <c r="F135" s="35"/>
      <c r="G135" s="34"/>
      <c r="H135" s="35"/>
      <c r="I135" s="34"/>
      <c r="J135" s="35"/>
      <c r="K135" s="34"/>
      <c r="L135" s="35"/>
      <c r="M135" s="34"/>
      <c r="N135" s="35"/>
      <c r="O135" s="34"/>
      <c r="P135" s="35"/>
      <c r="Q135" s="34"/>
      <c r="R135" s="35"/>
      <c r="S135" s="34"/>
      <c r="T135" s="35"/>
      <c r="U135" s="34"/>
      <c r="V135" s="35"/>
      <c r="W135" s="34"/>
      <c r="X135" s="35"/>
      <c r="Y135" s="34"/>
      <c r="Z135" s="35"/>
      <c r="AA135" s="34"/>
      <c r="AB135" s="35"/>
      <c r="AC135" s="34"/>
      <c r="AD135" s="35"/>
      <c r="AE135" s="34"/>
      <c r="AF135" s="35"/>
      <c r="AG135" s="34"/>
      <c r="AH135" s="35"/>
      <c r="AI135" s="34"/>
      <c r="AJ135" s="35"/>
      <c r="AK135" s="34"/>
      <c r="AL135" s="35"/>
      <c r="AM135" s="14">
        <f t="shared" si="8"/>
        <v>0</v>
      </c>
      <c r="AN135" s="14">
        <f t="shared" si="9"/>
        <v>0</v>
      </c>
      <c r="AO135">
        <f>AM135-'WS-Form I'!D136</f>
        <v>-189</v>
      </c>
      <c r="AP135">
        <f>AN135-'WS-Form I'!F136</f>
        <v>-591</v>
      </c>
    </row>
    <row r="136" spans="1:42">
      <c r="A136" s="10">
        <v>133</v>
      </c>
      <c r="B136" s="36" t="s">
        <v>227</v>
      </c>
      <c r="C136" s="34"/>
      <c r="D136" s="35"/>
      <c r="E136" s="34"/>
      <c r="F136" s="35"/>
      <c r="G136" s="34"/>
      <c r="H136" s="35"/>
      <c r="I136" s="34"/>
      <c r="J136" s="35"/>
      <c r="K136" s="34"/>
      <c r="L136" s="35"/>
      <c r="M136" s="34"/>
      <c r="N136" s="35"/>
      <c r="O136" s="34"/>
      <c r="P136" s="35"/>
      <c r="Q136" s="34"/>
      <c r="R136" s="35"/>
      <c r="S136" s="34"/>
      <c r="T136" s="35"/>
      <c r="U136" s="34"/>
      <c r="V136" s="35"/>
      <c r="W136" s="34"/>
      <c r="X136" s="35"/>
      <c r="Y136" s="34"/>
      <c r="Z136" s="35"/>
      <c r="AA136" s="34"/>
      <c r="AB136" s="35"/>
      <c r="AC136" s="34"/>
      <c r="AD136" s="35"/>
      <c r="AE136" s="34"/>
      <c r="AF136" s="35"/>
      <c r="AG136" s="34"/>
      <c r="AH136" s="35"/>
      <c r="AI136" s="34"/>
      <c r="AJ136" s="35"/>
      <c r="AK136" s="34"/>
      <c r="AL136" s="35"/>
      <c r="AM136" s="14">
        <f t="shared" si="8"/>
        <v>0</v>
      </c>
      <c r="AN136" s="14">
        <f t="shared" si="9"/>
        <v>0</v>
      </c>
      <c r="AO136">
        <f>AM136-'WS-Form I'!D137</f>
        <v>0</v>
      </c>
      <c r="AP136">
        <f>AN136-'WS-Form I'!F137</f>
        <v>0</v>
      </c>
    </row>
    <row r="137" spans="1:42">
      <c r="A137" s="16">
        <v>134</v>
      </c>
      <c r="B137" s="143" t="s">
        <v>103</v>
      </c>
      <c r="C137" s="34">
        <v>0</v>
      </c>
      <c r="D137" s="35">
        <v>0</v>
      </c>
      <c r="E137" s="34">
        <v>1</v>
      </c>
      <c r="F137" s="35">
        <v>1</v>
      </c>
      <c r="G137" s="34">
        <v>0</v>
      </c>
      <c r="H137" s="35">
        <v>0</v>
      </c>
      <c r="I137" s="34">
        <v>1</v>
      </c>
      <c r="J137" s="35">
        <v>1</v>
      </c>
      <c r="K137" s="34">
        <v>0</v>
      </c>
      <c r="L137" s="35">
        <v>0</v>
      </c>
      <c r="M137" s="34">
        <v>0</v>
      </c>
      <c r="N137" s="35">
        <v>0</v>
      </c>
      <c r="O137" s="34"/>
      <c r="P137" s="35"/>
      <c r="Q137" s="34"/>
      <c r="R137" s="35"/>
      <c r="S137" s="34"/>
      <c r="T137" s="35"/>
      <c r="U137" s="34"/>
      <c r="V137" s="35"/>
      <c r="W137" s="34"/>
      <c r="X137" s="35"/>
      <c r="Y137" s="34"/>
      <c r="Z137" s="35"/>
      <c r="AA137" s="34"/>
      <c r="AB137" s="35"/>
      <c r="AC137" s="34"/>
      <c r="AD137" s="35"/>
      <c r="AE137" s="34"/>
      <c r="AF137" s="35"/>
      <c r="AG137" s="34">
        <v>1</v>
      </c>
      <c r="AH137" s="35">
        <v>1</v>
      </c>
      <c r="AI137" s="34">
        <v>1</v>
      </c>
      <c r="AJ137" s="35">
        <v>1</v>
      </c>
      <c r="AK137" s="34"/>
      <c r="AL137" s="35"/>
      <c r="AM137" s="14">
        <f t="shared" si="8"/>
        <v>4</v>
      </c>
      <c r="AN137" s="14">
        <f t="shared" si="9"/>
        <v>4</v>
      </c>
      <c r="AO137">
        <f>AM137-'WS-Form I'!D138</f>
        <v>0</v>
      </c>
      <c r="AP137">
        <f>AN137-'WS-Form I'!F138</f>
        <v>0</v>
      </c>
    </row>
    <row r="138" spans="1:42">
      <c r="A138" s="10">
        <v>135</v>
      </c>
      <c r="B138" s="36" t="s">
        <v>104</v>
      </c>
      <c r="C138" s="34"/>
      <c r="D138" s="35"/>
      <c r="E138" s="34"/>
      <c r="F138" s="35"/>
      <c r="G138" s="34"/>
      <c r="H138" s="35"/>
      <c r="I138" s="34"/>
      <c r="J138" s="35"/>
      <c r="K138" s="34"/>
      <c r="L138" s="35"/>
      <c r="M138" s="34"/>
      <c r="N138" s="35"/>
      <c r="O138" s="34"/>
      <c r="P138" s="35"/>
      <c r="Q138" s="34"/>
      <c r="R138" s="35"/>
      <c r="S138" s="34"/>
      <c r="T138" s="35"/>
      <c r="U138" s="34"/>
      <c r="V138" s="35"/>
      <c r="W138" s="34"/>
      <c r="X138" s="35"/>
      <c r="Y138" s="34"/>
      <c r="Z138" s="35"/>
      <c r="AA138" s="34"/>
      <c r="AB138" s="35"/>
      <c r="AC138" s="34"/>
      <c r="AD138" s="35"/>
      <c r="AE138" s="34"/>
      <c r="AF138" s="35"/>
      <c r="AG138" s="34"/>
      <c r="AH138" s="35"/>
      <c r="AI138" s="34"/>
      <c r="AJ138" s="35"/>
      <c r="AK138" s="34"/>
      <c r="AL138" s="35"/>
      <c r="AM138" s="14">
        <f t="shared" si="8"/>
        <v>0</v>
      </c>
      <c r="AN138" s="14">
        <f t="shared" si="9"/>
        <v>0</v>
      </c>
      <c r="AO138">
        <f>AM138-'WS-Form I'!D139</f>
        <v>0</v>
      </c>
      <c r="AP138">
        <f>AN138-'WS-Form I'!F139</f>
        <v>0</v>
      </c>
    </row>
    <row r="139" spans="1:42">
      <c r="A139" s="16">
        <v>136</v>
      </c>
      <c r="B139" s="36" t="s">
        <v>101</v>
      </c>
      <c r="C139" s="34"/>
      <c r="D139" s="35"/>
      <c r="E139" s="34"/>
      <c r="F139" s="35"/>
      <c r="G139" s="34"/>
      <c r="H139" s="35"/>
      <c r="I139" s="34"/>
      <c r="J139" s="35"/>
      <c r="K139" s="34"/>
      <c r="L139" s="35"/>
      <c r="M139" s="34"/>
      <c r="N139" s="35"/>
      <c r="O139" s="34"/>
      <c r="P139" s="35"/>
      <c r="Q139" s="34"/>
      <c r="R139" s="35"/>
      <c r="S139" s="34"/>
      <c r="T139" s="35"/>
      <c r="U139" s="34"/>
      <c r="V139" s="35"/>
      <c r="W139" s="34"/>
      <c r="X139" s="35"/>
      <c r="Y139" s="34"/>
      <c r="Z139" s="35"/>
      <c r="AA139" s="34"/>
      <c r="AB139" s="35"/>
      <c r="AC139" s="34"/>
      <c r="AD139" s="35"/>
      <c r="AE139" s="34"/>
      <c r="AF139" s="35"/>
      <c r="AG139" s="34"/>
      <c r="AH139" s="35"/>
      <c r="AI139" s="34"/>
      <c r="AJ139" s="35"/>
      <c r="AK139" s="34"/>
      <c r="AL139" s="35"/>
      <c r="AM139" s="14">
        <f t="shared" si="8"/>
        <v>0</v>
      </c>
      <c r="AN139" s="14">
        <f t="shared" si="9"/>
        <v>0</v>
      </c>
      <c r="AO139">
        <f>AM139-'WS-Form I'!D140</f>
        <v>0</v>
      </c>
      <c r="AP139">
        <f>AN139-'WS-Form I'!F140</f>
        <v>0</v>
      </c>
    </row>
    <row r="140" spans="1:42">
      <c r="A140" s="10">
        <v>137</v>
      </c>
      <c r="B140" s="36" t="s">
        <v>224</v>
      </c>
      <c r="C140" s="34"/>
      <c r="D140" s="35"/>
      <c r="E140" s="34"/>
      <c r="F140" s="35"/>
      <c r="G140" s="34"/>
      <c r="H140" s="35"/>
      <c r="I140" s="34"/>
      <c r="J140" s="35"/>
      <c r="K140" s="34"/>
      <c r="L140" s="35"/>
      <c r="M140" s="34"/>
      <c r="N140" s="35"/>
      <c r="O140" s="34"/>
      <c r="P140" s="35"/>
      <c r="Q140" s="34"/>
      <c r="R140" s="35"/>
      <c r="S140" s="34"/>
      <c r="T140" s="35"/>
      <c r="U140" s="34"/>
      <c r="V140" s="35"/>
      <c r="W140" s="34"/>
      <c r="X140" s="35"/>
      <c r="Y140" s="34"/>
      <c r="Z140" s="35"/>
      <c r="AA140" s="34"/>
      <c r="AB140" s="35"/>
      <c r="AC140" s="34"/>
      <c r="AD140" s="35"/>
      <c r="AE140" s="34"/>
      <c r="AF140" s="35"/>
      <c r="AG140" s="34"/>
      <c r="AH140" s="35"/>
      <c r="AI140" s="34"/>
      <c r="AJ140" s="35"/>
      <c r="AK140" s="34"/>
      <c r="AL140" s="35"/>
      <c r="AM140" s="14">
        <f t="shared" si="8"/>
        <v>0</v>
      </c>
      <c r="AN140" s="14">
        <f t="shared" si="9"/>
        <v>0</v>
      </c>
      <c r="AO140">
        <f>AM140-'WS-Form I'!D141</f>
        <v>0</v>
      </c>
      <c r="AP140">
        <f>AN140-'WS-Form I'!F141</f>
        <v>0</v>
      </c>
    </row>
    <row r="141" spans="1:42">
      <c r="A141" s="16">
        <v>138</v>
      </c>
      <c r="B141" s="36" t="s">
        <v>109</v>
      </c>
      <c r="C141" s="34"/>
      <c r="D141" s="35"/>
      <c r="E141" s="34"/>
      <c r="F141" s="35"/>
      <c r="G141" s="34"/>
      <c r="H141" s="35"/>
      <c r="I141" s="34"/>
      <c r="J141" s="35"/>
      <c r="K141" s="34"/>
      <c r="L141" s="35"/>
      <c r="M141" s="34"/>
      <c r="N141" s="35"/>
      <c r="O141" s="34"/>
      <c r="P141" s="35"/>
      <c r="Q141" s="34"/>
      <c r="R141" s="35"/>
      <c r="S141" s="34"/>
      <c r="T141" s="35"/>
      <c r="U141" s="34"/>
      <c r="V141" s="35"/>
      <c r="W141" s="34"/>
      <c r="X141" s="35"/>
      <c r="Y141" s="34"/>
      <c r="Z141" s="35"/>
      <c r="AA141" s="34"/>
      <c r="AB141" s="35"/>
      <c r="AC141" s="34"/>
      <c r="AD141" s="35"/>
      <c r="AE141" s="34"/>
      <c r="AF141" s="35"/>
      <c r="AG141" s="34"/>
      <c r="AH141" s="35"/>
      <c r="AI141" s="34"/>
      <c r="AJ141" s="35"/>
      <c r="AK141" s="34"/>
      <c r="AL141" s="35"/>
      <c r="AM141" s="14">
        <f t="shared" si="8"/>
        <v>0</v>
      </c>
      <c r="AN141" s="14">
        <f t="shared" si="9"/>
        <v>0</v>
      </c>
      <c r="AO141">
        <f>AM141-'WS-Form I'!D142</f>
        <v>0</v>
      </c>
      <c r="AP141">
        <f>AN141-'WS-Form I'!F142</f>
        <v>0</v>
      </c>
    </row>
    <row r="142" spans="1:42">
      <c r="A142" s="10">
        <v>139</v>
      </c>
      <c r="B142" s="36" t="s">
        <v>108</v>
      </c>
      <c r="C142" s="34"/>
      <c r="D142" s="35"/>
      <c r="E142" s="34"/>
      <c r="F142" s="35"/>
      <c r="G142" s="34"/>
      <c r="H142" s="35"/>
      <c r="I142" s="34"/>
      <c r="J142" s="35"/>
      <c r="K142" s="34"/>
      <c r="L142" s="35"/>
      <c r="M142" s="34"/>
      <c r="N142" s="35"/>
      <c r="O142" s="34"/>
      <c r="P142" s="35"/>
      <c r="Q142" s="34"/>
      <c r="R142" s="35"/>
      <c r="S142" s="34"/>
      <c r="T142" s="35"/>
      <c r="U142" s="34"/>
      <c r="V142" s="35"/>
      <c r="W142" s="34"/>
      <c r="X142" s="35"/>
      <c r="Y142" s="34"/>
      <c r="Z142" s="35"/>
      <c r="AA142" s="34"/>
      <c r="AB142" s="35"/>
      <c r="AC142" s="34"/>
      <c r="AD142" s="35"/>
      <c r="AE142" s="34"/>
      <c r="AF142" s="35"/>
      <c r="AG142" s="34"/>
      <c r="AH142" s="35"/>
      <c r="AI142" s="34"/>
      <c r="AJ142" s="35"/>
      <c r="AK142" s="34"/>
      <c r="AL142" s="35"/>
      <c r="AM142" s="14">
        <f t="shared" si="8"/>
        <v>0</v>
      </c>
      <c r="AN142" s="14">
        <f t="shared" si="9"/>
        <v>0</v>
      </c>
      <c r="AO142">
        <f>AM142-'WS-Form I'!D143</f>
        <v>0</v>
      </c>
      <c r="AP142">
        <f>AN142-'WS-Form I'!F143</f>
        <v>0</v>
      </c>
    </row>
    <row r="143" spans="1:42">
      <c r="A143" s="16">
        <v>140</v>
      </c>
      <c r="B143" s="36" t="s">
        <v>110</v>
      </c>
      <c r="C143" s="34"/>
      <c r="D143" s="35"/>
      <c r="E143" s="34"/>
      <c r="F143" s="35"/>
      <c r="G143" s="34"/>
      <c r="H143" s="35"/>
      <c r="I143" s="34"/>
      <c r="J143" s="35"/>
      <c r="K143" s="34"/>
      <c r="L143" s="35"/>
      <c r="M143" s="34"/>
      <c r="N143" s="35"/>
      <c r="O143" s="34"/>
      <c r="P143" s="35"/>
      <c r="Q143" s="34"/>
      <c r="R143" s="35"/>
      <c r="S143" s="34"/>
      <c r="T143" s="35"/>
      <c r="U143" s="34"/>
      <c r="V143" s="35"/>
      <c r="W143" s="34"/>
      <c r="X143" s="35"/>
      <c r="Y143" s="34"/>
      <c r="Z143" s="35"/>
      <c r="AA143" s="34"/>
      <c r="AB143" s="35"/>
      <c r="AC143" s="34"/>
      <c r="AD143" s="35"/>
      <c r="AE143" s="34"/>
      <c r="AF143" s="35"/>
      <c r="AG143" s="34"/>
      <c r="AH143" s="35"/>
      <c r="AI143" s="34"/>
      <c r="AJ143" s="35"/>
      <c r="AK143" s="34"/>
      <c r="AL143" s="35"/>
      <c r="AM143" s="14">
        <f t="shared" si="8"/>
        <v>0</v>
      </c>
      <c r="AN143" s="14">
        <f t="shared" si="9"/>
        <v>0</v>
      </c>
      <c r="AO143">
        <f>AM143-'WS-Form I'!D144</f>
        <v>0</v>
      </c>
      <c r="AP143">
        <f>AN143-'WS-Form I'!F144</f>
        <v>0</v>
      </c>
    </row>
    <row r="144" spans="1:42">
      <c r="A144" s="10">
        <v>141</v>
      </c>
      <c r="B144" s="36" t="s">
        <v>130</v>
      </c>
      <c r="C144" s="34"/>
      <c r="D144" s="35"/>
      <c r="E144" s="34"/>
      <c r="F144" s="35"/>
      <c r="G144" s="34"/>
      <c r="H144" s="35"/>
      <c r="I144" s="34"/>
      <c r="J144" s="35"/>
      <c r="K144" s="34"/>
      <c r="L144" s="35"/>
      <c r="M144" s="34"/>
      <c r="N144" s="35"/>
      <c r="O144" s="34"/>
      <c r="P144" s="35"/>
      <c r="Q144" s="34"/>
      <c r="R144" s="35"/>
      <c r="S144" s="34"/>
      <c r="T144" s="35"/>
      <c r="U144" s="34"/>
      <c r="V144" s="35"/>
      <c r="W144" s="34"/>
      <c r="X144" s="35"/>
      <c r="Y144" s="34"/>
      <c r="Z144" s="35"/>
      <c r="AA144" s="34"/>
      <c r="AB144" s="35"/>
      <c r="AC144" s="34"/>
      <c r="AD144" s="35"/>
      <c r="AE144" s="34"/>
      <c r="AF144" s="35"/>
      <c r="AG144" s="34"/>
      <c r="AH144" s="35"/>
      <c r="AI144" s="34"/>
      <c r="AJ144" s="35"/>
      <c r="AK144" s="34"/>
      <c r="AL144" s="35"/>
      <c r="AM144" s="14">
        <f t="shared" si="8"/>
        <v>0</v>
      </c>
      <c r="AN144" s="14">
        <f t="shared" si="9"/>
        <v>0</v>
      </c>
      <c r="AO144">
        <f>AM144-'WS-Form I'!D145</f>
        <v>0</v>
      </c>
      <c r="AP144">
        <f>AN144-'WS-Form I'!F145</f>
        <v>0</v>
      </c>
    </row>
    <row r="145" spans="1:42">
      <c r="A145" s="16">
        <v>142</v>
      </c>
      <c r="B145" s="36" t="s">
        <v>106</v>
      </c>
      <c r="C145" s="34">
        <v>10</v>
      </c>
      <c r="D145" s="35">
        <v>20</v>
      </c>
      <c r="E145" s="34"/>
      <c r="F145" s="35"/>
      <c r="G145" s="34"/>
      <c r="H145" s="35"/>
      <c r="I145" s="34">
        <v>33</v>
      </c>
      <c r="J145" s="35">
        <v>66</v>
      </c>
      <c r="K145" s="34"/>
      <c r="L145" s="35"/>
      <c r="M145" s="34"/>
      <c r="N145" s="35"/>
      <c r="O145" s="34"/>
      <c r="P145" s="35"/>
      <c r="Q145" s="34"/>
      <c r="R145" s="35"/>
      <c r="S145" s="34">
        <v>4</v>
      </c>
      <c r="T145" s="35">
        <v>8</v>
      </c>
      <c r="U145" s="34"/>
      <c r="V145" s="35"/>
      <c r="W145" s="34">
        <v>3</v>
      </c>
      <c r="X145" s="35">
        <v>6</v>
      </c>
      <c r="Y145" s="34"/>
      <c r="Z145" s="35"/>
      <c r="AA145" s="34"/>
      <c r="AB145" s="35"/>
      <c r="AC145" s="34"/>
      <c r="AD145" s="35"/>
      <c r="AE145" s="34"/>
      <c r="AF145" s="35"/>
      <c r="AG145" s="34">
        <v>2</v>
      </c>
      <c r="AH145" s="35">
        <v>4</v>
      </c>
      <c r="AI145" s="34"/>
      <c r="AJ145" s="35"/>
      <c r="AK145" s="34"/>
      <c r="AL145" s="35"/>
      <c r="AM145" s="14">
        <f t="shared" si="8"/>
        <v>52</v>
      </c>
      <c r="AN145" s="14">
        <f t="shared" si="9"/>
        <v>104</v>
      </c>
      <c r="AO145">
        <f>AM145-'WS-Form I'!D146</f>
        <v>52</v>
      </c>
      <c r="AP145">
        <f>AN145-'WS-Form I'!F146</f>
        <v>104</v>
      </c>
    </row>
    <row r="146" spans="1:42">
      <c r="A146" s="10">
        <v>143</v>
      </c>
      <c r="B146" s="36" t="s">
        <v>111</v>
      </c>
      <c r="C146" s="34"/>
      <c r="D146" s="35"/>
      <c r="E146" s="34"/>
      <c r="F146" s="35"/>
      <c r="G146" s="34"/>
      <c r="H146" s="35"/>
      <c r="I146" s="34"/>
      <c r="J146" s="35"/>
      <c r="K146" s="34"/>
      <c r="L146" s="35"/>
      <c r="M146" s="34"/>
      <c r="N146" s="35"/>
      <c r="O146" s="34"/>
      <c r="P146" s="35"/>
      <c r="Q146" s="34"/>
      <c r="R146" s="35"/>
      <c r="S146" s="34"/>
      <c r="T146" s="35"/>
      <c r="U146" s="34"/>
      <c r="V146" s="35"/>
      <c r="W146" s="34"/>
      <c r="X146" s="35"/>
      <c r="Y146" s="34"/>
      <c r="Z146" s="35"/>
      <c r="AA146" s="34"/>
      <c r="AB146" s="35"/>
      <c r="AC146" s="34"/>
      <c r="AD146" s="35"/>
      <c r="AE146" s="34"/>
      <c r="AF146" s="35"/>
      <c r="AG146" s="34"/>
      <c r="AH146" s="35"/>
      <c r="AI146" s="34"/>
      <c r="AJ146" s="35"/>
      <c r="AK146" s="34"/>
      <c r="AL146" s="35"/>
      <c r="AM146" s="14">
        <f t="shared" si="8"/>
        <v>0</v>
      </c>
      <c r="AN146" s="14">
        <f t="shared" si="9"/>
        <v>0</v>
      </c>
      <c r="AO146">
        <f>AM146-'WS-Form I'!D147</f>
        <v>0</v>
      </c>
      <c r="AP146">
        <f>AN146-'WS-Form I'!F147</f>
        <v>0</v>
      </c>
    </row>
    <row r="147" spans="1:42">
      <c r="A147" s="16">
        <v>144</v>
      </c>
      <c r="B147" s="36" t="s">
        <v>239</v>
      </c>
      <c r="C147" s="34"/>
      <c r="D147" s="35"/>
      <c r="E147" s="34"/>
      <c r="F147" s="35"/>
      <c r="G147" s="34"/>
      <c r="H147" s="35"/>
      <c r="I147" s="34"/>
      <c r="J147" s="35"/>
      <c r="K147" s="34"/>
      <c r="L147" s="35"/>
      <c r="M147" s="34"/>
      <c r="N147" s="35"/>
      <c r="O147" s="34"/>
      <c r="P147" s="35"/>
      <c r="Q147" s="34"/>
      <c r="R147" s="35"/>
      <c r="S147" s="34"/>
      <c r="T147" s="35"/>
      <c r="U147" s="34"/>
      <c r="V147" s="35"/>
      <c r="W147" s="34"/>
      <c r="X147" s="35"/>
      <c r="Y147" s="34"/>
      <c r="Z147" s="35"/>
      <c r="AA147" s="34"/>
      <c r="AB147" s="35"/>
      <c r="AC147" s="34"/>
      <c r="AD147" s="35"/>
      <c r="AE147" s="34"/>
      <c r="AF147" s="35"/>
      <c r="AG147" s="34"/>
      <c r="AH147" s="35"/>
      <c r="AI147" s="34"/>
      <c r="AJ147" s="35"/>
      <c r="AK147" s="34"/>
      <c r="AL147" s="35"/>
      <c r="AM147" s="14">
        <f t="shared" si="8"/>
        <v>0</v>
      </c>
      <c r="AN147" s="14">
        <f t="shared" si="9"/>
        <v>0</v>
      </c>
      <c r="AO147">
        <f>AM147-'WS-Form I'!D148</f>
        <v>0</v>
      </c>
      <c r="AP147">
        <f>AN147-'WS-Form I'!F148</f>
        <v>0</v>
      </c>
    </row>
    <row r="148" spans="1:42">
      <c r="A148" s="10">
        <v>145</v>
      </c>
      <c r="B148" s="36" t="s">
        <v>107</v>
      </c>
      <c r="C148" s="34"/>
      <c r="D148" s="35"/>
      <c r="E148" s="34"/>
      <c r="F148" s="35"/>
      <c r="G148" s="34"/>
      <c r="H148" s="35"/>
      <c r="I148" s="34"/>
      <c r="J148" s="35"/>
      <c r="K148" s="34"/>
      <c r="L148" s="35"/>
      <c r="M148" s="34"/>
      <c r="N148" s="35"/>
      <c r="O148" s="34"/>
      <c r="P148" s="35"/>
      <c r="Q148" s="34"/>
      <c r="R148" s="35"/>
      <c r="S148" s="34"/>
      <c r="T148" s="35"/>
      <c r="U148" s="34"/>
      <c r="V148" s="35"/>
      <c r="W148" s="34"/>
      <c r="X148" s="35"/>
      <c r="Y148" s="34"/>
      <c r="Z148" s="35"/>
      <c r="AA148" s="34"/>
      <c r="AB148" s="35"/>
      <c r="AC148" s="34"/>
      <c r="AD148" s="35"/>
      <c r="AE148" s="34"/>
      <c r="AF148" s="35"/>
      <c r="AG148" s="34"/>
      <c r="AH148" s="35"/>
      <c r="AI148" s="34"/>
      <c r="AJ148" s="35"/>
      <c r="AK148" s="34"/>
      <c r="AL148" s="35"/>
      <c r="AM148" s="14">
        <f t="shared" si="8"/>
        <v>0</v>
      </c>
      <c r="AN148" s="14">
        <f t="shared" si="9"/>
        <v>0</v>
      </c>
      <c r="AO148">
        <f>AM148-'WS-Form I'!D149</f>
        <v>0</v>
      </c>
      <c r="AP148">
        <f>AN148-'WS-Form I'!F149</f>
        <v>0</v>
      </c>
    </row>
    <row r="149" spans="1:42">
      <c r="A149" s="16">
        <v>146</v>
      </c>
      <c r="B149" s="43" t="s">
        <v>293</v>
      </c>
      <c r="C149" s="34">
        <v>4</v>
      </c>
      <c r="D149" s="35">
        <v>4</v>
      </c>
      <c r="E149" s="34"/>
      <c r="F149" s="35"/>
      <c r="G149" s="34"/>
      <c r="H149" s="35"/>
      <c r="I149" s="34">
        <v>14</v>
      </c>
      <c r="J149" s="35">
        <v>14</v>
      </c>
      <c r="K149" s="34"/>
      <c r="L149" s="35"/>
      <c r="M149" s="34"/>
      <c r="N149" s="35"/>
      <c r="O149" s="34"/>
      <c r="P149" s="35"/>
      <c r="Q149" s="34"/>
      <c r="R149" s="35"/>
      <c r="S149" s="34"/>
      <c r="T149" s="35"/>
      <c r="U149" s="34"/>
      <c r="V149" s="35"/>
      <c r="W149" s="34"/>
      <c r="X149" s="35"/>
      <c r="Y149" s="34"/>
      <c r="Z149" s="35"/>
      <c r="AA149" s="34"/>
      <c r="AB149" s="35"/>
      <c r="AC149" s="34"/>
      <c r="AD149" s="35"/>
      <c r="AE149" s="34"/>
      <c r="AF149" s="35"/>
      <c r="AG149" s="34"/>
      <c r="AH149" s="35"/>
      <c r="AI149" s="34"/>
      <c r="AJ149" s="35"/>
      <c r="AK149" s="34">
        <v>2</v>
      </c>
      <c r="AL149" s="35">
        <v>2</v>
      </c>
      <c r="AM149" s="14">
        <f t="shared" si="8"/>
        <v>20</v>
      </c>
      <c r="AN149" s="14">
        <f t="shared" si="9"/>
        <v>20</v>
      </c>
      <c r="AO149">
        <f>AM149-'WS-Form I'!D150</f>
        <v>20</v>
      </c>
      <c r="AP149">
        <f>AN149-'WS-Form I'!F150</f>
        <v>20</v>
      </c>
    </row>
    <row r="150" spans="1:42">
      <c r="A150" s="10">
        <v>147</v>
      </c>
      <c r="B150" s="36" t="s">
        <v>284</v>
      </c>
      <c r="C150" s="34"/>
      <c r="D150" s="35"/>
      <c r="E150" s="34"/>
      <c r="F150" s="35"/>
      <c r="G150" s="34"/>
      <c r="H150" s="35"/>
      <c r="I150" s="34"/>
      <c r="J150" s="35"/>
      <c r="K150" s="34"/>
      <c r="L150" s="35"/>
      <c r="M150" s="34"/>
      <c r="N150" s="35"/>
      <c r="O150" s="34"/>
      <c r="P150" s="35"/>
      <c r="Q150" s="34"/>
      <c r="R150" s="35"/>
      <c r="S150" s="34"/>
      <c r="T150" s="35"/>
      <c r="U150" s="34"/>
      <c r="V150" s="35"/>
      <c r="W150" s="34"/>
      <c r="X150" s="35"/>
      <c r="Y150" s="34"/>
      <c r="Z150" s="35"/>
      <c r="AA150" s="34"/>
      <c r="AB150" s="35"/>
      <c r="AC150" s="34"/>
      <c r="AD150" s="35"/>
      <c r="AE150" s="34"/>
      <c r="AF150" s="35"/>
      <c r="AG150" s="34"/>
      <c r="AH150" s="35"/>
      <c r="AI150" s="34"/>
      <c r="AJ150" s="35"/>
      <c r="AK150" s="34"/>
      <c r="AL150" s="35"/>
      <c r="AM150" s="14">
        <f t="shared" si="8"/>
        <v>0</v>
      </c>
      <c r="AN150" s="14">
        <f t="shared" si="9"/>
        <v>0</v>
      </c>
      <c r="AO150">
        <f>AM150-'WS-Form I'!D151</f>
        <v>0</v>
      </c>
      <c r="AP150">
        <f>AN150-'WS-Form I'!F151</f>
        <v>0</v>
      </c>
    </row>
    <row r="151" spans="1:42">
      <c r="A151" s="16">
        <v>148</v>
      </c>
      <c r="B151" s="36" t="s">
        <v>248</v>
      </c>
      <c r="C151" s="34"/>
      <c r="D151" s="35"/>
      <c r="E151" s="34"/>
      <c r="F151" s="35"/>
      <c r="G151" s="34"/>
      <c r="H151" s="35"/>
      <c r="I151" s="34"/>
      <c r="J151" s="35"/>
      <c r="K151" s="34"/>
      <c r="L151" s="35"/>
      <c r="M151" s="34"/>
      <c r="N151" s="35"/>
      <c r="O151" s="34"/>
      <c r="P151" s="35"/>
      <c r="Q151" s="34"/>
      <c r="R151" s="35"/>
      <c r="S151" s="34"/>
      <c r="T151" s="35"/>
      <c r="U151" s="34"/>
      <c r="V151" s="35"/>
      <c r="W151" s="34"/>
      <c r="X151" s="35"/>
      <c r="Y151" s="34"/>
      <c r="Z151" s="35"/>
      <c r="AA151" s="34"/>
      <c r="AB151" s="35"/>
      <c r="AC151" s="34"/>
      <c r="AD151" s="35"/>
      <c r="AE151" s="34"/>
      <c r="AF151" s="35"/>
      <c r="AG151" s="34"/>
      <c r="AH151" s="35"/>
      <c r="AI151" s="34"/>
      <c r="AJ151" s="35"/>
      <c r="AK151" s="34"/>
      <c r="AL151" s="35"/>
      <c r="AM151" s="14">
        <f t="shared" si="8"/>
        <v>0</v>
      </c>
      <c r="AN151" s="14">
        <f t="shared" si="9"/>
        <v>0</v>
      </c>
      <c r="AO151">
        <f>AM151-'WS-Form I'!D152</f>
        <v>0</v>
      </c>
      <c r="AP151">
        <f>AN151-'WS-Form I'!F152</f>
        <v>0</v>
      </c>
    </row>
    <row r="152" spans="1:42">
      <c r="A152" s="10">
        <v>149</v>
      </c>
      <c r="B152" s="36" t="s">
        <v>126</v>
      </c>
      <c r="C152" s="34"/>
      <c r="D152" s="35"/>
      <c r="E152" s="34"/>
      <c r="F152" s="35"/>
      <c r="G152" s="34"/>
      <c r="H152" s="35"/>
      <c r="I152" s="34"/>
      <c r="J152" s="35"/>
      <c r="K152" s="34"/>
      <c r="L152" s="35"/>
      <c r="M152" s="34"/>
      <c r="N152" s="35"/>
      <c r="O152" s="34"/>
      <c r="P152" s="35"/>
      <c r="Q152" s="34"/>
      <c r="R152" s="35"/>
      <c r="S152" s="34"/>
      <c r="T152" s="35"/>
      <c r="U152" s="34"/>
      <c r="V152" s="35"/>
      <c r="W152" s="34"/>
      <c r="X152" s="35"/>
      <c r="Y152" s="34"/>
      <c r="Z152" s="35"/>
      <c r="AA152" s="34"/>
      <c r="AB152" s="35"/>
      <c r="AC152" s="34"/>
      <c r="AD152" s="35"/>
      <c r="AE152" s="34"/>
      <c r="AF152" s="35"/>
      <c r="AG152" s="34"/>
      <c r="AH152" s="35"/>
      <c r="AI152" s="34"/>
      <c r="AJ152" s="35"/>
      <c r="AK152" s="34"/>
      <c r="AL152" s="35"/>
      <c r="AM152" s="14">
        <f t="shared" si="8"/>
        <v>0</v>
      </c>
      <c r="AN152" s="14">
        <f t="shared" si="9"/>
        <v>0</v>
      </c>
      <c r="AO152">
        <f>AM152-'WS-Form I'!D153</f>
        <v>0</v>
      </c>
      <c r="AP152">
        <f>AN152-'WS-Form I'!F153</f>
        <v>0</v>
      </c>
    </row>
    <row r="153" spans="1:42">
      <c r="A153" s="16">
        <v>150</v>
      </c>
      <c r="B153" s="43" t="s">
        <v>285</v>
      </c>
      <c r="C153" s="34"/>
      <c r="D153" s="35"/>
      <c r="E153" s="34"/>
      <c r="F153" s="35"/>
      <c r="G153" s="34"/>
      <c r="H153" s="35"/>
      <c r="I153" s="34"/>
      <c r="J153" s="35"/>
      <c r="K153" s="34"/>
      <c r="L153" s="35"/>
      <c r="M153" s="34"/>
      <c r="N153" s="35"/>
      <c r="O153" s="34"/>
      <c r="P153" s="35"/>
      <c r="Q153" s="34"/>
      <c r="R153" s="35"/>
      <c r="S153" s="34"/>
      <c r="T153" s="35"/>
      <c r="U153" s="34"/>
      <c r="V153" s="35"/>
      <c r="W153" s="34"/>
      <c r="X153" s="35"/>
      <c r="Y153" s="34"/>
      <c r="Z153" s="35"/>
      <c r="AA153" s="34"/>
      <c r="AB153" s="35"/>
      <c r="AC153" s="34"/>
      <c r="AD153" s="35"/>
      <c r="AE153" s="34"/>
      <c r="AF153" s="35"/>
      <c r="AG153" s="34"/>
      <c r="AH153" s="35"/>
      <c r="AI153" s="34"/>
      <c r="AJ153" s="35"/>
      <c r="AK153" s="34"/>
      <c r="AL153" s="35"/>
      <c r="AM153" s="14">
        <f t="shared" si="8"/>
        <v>0</v>
      </c>
      <c r="AN153" s="14">
        <f t="shared" si="9"/>
        <v>0</v>
      </c>
      <c r="AO153">
        <f>AM153-'WS-Form I'!D154</f>
        <v>0</v>
      </c>
      <c r="AP153">
        <f>AN153-'WS-Form I'!F154</f>
        <v>0</v>
      </c>
    </row>
    <row r="154" spans="1:42">
      <c r="A154" s="10">
        <v>151</v>
      </c>
      <c r="B154" s="36" t="s">
        <v>125</v>
      </c>
      <c r="C154" s="34"/>
      <c r="D154" s="35"/>
      <c r="E154" s="34"/>
      <c r="F154" s="35"/>
      <c r="G154" s="34"/>
      <c r="H154" s="35"/>
      <c r="I154" s="34"/>
      <c r="J154" s="35"/>
      <c r="K154" s="34"/>
      <c r="L154" s="35"/>
      <c r="M154" s="34"/>
      <c r="N154" s="35"/>
      <c r="O154" s="34"/>
      <c r="P154" s="35"/>
      <c r="Q154" s="34"/>
      <c r="R154" s="35"/>
      <c r="S154" s="34"/>
      <c r="T154" s="35"/>
      <c r="U154" s="34"/>
      <c r="V154" s="35"/>
      <c r="W154" s="34"/>
      <c r="X154" s="35"/>
      <c r="Y154" s="34"/>
      <c r="Z154" s="35"/>
      <c r="AA154" s="34"/>
      <c r="AB154" s="35"/>
      <c r="AC154" s="34"/>
      <c r="AD154" s="35"/>
      <c r="AE154" s="34"/>
      <c r="AF154" s="35"/>
      <c r="AG154" s="34"/>
      <c r="AH154" s="35"/>
      <c r="AI154" s="34"/>
      <c r="AJ154" s="35"/>
      <c r="AK154" s="34"/>
      <c r="AL154" s="35"/>
      <c r="AM154" s="14">
        <f t="shared" si="8"/>
        <v>0</v>
      </c>
      <c r="AN154" s="14">
        <f t="shared" si="9"/>
        <v>0</v>
      </c>
      <c r="AO154">
        <f>AM154-'WS-Form I'!D155</f>
        <v>0</v>
      </c>
      <c r="AP154">
        <f>AN154-'WS-Form I'!F155</f>
        <v>0</v>
      </c>
    </row>
    <row r="155" spans="1:42">
      <c r="A155" s="16">
        <v>152</v>
      </c>
      <c r="B155" s="36" t="s">
        <v>131</v>
      </c>
      <c r="C155" s="34"/>
      <c r="D155" s="35"/>
      <c r="E155" s="34"/>
      <c r="F155" s="35"/>
      <c r="G155" s="34"/>
      <c r="H155" s="35"/>
      <c r="I155" s="34"/>
      <c r="J155" s="35"/>
      <c r="K155" s="34"/>
      <c r="L155" s="35"/>
      <c r="M155" s="34"/>
      <c r="N155" s="35"/>
      <c r="O155" s="34"/>
      <c r="P155" s="35"/>
      <c r="Q155" s="34"/>
      <c r="R155" s="35"/>
      <c r="S155" s="34"/>
      <c r="T155" s="35"/>
      <c r="U155" s="34"/>
      <c r="V155" s="35"/>
      <c r="W155" s="34"/>
      <c r="X155" s="35"/>
      <c r="Y155" s="34"/>
      <c r="Z155" s="35"/>
      <c r="AA155" s="34"/>
      <c r="AB155" s="35"/>
      <c r="AC155" s="34"/>
      <c r="AD155" s="35"/>
      <c r="AE155" s="34"/>
      <c r="AF155" s="35"/>
      <c r="AG155" s="34"/>
      <c r="AH155" s="35"/>
      <c r="AI155" s="34"/>
      <c r="AJ155" s="35"/>
      <c r="AK155" s="34"/>
      <c r="AL155" s="35"/>
      <c r="AM155" s="14">
        <f t="shared" si="8"/>
        <v>0</v>
      </c>
      <c r="AN155" s="14">
        <f t="shared" si="9"/>
        <v>0</v>
      </c>
      <c r="AO155">
        <f>AM155-'WS-Form I'!D156</f>
        <v>0</v>
      </c>
      <c r="AP155">
        <f>AN155-'WS-Form I'!F156</f>
        <v>0</v>
      </c>
    </row>
    <row r="156" spans="1:42">
      <c r="A156" s="10">
        <v>153</v>
      </c>
      <c r="B156" s="36" t="s">
        <v>120</v>
      </c>
      <c r="C156" s="34"/>
      <c r="D156" s="35"/>
      <c r="E156" s="34"/>
      <c r="F156" s="35"/>
      <c r="G156" s="34"/>
      <c r="H156" s="35"/>
      <c r="I156" s="34"/>
      <c r="J156" s="35"/>
      <c r="K156" s="34"/>
      <c r="L156" s="35"/>
      <c r="M156" s="34"/>
      <c r="N156" s="35"/>
      <c r="O156" s="34"/>
      <c r="P156" s="35"/>
      <c r="Q156" s="34"/>
      <c r="R156" s="35"/>
      <c r="S156" s="34"/>
      <c r="T156" s="35"/>
      <c r="U156" s="34"/>
      <c r="V156" s="35"/>
      <c r="W156" s="34"/>
      <c r="X156" s="35"/>
      <c r="Y156" s="34"/>
      <c r="Z156" s="35"/>
      <c r="AA156" s="34"/>
      <c r="AB156" s="35"/>
      <c r="AC156" s="34"/>
      <c r="AD156" s="35"/>
      <c r="AE156" s="34"/>
      <c r="AF156" s="35"/>
      <c r="AG156" s="34"/>
      <c r="AH156" s="35"/>
      <c r="AI156" s="34"/>
      <c r="AJ156" s="35"/>
      <c r="AK156" s="34"/>
      <c r="AL156" s="35"/>
      <c r="AM156" s="14">
        <f t="shared" si="8"/>
        <v>0</v>
      </c>
      <c r="AN156" s="14">
        <f t="shared" si="9"/>
        <v>0</v>
      </c>
      <c r="AO156">
        <f>AM156-'WS-Form I'!D157</f>
        <v>0</v>
      </c>
      <c r="AP156">
        <f>AN156-'WS-Form I'!F157</f>
        <v>0</v>
      </c>
    </row>
    <row r="157" spans="1:42">
      <c r="A157" s="16">
        <v>154</v>
      </c>
      <c r="B157" s="36" t="s">
        <v>132</v>
      </c>
      <c r="C157" s="34"/>
      <c r="D157" s="35"/>
      <c r="E157" s="34"/>
      <c r="F157" s="35"/>
      <c r="G157" s="34"/>
      <c r="H157" s="35"/>
      <c r="I157" s="34"/>
      <c r="J157" s="35"/>
      <c r="K157" s="34"/>
      <c r="L157" s="35"/>
      <c r="M157" s="34"/>
      <c r="N157" s="35"/>
      <c r="O157" s="34"/>
      <c r="P157" s="35"/>
      <c r="Q157" s="34"/>
      <c r="R157" s="35"/>
      <c r="S157" s="34"/>
      <c r="T157" s="35"/>
      <c r="U157" s="34"/>
      <c r="V157" s="35"/>
      <c r="W157" s="34"/>
      <c r="X157" s="35"/>
      <c r="Y157" s="34"/>
      <c r="Z157" s="35"/>
      <c r="AA157" s="34"/>
      <c r="AB157" s="35"/>
      <c r="AC157" s="34"/>
      <c r="AD157" s="35"/>
      <c r="AE157" s="34"/>
      <c r="AF157" s="35"/>
      <c r="AG157" s="34"/>
      <c r="AH157" s="35"/>
      <c r="AI157" s="34"/>
      <c r="AJ157" s="35"/>
      <c r="AK157" s="34"/>
      <c r="AL157" s="35"/>
      <c r="AM157" s="14">
        <f t="shared" si="8"/>
        <v>0</v>
      </c>
      <c r="AN157" s="14">
        <f t="shared" si="9"/>
        <v>0</v>
      </c>
      <c r="AO157">
        <f>AM157-'WS-Form I'!D158</f>
        <v>0</v>
      </c>
      <c r="AP157">
        <f>AN157-'WS-Form I'!F158</f>
        <v>0</v>
      </c>
    </row>
    <row r="158" spans="1:42">
      <c r="A158" s="10">
        <v>155</v>
      </c>
      <c r="B158" s="36" t="s">
        <v>128</v>
      </c>
      <c r="C158" s="34"/>
      <c r="D158" s="35"/>
      <c r="E158" s="34"/>
      <c r="F158" s="35"/>
      <c r="G158" s="34"/>
      <c r="H158" s="35"/>
      <c r="I158" s="34"/>
      <c r="J158" s="35"/>
      <c r="K158" s="34"/>
      <c r="L158" s="35"/>
      <c r="M158" s="34"/>
      <c r="N158" s="35"/>
      <c r="O158" s="34"/>
      <c r="P158" s="35"/>
      <c r="Q158" s="34"/>
      <c r="R158" s="35"/>
      <c r="S158" s="34"/>
      <c r="T158" s="35"/>
      <c r="U158" s="34"/>
      <c r="V158" s="35"/>
      <c r="W158" s="34"/>
      <c r="X158" s="35"/>
      <c r="Y158" s="34"/>
      <c r="Z158" s="35"/>
      <c r="AA158" s="34"/>
      <c r="AB158" s="35"/>
      <c r="AC158" s="34"/>
      <c r="AD158" s="35"/>
      <c r="AE158" s="34"/>
      <c r="AF158" s="35"/>
      <c r="AG158" s="34"/>
      <c r="AH158" s="35"/>
      <c r="AI158" s="34"/>
      <c r="AJ158" s="35"/>
      <c r="AK158" s="34"/>
      <c r="AL158" s="35"/>
      <c r="AM158" s="14">
        <f t="shared" si="8"/>
        <v>0</v>
      </c>
      <c r="AN158" s="14">
        <f t="shared" si="9"/>
        <v>0</v>
      </c>
      <c r="AO158">
        <f>AM158-'WS-Form I'!D159</f>
        <v>0</v>
      </c>
      <c r="AP158">
        <f>AN158-'WS-Form I'!F159</f>
        <v>0</v>
      </c>
    </row>
    <row r="159" spans="1:42">
      <c r="A159" s="16">
        <v>156</v>
      </c>
      <c r="B159" s="36" t="s">
        <v>118</v>
      </c>
      <c r="C159" s="34">
        <v>6</v>
      </c>
      <c r="D159" s="35">
        <v>12</v>
      </c>
      <c r="E159" s="34">
        <v>4</v>
      </c>
      <c r="F159" s="35">
        <v>18</v>
      </c>
      <c r="G159" s="34">
        <v>2</v>
      </c>
      <c r="H159" s="35">
        <v>9</v>
      </c>
      <c r="I159" s="34">
        <v>2</v>
      </c>
      <c r="J159" s="35">
        <v>16</v>
      </c>
      <c r="K159" s="34"/>
      <c r="L159" s="35"/>
      <c r="M159" s="34">
        <v>4</v>
      </c>
      <c r="N159" s="35">
        <v>1</v>
      </c>
      <c r="O159" s="34"/>
      <c r="P159" s="35"/>
      <c r="Q159" s="34">
        <v>1</v>
      </c>
      <c r="R159" s="35">
        <v>1</v>
      </c>
      <c r="S159" s="34"/>
      <c r="T159" s="35"/>
      <c r="U159" s="34">
        <v>4</v>
      </c>
      <c r="V159" s="35">
        <v>2</v>
      </c>
      <c r="W159" s="34"/>
      <c r="X159" s="35"/>
      <c r="Y159" s="34"/>
      <c r="Z159" s="35"/>
      <c r="AA159" s="34">
        <v>1</v>
      </c>
      <c r="AB159" s="35">
        <v>2</v>
      </c>
      <c r="AC159" s="34"/>
      <c r="AD159" s="35"/>
      <c r="AE159" s="34"/>
      <c r="AF159" s="35"/>
      <c r="AG159" s="34"/>
      <c r="AH159" s="35"/>
      <c r="AI159" s="34"/>
      <c r="AJ159" s="35"/>
      <c r="AK159" s="34">
        <v>8</v>
      </c>
      <c r="AL159" s="35">
        <v>26</v>
      </c>
      <c r="AM159" s="14">
        <f t="shared" si="8"/>
        <v>32</v>
      </c>
      <c r="AN159" s="14">
        <f t="shared" si="9"/>
        <v>87</v>
      </c>
      <c r="AO159">
        <f>AM159-'WS-Form I'!D160</f>
        <v>-32</v>
      </c>
      <c r="AP159">
        <f>AN159-'WS-Form I'!F160</f>
        <v>23</v>
      </c>
    </row>
    <row r="160" spans="1:42">
      <c r="A160" s="10">
        <v>157</v>
      </c>
      <c r="B160" s="36" t="s">
        <v>115</v>
      </c>
      <c r="C160" s="34"/>
      <c r="D160" s="35"/>
      <c r="E160" s="34"/>
      <c r="F160" s="35"/>
      <c r="G160" s="34"/>
      <c r="H160" s="35"/>
      <c r="I160" s="34"/>
      <c r="J160" s="35"/>
      <c r="K160" s="34"/>
      <c r="L160" s="35"/>
      <c r="M160" s="34"/>
      <c r="N160" s="35"/>
      <c r="O160" s="34"/>
      <c r="P160" s="35"/>
      <c r="Q160" s="34"/>
      <c r="R160" s="35"/>
      <c r="S160" s="34"/>
      <c r="T160" s="35"/>
      <c r="U160" s="34"/>
      <c r="V160" s="35"/>
      <c r="W160" s="34"/>
      <c r="X160" s="35"/>
      <c r="Y160" s="34"/>
      <c r="Z160" s="35"/>
      <c r="AA160" s="34"/>
      <c r="AB160" s="35"/>
      <c r="AC160" s="34"/>
      <c r="AD160" s="35"/>
      <c r="AE160" s="34"/>
      <c r="AF160" s="35"/>
      <c r="AG160" s="34"/>
      <c r="AH160" s="35"/>
      <c r="AI160" s="34"/>
      <c r="AJ160" s="35"/>
      <c r="AK160" s="34"/>
      <c r="AL160" s="35"/>
      <c r="AM160" s="14">
        <f t="shared" si="8"/>
        <v>0</v>
      </c>
      <c r="AN160" s="14">
        <f t="shared" si="9"/>
        <v>0</v>
      </c>
      <c r="AO160">
        <f>AM160-'WS-Form I'!D161</f>
        <v>0</v>
      </c>
      <c r="AP160">
        <f>AN160-'WS-Form I'!F161</f>
        <v>0</v>
      </c>
    </row>
    <row r="161" spans="1:42">
      <c r="A161" s="16">
        <v>158</v>
      </c>
      <c r="B161" s="36" t="s">
        <v>129</v>
      </c>
      <c r="C161" s="34"/>
      <c r="D161" s="35"/>
      <c r="E161" s="34"/>
      <c r="F161" s="35"/>
      <c r="G161" s="34"/>
      <c r="H161" s="35"/>
      <c r="I161" s="34"/>
      <c r="J161" s="35"/>
      <c r="K161" s="34"/>
      <c r="L161" s="35"/>
      <c r="M161" s="34"/>
      <c r="N161" s="35"/>
      <c r="O161" s="34"/>
      <c r="P161" s="35"/>
      <c r="Q161" s="34"/>
      <c r="R161" s="35"/>
      <c r="S161" s="34"/>
      <c r="T161" s="35"/>
      <c r="U161" s="34"/>
      <c r="V161" s="35"/>
      <c r="W161" s="34"/>
      <c r="X161" s="35"/>
      <c r="Y161" s="34"/>
      <c r="Z161" s="35"/>
      <c r="AA161" s="34"/>
      <c r="AB161" s="35"/>
      <c r="AC161" s="34"/>
      <c r="AD161" s="35"/>
      <c r="AE161" s="34"/>
      <c r="AF161" s="35"/>
      <c r="AG161" s="34"/>
      <c r="AH161" s="35"/>
      <c r="AI161" s="34"/>
      <c r="AJ161" s="35"/>
      <c r="AK161" s="34"/>
      <c r="AL161" s="35"/>
      <c r="AM161" s="14">
        <f t="shared" si="8"/>
        <v>0</v>
      </c>
      <c r="AN161" s="14">
        <f t="shared" si="9"/>
        <v>0</v>
      </c>
      <c r="AO161">
        <f>AM161-'WS-Form I'!D162</f>
        <v>0</v>
      </c>
      <c r="AP161">
        <f>AN161-'WS-Form I'!F162</f>
        <v>0</v>
      </c>
    </row>
    <row r="162" spans="1:42">
      <c r="A162" s="10">
        <v>159</v>
      </c>
      <c r="B162" s="36" t="s">
        <v>49</v>
      </c>
      <c r="C162" s="34"/>
      <c r="D162" s="35"/>
      <c r="E162" s="34"/>
      <c r="F162" s="35"/>
      <c r="G162" s="34"/>
      <c r="H162" s="35"/>
      <c r="I162" s="34"/>
      <c r="J162" s="35"/>
      <c r="K162" s="34"/>
      <c r="L162" s="35"/>
      <c r="M162" s="34"/>
      <c r="N162" s="35"/>
      <c r="O162" s="34"/>
      <c r="P162" s="35"/>
      <c r="Q162" s="34"/>
      <c r="R162" s="35"/>
      <c r="S162" s="34"/>
      <c r="T162" s="35"/>
      <c r="U162" s="34"/>
      <c r="V162" s="35"/>
      <c r="W162" s="34"/>
      <c r="X162" s="35"/>
      <c r="Y162" s="34"/>
      <c r="Z162" s="35"/>
      <c r="AA162" s="34"/>
      <c r="AB162" s="35"/>
      <c r="AC162" s="34"/>
      <c r="AD162" s="35"/>
      <c r="AE162" s="34"/>
      <c r="AF162" s="35"/>
      <c r="AG162" s="34"/>
      <c r="AH162" s="35"/>
      <c r="AI162" s="34"/>
      <c r="AJ162" s="35"/>
      <c r="AK162" s="34"/>
      <c r="AL162" s="35"/>
      <c r="AM162" s="14">
        <f t="shared" si="8"/>
        <v>0</v>
      </c>
      <c r="AN162" s="14">
        <f t="shared" si="9"/>
        <v>0</v>
      </c>
      <c r="AO162">
        <f>AM162-'WS-Form I'!D163</f>
        <v>0</v>
      </c>
      <c r="AP162">
        <f>AN162-'WS-Form I'!F163</f>
        <v>0</v>
      </c>
    </row>
    <row r="163" spans="1:42">
      <c r="A163" s="16">
        <v>160</v>
      </c>
      <c r="B163" s="36" t="s">
        <v>114</v>
      </c>
      <c r="C163" s="34"/>
      <c r="D163" s="35"/>
      <c r="E163" s="34"/>
      <c r="F163" s="35"/>
      <c r="G163" s="34"/>
      <c r="H163" s="35"/>
      <c r="I163" s="34"/>
      <c r="J163" s="35"/>
      <c r="K163" s="34"/>
      <c r="L163" s="35"/>
      <c r="M163" s="34"/>
      <c r="N163" s="35"/>
      <c r="O163" s="34"/>
      <c r="P163" s="35"/>
      <c r="Q163" s="34"/>
      <c r="R163" s="35"/>
      <c r="S163" s="34"/>
      <c r="T163" s="35"/>
      <c r="U163" s="34"/>
      <c r="V163" s="35"/>
      <c r="W163" s="34"/>
      <c r="X163" s="35"/>
      <c r="Y163" s="34"/>
      <c r="Z163" s="35"/>
      <c r="AA163" s="34"/>
      <c r="AB163" s="35"/>
      <c r="AC163" s="34"/>
      <c r="AD163" s="35"/>
      <c r="AE163" s="34"/>
      <c r="AF163" s="35"/>
      <c r="AG163" s="34"/>
      <c r="AH163" s="35"/>
      <c r="AI163" s="34"/>
      <c r="AJ163" s="35"/>
      <c r="AK163" s="34"/>
      <c r="AL163" s="35"/>
      <c r="AM163" s="14">
        <f t="shared" si="8"/>
        <v>0</v>
      </c>
      <c r="AN163" s="14">
        <f t="shared" si="9"/>
        <v>0</v>
      </c>
      <c r="AO163">
        <f>AM163-'WS-Form I'!D164</f>
        <v>0</v>
      </c>
      <c r="AP163">
        <f>AN163-'WS-Form I'!F164</f>
        <v>0</v>
      </c>
    </row>
    <row r="164" spans="1:42">
      <c r="A164" s="10">
        <v>161</v>
      </c>
      <c r="B164" s="41" t="s">
        <v>113</v>
      </c>
      <c r="C164" s="34"/>
      <c r="D164" s="35"/>
      <c r="E164" s="34"/>
      <c r="F164" s="35"/>
      <c r="G164" s="34"/>
      <c r="H164" s="35"/>
      <c r="I164" s="34"/>
      <c r="J164" s="35"/>
      <c r="K164" s="34"/>
      <c r="L164" s="35"/>
      <c r="M164" s="34"/>
      <c r="N164" s="35"/>
      <c r="O164" s="34"/>
      <c r="P164" s="35"/>
      <c r="Q164" s="34"/>
      <c r="R164" s="35"/>
      <c r="S164" s="34"/>
      <c r="T164" s="35"/>
      <c r="U164" s="34"/>
      <c r="V164" s="35"/>
      <c r="W164" s="34"/>
      <c r="X164" s="35"/>
      <c r="Y164" s="34"/>
      <c r="Z164" s="35"/>
      <c r="AA164" s="34"/>
      <c r="AB164" s="35"/>
      <c r="AC164" s="34"/>
      <c r="AD164" s="35"/>
      <c r="AE164" s="34"/>
      <c r="AF164" s="35"/>
      <c r="AG164" s="34"/>
      <c r="AH164" s="35"/>
      <c r="AI164" s="34"/>
      <c r="AJ164" s="35"/>
      <c r="AK164" s="34"/>
      <c r="AL164" s="35"/>
      <c r="AM164" s="14">
        <f t="shared" ref="AM164:AM192" si="10">C164+E164+G164+I164+K164+M164+O164+Q164+S164+U164+W164+Y164+AA164+AC164+AE164+AG164+AI164+AK164</f>
        <v>0</v>
      </c>
      <c r="AN164" s="14">
        <f t="shared" ref="AN164:AN192" si="11">D164+F164+H164+J164+L164+N164+P164+R164+T164+V164+X164+Z164+AB164+AD164+AF164+AH164+AJ164+AL164</f>
        <v>0</v>
      </c>
      <c r="AO164">
        <f>AM164-'WS-Form I'!D165</f>
        <v>0</v>
      </c>
      <c r="AP164">
        <f>AN164-'WS-Form I'!F165</f>
        <v>0</v>
      </c>
    </row>
    <row r="165" spans="1:42">
      <c r="A165" s="16">
        <v>162</v>
      </c>
      <c r="B165" s="36" t="s">
        <v>117</v>
      </c>
      <c r="C165" s="34"/>
      <c r="D165" s="35"/>
      <c r="E165" s="34"/>
      <c r="F165" s="35"/>
      <c r="G165" s="34"/>
      <c r="H165" s="35"/>
      <c r="I165" s="34"/>
      <c r="J165" s="35"/>
      <c r="K165" s="34"/>
      <c r="L165" s="35"/>
      <c r="M165" s="34"/>
      <c r="N165" s="35"/>
      <c r="O165" s="34"/>
      <c r="P165" s="35"/>
      <c r="Q165" s="34"/>
      <c r="R165" s="35"/>
      <c r="S165" s="34"/>
      <c r="T165" s="35"/>
      <c r="U165" s="34"/>
      <c r="V165" s="35"/>
      <c r="W165" s="34"/>
      <c r="X165" s="35"/>
      <c r="Y165" s="34"/>
      <c r="Z165" s="35"/>
      <c r="AA165" s="34"/>
      <c r="AB165" s="35"/>
      <c r="AC165" s="34"/>
      <c r="AD165" s="35"/>
      <c r="AE165" s="34"/>
      <c r="AF165" s="35"/>
      <c r="AG165" s="34"/>
      <c r="AH165" s="35"/>
      <c r="AI165" s="34"/>
      <c r="AJ165" s="35"/>
      <c r="AK165" s="34"/>
      <c r="AL165" s="35"/>
      <c r="AM165" s="14">
        <f t="shared" si="10"/>
        <v>0</v>
      </c>
      <c r="AN165" s="14">
        <f t="shared" si="11"/>
        <v>0</v>
      </c>
      <c r="AO165">
        <f>AM165-'WS-Form I'!D166</f>
        <v>0</v>
      </c>
      <c r="AP165">
        <f>AN165-'WS-Form I'!F166</f>
        <v>0</v>
      </c>
    </row>
    <row r="166" spans="1:42" ht="17">
      <c r="A166" s="10">
        <v>163</v>
      </c>
      <c r="B166" s="47" t="s">
        <v>305</v>
      </c>
      <c r="C166" s="34"/>
      <c r="D166" s="35"/>
      <c r="E166" s="34"/>
      <c r="F166" s="35"/>
      <c r="G166" s="34"/>
      <c r="H166" s="35"/>
      <c r="I166" s="34"/>
      <c r="J166" s="35"/>
      <c r="K166" s="34"/>
      <c r="L166" s="35"/>
      <c r="M166" s="34"/>
      <c r="N166" s="35"/>
      <c r="O166" s="34"/>
      <c r="P166" s="35"/>
      <c r="Q166" s="34"/>
      <c r="R166" s="35"/>
      <c r="S166" s="34"/>
      <c r="T166" s="35"/>
      <c r="U166" s="34"/>
      <c r="V166" s="35"/>
      <c r="W166" s="34"/>
      <c r="X166" s="35"/>
      <c r="Y166" s="34"/>
      <c r="Z166" s="35"/>
      <c r="AA166" s="34"/>
      <c r="AB166" s="35"/>
      <c r="AC166" s="34"/>
      <c r="AD166" s="35"/>
      <c r="AE166" s="34"/>
      <c r="AF166" s="35"/>
      <c r="AG166" s="34"/>
      <c r="AH166" s="35"/>
      <c r="AI166" s="34"/>
      <c r="AJ166" s="35"/>
      <c r="AK166" s="34"/>
      <c r="AL166" s="35"/>
      <c r="AM166" s="14">
        <f t="shared" si="10"/>
        <v>0</v>
      </c>
      <c r="AN166" s="14">
        <f t="shared" si="11"/>
        <v>0</v>
      </c>
      <c r="AO166">
        <f>AM166-'WS-Form I'!D167</f>
        <v>0</v>
      </c>
      <c r="AP166">
        <f>AN166-'WS-Form I'!F167</f>
        <v>0</v>
      </c>
    </row>
    <row r="167" spans="1:42">
      <c r="A167" s="16">
        <v>164</v>
      </c>
      <c r="B167" s="36" t="s">
        <v>123</v>
      </c>
      <c r="C167" s="34"/>
      <c r="D167" s="35"/>
      <c r="E167" s="34"/>
      <c r="F167" s="35"/>
      <c r="G167" s="34"/>
      <c r="H167" s="35"/>
      <c r="I167" s="34"/>
      <c r="J167" s="35"/>
      <c r="K167" s="34"/>
      <c r="L167" s="35"/>
      <c r="M167" s="34"/>
      <c r="N167" s="35"/>
      <c r="O167" s="34"/>
      <c r="P167" s="35"/>
      <c r="Q167" s="34"/>
      <c r="R167" s="35"/>
      <c r="S167" s="34"/>
      <c r="T167" s="35"/>
      <c r="U167" s="34"/>
      <c r="V167" s="35"/>
      <c r="W167" s="34"/>
      <c r="X167" s="35"/>
      <c r="Y167" s="34"/>
      <c r="Z167" s="35"/>
      <c r="AA167" s="34"/>
      <c r="AB167" s="35"/>
      <c r="AC167" s="34"/>
      <c r="AD167" s="35"/>
      <c r="AE167" s="34"/>
      <c r="AF167" s="35"/>
      <c r="AG167" s="34"/>
      <c r="AH167" s="35"/>
      <c r="AI167" s="34"/>
      <c r="AJ167" s="35"/>
      <c r="AK167" s="34"/>
      <c r="AL167" s="35"/>
      <c r="AM167" s="14">
        <f t="shared" si="10"/>
        <v>0</v>
      </c>
      <c r="AN167" s="14">
        <f t="shared" si="11"/>
        <v>0</v>
      </c>
      <c r="AO167">
        <f>AM167-'WS-Form I'!D168</f>
        <v>0</v>
      </c>
      <c r="AP167">
        <f>AN167-'WS-Form I'!F168</f>
        <v>0</v>
      </c>
    </row>
    <row r="168" spans="1:42">
      <c r="A168" s="10">
        <v>165</v>
      </c>
      <c r="B168" s="36" t="s">
        <v>122</v>
      </c>
      <c r="C168" s="34"/>
      <c r="D168" s="35"/>
      <c r="E168" s="34"/>
      <c r="F168" s="35"/>
      <c r="G168" s="34"/>
      <c r="H168" s="35"/>
      <c r="I168" s="34"/>
      <c r="J168" s="35"/>
      <c r="K168" s="34"/>
      <c r="L168" s="35"/>
      <c r="M168" s="34"/>
      <c r="N168" s="35"/>
      <c r="O168" s="34"/>
      <c r="P168" s="35"/>
      <c r="Q168" s="34"/>
      <c r="R168" s="35"/>
      <c r="S168" s="34"/>
      <c r="T168" s="35"/>
      <c r="U168" s="34"/>
      <c r="V168" s="35"/>
      <c r="W168" s="34"/>
      <c r="X168" s="35"/>
      <c r="Y168" s="34"/>
      <c r="Z168" s="35"/>
      <c r="AA168" s="34"/>
      <c r="AB168" s="35"/>
      <c r="AC168" s="34"/>
      <c r="AD168" s="35"/>
      <c r="AE168" s="34"/>
      <c r="AF168" s="35"/>
      <c r="AG168" s="34"/>
      <c r="AH168" s="35"/>
      <c r="AI168" s="34"/>
      <c r="AJ168" s="35"/>
      <c r="AK168" s="34"/>
      <c r="AL168" s="35"/>
      <c r="AM168" s="14">
        <f t="shared" si="10"/>
        <v>0</v>
      </c>
      <c r="AN168" s="14">
        <f t="shared" si="11"/>
        <v>0</v>
      </c>
      <c r="AO168">
        <f>AM168-'WS-Form I'!D169</f>
        <v>0</v>
      </c>
      <c r="AP168">
        <f>AN168-'WS-Form I'!F169</f>
        <v>0</v>
      </c>
    </row>
    <row r="169" spans="1:42">
      <c r="A169" s="16">
        <v>166</v>
      </c>
      <c r="B169" s="36" t="s">
        <v>231</v>
      </c>
      <c r="C169" s="34"/>
      <c r="D169" s="35"/>
      <c r="E169" s="34"/>
      <c r="F169" s="35"/>
      <c r="G169" s="34"/>
      <c r="H169" s="35"/>
      <c r="I169" s="34"/>
      <c r="J169" s="35"/>
      <c r="K169" s="34"/>
      <c r="L169" s="35"/>
      <c r="M169" s="34"/>
      <c r="N169" s="35"/>
      <c r="O169" s="34"/>
      <c r="P169" s="35"/>
      <c r="Q169" s="34"/>
      <c r="R169" s="35"/>
      <c r="S169" s="34"/>
      <c r="T169" s="35"/>
      <c r="U169" s="34"/>
      <c r="V169" s="35"/>
      <c r="W169" s="34"/>
      <c r="X169" s="35"/>
      <c r="Y169" s="34"/>
      <c r="Z169" s="35"/>
      <c r="AA169" s="34"/>
      <c r="AB169" s="35"/>
      <c r="AC169" s="34"/>
      <c r="AD169" s="35"/>
      <c r="AE169" s="34"/>
      <c r="AF169" s="35"/>
      <c r="AG169" s="34"/>
      <c r="AH169" s="35"/>
      <c r="AI169" s="34"/>
      <c r="AJ169" s="35"/>
      <c r="AK169" s="34"/>
      <c r="AL169" s="35"/>
      <c r="AM169" s="14">
        <f t="shared" si="10"/>
        <v>0</v>
      </c>
      <c r="AN169" s="14">
        <f t="shared" si="11"/>
        <v>0</v>
      </c>
      <c r="AO169">
        <f>AM169-'WS-Form I'!D170</f>
        <v>0</v>
      </c>
      <c r="AP169">
        <f>AN169-'WS-Form I'!F170</f>
        <v>0</v>
      </c>
    </row>
    <row r="170" spans="1:42">
      <c r="A170" s="10">
        <v>167</v>
      </c>
      <c r="B170" s="36" t="s">
        <v>112</v>
      </c>
      <c r="C170" s="34"/>
      <c r="D170" s="35"/>
      <c r="E170" s="34"/>
      <c r="F170" s="35"/>
      <c r="G170" s="34"/>
      <c r="H170" s="35"/>
      <c r="I170" s="34"/>
      <c r="J170" s="35"/>
      <c r="K170" s="34"/>
      <c r="L170" s="35"/>
      <c r="M170" s="34"/>
      <c r="N170" s="35"/>
      <c r="O170" s="34"/>
      <c r="P170" s="35"/>
      <c r="Q170" s="34"/>
      <c r="R170" s="35"/>
      <c r="S170" s="34"/>
      <c r="T170" s="35"/>
      <c r="U170" s="34"/>
      <c r="V170" s="35"/>
      <c r="W170" s="34"/>
      <c r="X170" s="35"/>
      <c r="Y170" s="34"/>
      <c r="Z170" s="35"/>
      <c r="AA170" s="34"/>
      <c r="AB170" s="35"/>
      <c r="AC170" s="34"/>
      <c r="AD170" s="35"/>
      <c r="AE170" s="34"/>
      <c r="AF170" s="35"/>
      <c r="AG170" s="34"/>
      <c r="AH170" s="35"/>
      <c r="AI170" s="34"/>
      <c r="AJ170" s="35"/>
      <c r="AK170" s="34"/>
      <c r="AL170" s="35"/>
      <c r="AM170" s="14">
        <f t="shared" si="10"/>
        <v>0</v>
      </c>
      <c r="AN170" s="14">
        <f t="shared" si="11"/>
        <v>0</v>
      </c>
      <c r="AO170">
        <f>AM170-'WS-Form I'!D171</f>
        <v>0</v>
      </c>
      <c r="AP170">
        <f>AN170-'WS-Form I'!F171</f>
        <v>0</v>
      </c>
    </row>
    <row r="171" spans="1:42">
      <c r="A171" s="16">
        <v>168</v>
      </c>
      <c r="B171" s="36" t="s">
        <v>116</v>
      </c>
      <c r="C171" s="34"/>
      <c r="D171" s="35"/>
      <c r="E171" s="34"/>
      <c r="F171" s="35"/>
      <c r="G171" s="34"/>
      <c r="H171" s="35"/>
      <c r="I171" s="34"/>
      <c r="J171" s="35"/>
      <c r="K171" s="34"/>
      <c r="L171" s="35"/>
      <c r="M171" s="34"/>
      <c r="N171" s="35"/>
      <c r="O171" s="34"/>
      <c r="P171" s="35"/>
      <c r="Q171" s="34"/>
      <c r="R171" s="35"/>
      <c r="S171" s="34"/>
      <c r="T171" s="35"/>
      <c r="U171" s="34"/>
      <c r="V171" s="35"/>
      <c r="W171" s="34"/>
      <c r="X171" s="35"/>
      <c r="Y171" s="34"/>
      <c r="Z171" s="35"/>
      <c r="AA171" s="34"/>
      <c r="AB171" s="35"/>
      <c r="AC171" s="34"/>
      <c r="AD171" s="35"/>
      <c r="AE171" s="34"/>
      <c r="AF171" s="35"/>
      <c r="AG171" s="34"/>
      <c r="AH171" s="35"/>
      <c r="AI171" s="34"/>
      <c r="AJ171" s="35"/>
      <c r="AK171" s="34"/>
      <c r="AL171" s="35"/>
      <c r="AM171" s="14">
        <f t="shared" si="10"/>
        <v>0</v>
      </c>
      <c r="AN171" s="14">
        <f t="shared" si="11"/>
        <v>0</v>
      </c>
      <c r="AO171">
        <f>AM171-'WS-Form I'!D172</f>
        <v>0</v>
      </c>
      <c r="AP171">
        <f>AN171-'WS-Form I'!F172</f>
        <v>0</v>
      </c>
    </row>
    <row r="172" spans="1:42">
      <c r="A172" s="10">
        <v>169</v>
      </c>
      <c r="B172" s="36" t="s">
        <v>127</v>
      </c>
      <c r="C172" s="34"/>
      <c r="D172" s="35"/>
      <c r="E172" s="34"/>
      <c r="F172" s="35"/>
      <c r="G172" s="34"/>
      <c r="H172" s="35"/>
      <c r="I172" s="34"/>
      <c r="J172" s="35"/>
      <c r="K172" s="34"/>
      <c r="L172" s="35"/>
      <c r="M172" s="34"/>
      <c r="N172" s="35"/>
      <c r="O172" s="34"/>
      <c r="P172" s="35"/>
      <c r="Q172" s="34"/>
      <c r="R172" s="35"/>
      <c r="S172" s="34"/>
      <c r="T172" s="35"/>
      <c r="U172" s="34"/>
      <c r="V172" s="35"/>
      <c r="W172" s="34"/>
      <c r="X172" s="35"/>
      <c r="Y172" s="34"/>
      <c r="Z172" s="35"/>
      <c r="AA172" s="34"/>
      <c r="AB172" s="35"/>
      <c r="AC172" s="34"/>
      <c r="AD172" s="35"/>
      <c r="AE172" s="34"/>
      <c r="AF172" s="35"/>
      <c r="AG172" s="34"/>
      <c r="AH172" s="35"/>
      <c r="AI172" s="34"/>
      <c r="AJ172" s="35"/>
      <c r="AK172" s="34"/>
      <c r="AL172" s="35"/>
      <c r="AM172" s="14">
        <f t="shared" si="10"/>
        <v>0</v>
      </c>
      <c r="AN172" s="14">
        <f t="shared" si="11"/>
        <v>0</v>
      </c>
      <c r="AO172">
        <f>AM172-'WS-Form I'!D173</f>
        <v>0</v>
      </c>
      <c r="AP172">
        <f>AN172-'WS-Form I'!F173</f>
        <v>0</v>
      </c>
    </row>
    <row r="173" spans="1:42">
      <c r="A173" s="16">
        <v>170</v>
      </c>
      <c r="B173" s="37" t="s">
        <v>245</v>
      </c>
      <c r="C173" s="34">
        <v>22</v>
      </c>
      <c r="D173" s="35">
        <v>33</v>
      </c>
      <c r="E173" s="34"/>
      <c r="F173" s="35"/>
      <c r="G173" s="34">
        <v>3</v>
      </c>
      <c r="H173" s="35">
        <v>6</v>
      </c>
      <c r="I173" s="34">
        <v>28</v>
      </c>
      <c r="J173" s="35">
        <v>18</v>
      </c>
      <c r="K173" s="34">
        <v>13</v>
      </c>
      <c r="L173" s="35">
        <v>19</v>
      </c>
      <c r="M173" s="34">
        <v>1</v>
      </c>
      <c r="N173" s="35">
        <v>1</v>
      </c>
      <c r="O173" s="34">
        <v>1</v>
      </c>
      <c r="P173" s="35">
        <v>6</v>
      </c>
      <c r="Q173" s="34">
        <v>1</v>
      </c>
      <c r="R173" s="35">
        <v>1</v>
      </c>
      <c r="S173" s="34">
        <v>11</v>
      </c>
      <c r="T173" s="35">
        <v>24</v>
      </c>
      <c r="U173" s="34"/>
      <c r="V173" s="35"/>
      <c r="W173" s="34">
        <v>1</v>
      </c>
      <c r="X173" s="35">
        <v>1</v>
      </c>
      <c r="Y173" s="34"/>
      <c r="Z173" s="35"/>
      <c r="AA173" s="34">
        <v>2</v>
      </c>
      <c r="AB173" s="35">
        <v>2</v>
      </c>
      <c r="AC173" s="34">
        <v>1</v>
      </c>
      <c r="AD173" s="35">
        <v>2</v>
      </c>
      <c r="AE173" s="34"/>
      <c r="AF173" s="35"/>
      <c r="AG173" s="34">
        <v>25</v>
      </c>
      <c r="AH173" s="35">
        <v>30</v>
      </c>
      <c r="AI173" s="34">
        <v>10</v>
      </c>
      <c r="AJ173" s="35">
        <v>14</v>
      </c>
      <c r="AK173" s="34">
        <v>5</v>
      </c>
      <c r="AL173" s="35">
        <v>10</v>
      </c>
      <c r="AM173" s="14">
        <f t="shared" si="10"/>
        <v>124</v>
      </c>
      <c r="AN173" s="14">
        <f t="shared" si="11"/>
        <v>167</v>
      </c>
      <c r="AO173">
        <f>AM173-'WS-Form I'!D174</f>
        <v>124</v>
      </c>
      <c r="AP173">
        <f>AN173-'WS-Form I'!F174</f>
        <v>167</v>
      </c>
    </row>
    <row r="174" spans="1:42">
      <c r="A174" s="10">
        <v>171</v>
      </c>
      <c r="B174" s="36" t="s">
        <v>121</v>
      </c>
      <c r="C174" s="34"/>
      <c r="D174" s="35"/>
      <c r="E174" s="34"/>
      <c r="F174" s="35"/>
      <c r="G174" s="34"/>
      <c r="H174" s="35"/>
      <c r="I174" s="34">
        <v>2</v>
      </c>
      <c r="J174" s="35">
        <v>2</v>
      </c>
      <c r="K174" s="34">
        <v>1</v>
      </c>
      <c r="L174" s="35">
        <v>11</v>
      </c>
      <c r="M174" s="34"/>
      <c r="N174" s="35"/>
      <c r="O174" s="34"/>
      <c r="P174" s="35"/>
      <c r="Q174" s="34"/>
      <c r="R174" s="35"/>
      <c r="S174" s="34"/>
      <c r="T174" s="35"/>
      <c r="U174" s="34"/>
      <c r="V174" s="35"/>
      <c r="W174" s="34"/>
      <c r="X174" s="35"/>
      <c r="Y174" s="34"/>
      <c r="Z174" s="35"/>
      <c r="AA174" s="34"/>
      <c r="AB174" s="35"/>
      <c r="AC174" s="34">
        <v>1</v>
      </c>
      <c r="AD174" s="35">
        <v>7</v>
      </c>
      <c r="AE174" s="34"/>
      <c r="AF174" s="35"/>
      <c r="AG174" s="34">
        <v>1</v>
      </c>
      <c r="AH174" s="35">
        <v>1</v>
      </c>
      <c r="AI174" s="34"/>
      <c r="AJ174" s="35"/>
      <c r="AK174" s="34">
        <v>4</v>
      </c>
      <c r="AL174" s="35">
        <v>14</v>
      </c>
      <c r="AM174" s="14">
        <f t="shared" si="10"/>
        <v>9</v>
      </c>
      <c r="AN174" s="14">
        <f t="shared" si="11"/>
        <v>35</v>
      </c>
      <c r="AO174">
        <f>AM174-'WS-Form I'!D175</f>
        <v>9</v>
      </c>
      <c r="AP174">
        <f>AN174-'WS-Form I'!F175</f>
        <v>35</v>
      </c>
    </row>
    <row r="175" spans="1:42">
      <c r="A175" s="16">
        <v>172</v>
      </c>
      <c r="B175" s="36" t="s">
        <v>240</v>
      </c>
      <c r="C175" s="34"/>
      <c r="D175" s="35"/>
      <c r="E175" s="34"/>
      <c r="F175" s="35"/>
      <c r="G175" s="34"/>
      <c r="H175" s="35"/>
      <c r="I175" s="34"/>
      <c r="J175" s="35"/>
      <c r="K175" s="34"/>
      <c r="L175" s="35"/>
      <c r="M175" s="34"/>
      <c r="N175" s="35"/>
      <c r="O175" s="34"/>
      <c r="P175" s="35"/>
      <c r="Q175" s="34"/>
      <c r="R175" s="35"/>
      <c r="S175" s="34"/>
      <c r="T175" s="35"/>
      <c r="U175" s="34"/>
      <c r="V175" s="35"/>
      <c r="W175" s="34"/>
      <c r="X175" s="35"/>
      <c r="Y175" s="34"/>
      <c r="Z175" s="35"/>
      <c r="AA175" s="34"/>
      <c r="AB175" s="35"/>
      <c r="AC175" s="34"/>
      <c r="AD175" s="35"/>
      <c r="AE175" s="34"/>
      <c r="AF175" s="35"/>
      <c r="AG175" s="34"/>
      <c r="AH175" s="35"/>
      <c r="AI175" s="34"/>
      <c r="AJ175" s="35"/>
      <c r="AK175" s="34"/>
      <c r="AL175" s="35"/>
      <c r="AM175" s="14">
        <f t="shared" si="10"/>
        <v>0</v>
      </c>
      <c r="AN175" s="14">
        <f t="shared" si="11"/>
        <v>0</v>
      </c>
      <c r="AO175">
        <f>AM175-'WS-Form I'!D176</f>
        <v>0</v>
      </c>
      <c r="AP175">
        <f>AN175-'WS-Form I'!F176</f>
        <v>0</v>
      </c>
    </row>
    <row r="176" spans="1:42">
      <c r="A176" s="10">
        <v>173</v>
      </c>
      <c r="B176" s="36" t="s">
        <v>136</v>
      </c>
      <c r="C176" s="34"/>
      <c r="D176" s="35"/>
      <c r="E176" s="34"/>
      <c r="F176" s="35"/>
      <c r="G176" s="34"/>
      <c r="H176" s="35"/>
      <c r="I176" s="34"/>
      <c r="J176" s="35"/>
      <c r="K176" s="34"/>
      <c r="L176" s="35"/>
      <c r="M176" s="34"/>
      <c r="N176" s="35"/>
      <c r="O176" s="34"/>
      <c r="P176" s="35"/>
      <c r="Q176" s="34"/>
      <c r="R176" s="35"/>
      <c r="S176" s="34"/>
      <c r="T176" s="35"/>
      <c r="U176" s="34"/>
      <c r="V176" s="35"/>
      <c r="W176" s="34">
        <v>10</v>
      </c>
      <c r="X176" s="35">
        <v>10</v>
      </c>
      <c r="Y176" s="34"/>
      <c r="Z176" s="35"/>
      <c r="AA176" s="34"/>
      <c r="AB176" s="35"/>
      <c r="AC176" s="34"/>
      <c r="AD176" s="35"/>
      <c r="AE176" s="34"/>
      <c r="AF176" s="35"/>
      <c r="AG176" s="34"/>
      <c r="AH176" s="35"/>
      <c r="AI176" s="34"/>
      <c r="AJ176" s="35"/>
      <c r="AK176" s="34"/>
      <c r="AL176" s="35"/>
      <c r="AM176" s="14">
        <f t="shared" si="10"/>
        <v>10</v>
      </c>
      <c r="AN176" s="14">
        <f t="shared" si="11"/>
        <v>10</v>
      </c>
      <c r="AO176">
        <f>AM176-'WS-Form I'!D177</f>
        <v>10</v>
      </c>
      <c r="AP176">
        <f>AN176-'WS-Form I'!F177</f>
        <v>10</v>
      </c>
    </row>
    <row r="177" spans="1:42">
      <c r="A177" s="16">
        <v>174</v>
      </c>
      <c r="B177" s="122" t="s">
        <v>72</v>
      </c>
      <c r="C177" s="34"/>
      <c r="D177" s="35"/>
      <c r="E177" s="34"/>
      <c r="F177" s="35"/>
      <c r="G177" s="34"/>
      <c r="H177" s="35"/>
      <c r="I177" s="34"/>
      <c r="J177" s="35"/>
      <c r="K177" s="34"/>
      <c r="L177" s="35"/>
      <c r="M177" s="34"/>
      <c r="N177" s="35"/>
      <c r="O177" s="34"/>
      <c r="P177" s="35"/>
      <c r="Q177" s="34"/>
      <c r="R177" s="35"/>
      <c r="S177" s="34"/>
      <c r="T177" s="35"/>
      <c r="U177" s="34"/>
      <c r="V177" s="35"/>
      <c r="W177" s="34"/>
      <c r="X177" s="35"/>
      <c r="Y177" s="34"/>
      <c r="Z177" s="35"/>
      <c r="AA177" s="34"/>
      <c r="AB177" s="35"/>
      <c r="AC177" s="34"/>
      <c r="AD177" s="35"/>
      <c r="AE177" s="34"/>
      <c r="AF177" s="35"/>
      <c r="AG177" s="34"/>
      <c r="AH177" s="35"/>
      <c r="AI177" s="34"/>
      <c r="AJ177" s="35"/>
      <c r="AK177" s="34"/>
      <c r="AL177" s="35"/>
      <c r="AM177" s="14">
        <f t="shared" si="10"/>
        <v>0</v>
      </c>
      <c r="AN177" s="14">
        <f t="shared" si="11"/>
        <v>0</v>
      </c>
      <c r="AO177">
        <f>AM177-'WS-Form I'!D178</f>
        <v>0</v>
      </c>
      <c r="AP177">
        <f>AN177-'WS-Form I'!F178</f>
        <v>0</v>
      </c>
    </row>
    <row r="178" spans="1:42">
      <c r="A178" s="10">
        <v>175</v>
      </c>
      <c r="B178" s="42" t="s">
        <v>134</v>
      </c>
      <c r="C178" s="34">
        <v>27</v>
      </c>
      <c r="D178" s="35">
        <v>36</v>
      </c>
      <c r="E178" s="34">
        <v>1</v>
      </c>
      <c r="F178" s="35">
        <v>2</v>
      </c>
      <c r="G178" s="34">
        <v>9</v>
      </c>
      <c r="H178" s="35">
        <v>22</v>
      </c>
      <c r="I178" s="34">
        <v>44</v>
      </c>
      <c r="J178" s="35">
        <v>82</v>
      </c>
      <c r="K178" s="34">
        <v>1</v>
      </c>
      <c r="L178" s="35">
        <v>2</v>
      </c>
      <c r="M178" s="34">
        <v>2</v>
      </c>
      <c r="N178" s="35">
        <v>4</v>
      </c>
      <c r="O178" s="34">
        <v>9</v>
      </c>
      <c r="P178" s="35">
        <v>16</v>
      </c>
      <c r="Q178" s="34">
        <v>2</v>
      </c>
      <c r="R178" s="35">
        <v>4</v>
      </c>
      <c r="S178" s="34">
        <v>3</v>
      </c>
      <c r="T178" s="35">
        <v>6</v>
      </c>
      <c r="U178" s="34"/>
      <c r="V178" s="35"/>
      <c r="W178" s="34"/>
      <c r="X178" s="35"/>
      <c r="Y178" s="34"/>
      <c r="Z178" s="35"/>
      <c r="AA178" s="34"/>
      <c r="AB178" s="35"/>
      <c r="AC178" s="34">
        <v>2</v>
      </c>
      <c r="AD178" s="35">
        <v>4</v>
      </c>
      <c r="AE178" s="34"/>
      <c r="AF178" s="35"/>
      <c r="AG178" s="34">
        <v>33</v>
      </c>
      <c r="AH178" s="35">
        <v>54</v>
      </c>
      <c r="AI178" s="34">
        <v>53</v>
      </c>
      <c r="AJ178" s="35">
        <v>81</v>
      </c>
      <c r="AK178" s="34">
        <v>66</v>
      </c>
      <c r="AL178" s="35">
        <v>113</v>
      </c>
      <c r="AM178" s="14">
        <f t="shared" si="10"/>
        <v>252</v>
      </c>
      <c r="AN178" s="14">
        <f t="shared" si="11"/>
        <v>426</v>
      </c>
      <c r="AO178">
        <f>AM178-'WS-Form I'!D179</f>
        <v>252</v>
      </c>
      <c r="AP178">
        <f>AN178-'WS-Form I'!F179</f>
        <v>426</v>
      </c>
    </row>
    <row r="179" spans="1:42">
      <c r="A179" s="16">
        <v>176</v>
      </c>
      <c r="B179" s="129" t="s">
        <v>291</v>
      </c>
      <c r="C179" s="34"/>
      <c r="D179" s="35"/>
      <c r="E179" s="34"/>
      <c r="F179" s="35"/>
      <c r="G179" s="34">
        <v>1</v>
      </c>
      <c r="H179" s="35">
        <v>25</v>
      </c>
      <c r="I179" s="34">
        <v>5</v>
      </c>
      <c r="J179" s="35">
        <v>30</v>
      </c>
      <c r="K179" s="34"/>
      <c r="L179" s="35"/>
      <c r="M179" s="34"/>
      <c r="N179" s="35"/>
      <c r="O179" s="34"/>
      <c r="P179" s="35"/>
      <c r="Q179" s="34"/>
      <c r="R179" s="35"/>
      <c r="S179" s="34"/>
      <c r="T179" s="35"/>
      <c r="U179" s="34"/>
      <c r="V179" s="35"/>
      <c r="W179" s="34"/>
      <c r="X179" s="35"/>
      <c r="Y179" s="34"/>
      <c r="Z179" s="35"/>
      <c r="AA179" s="34"/>
      <c r="AB179" s="35"/>
      <c r="AC179" s="34">
        <v>2</v>
      </c>
      <c r="AD179" s="35">
        <v>18</v>
      </c>
      <c r="AE179" s="34"/>
      <c r="AF179" s="35"/>
      <c r="AG179" s="34">
        <v>3</v>
      </c>
      <c r="AH179" s="35">
        <v>8</v>
      </c>
      <c r="AI179" s="34">
        <v>6</v>
      </c>
      <c r="AJ179" s="35">
        <v>26</v>
      </c>
      <c r="AK179" s="34"/>
      <c r="AL179" s="35"/>
      <c r="AM179" s="14">
        <f t="shared" si="10"/>
        <v>17</v>
      </c>
      <c r="AN179" s="14">
        <f t="shared" si="11"/>
        <v>107</v>
      </c>
      <c r="AO179">
        <f>AM179-'WS-Form I'!D180</f>
        <v>17</v>
      </c>
      <c r="AP179">
        <f>AN179-'WS-Form I'!F180</f>
        <v>107</v>
      </c>
    </row>
    <row r="180" spans="1:42">
      <c r="A180" s="10">
        <v>177</v>
      </c>
      <c r="B180" s="122" t="s">
        <v>137</v>
      </c>
      <c r="C180" s="34">
        <v>2</v>
      </c>
      <c r="D180" s="35">
        <v>3</v>
      </c>
      <c r="E180" s="34"/>
      <c r="F180" s="35"/>
      <c r="G180" s="34">
        <v>1</v>
      </c>
      <c r="H180" s="35">
        <v>4</v>
      </c>
      <c r="I180" s="34">
        <v>2</v>
      </c>
      <c r="J180" s="35">
        <v>5</v>
      </c>
      <c r="K180" s="34">
        <v>1</v>
      </c>
      <c r="L180" s="35">
        <v>2</v>
      </c>
      <c r="M180" s="34"/>
      <c r="N180" s="35"/>
      <c r="O180" s="34"/>
      <c r="P180" s="35"/>
      <c r="Q180" s="34">
        <v>1</v>
      </c>
      <c r="R180" s="35">
        <v>6</v>
      </c>
      <c r="S180" s="34">
        <v>1</v>
      </c>
      <c r="T180" s="35">
        <v>3</v>
      </c>
      <c r="U180" s="34"/>
      <c r="V180" s="35"/>
      <c r="W180" s="34">
        <v>1</v>
      </c>
      <c r="X180" s="35">
        <v>2</v>
      </c>
      <c r="Y180" s="34"/>
      <c r="Z180" s="35"/>
      <c r="AA180" s="34"/>
      <c r="AB180" s="35"/>
      <c r="AC180" s="34"/>
      <c r="AD180" s="35"/>
      <c r="AE180" s="34"/>
      <c r="AF180" s="35"/>
      <c r="AG180" s="34">
        <v>2</v>
      </c>
      <c r="AH180" s="35">
        <v>6</v>
      </c>
      <c r="AI180" s="34">
        <v>2</v>
      </c>
      <c r="AJ180" s="35">
        <v>5</v>
      </c>
      <c r="AK180" s="34"/>
      <c r="AL180" s="35"/>
      <c r="AM180" s="14">
        <f t="shared" si="10"/>
        <v>13</v>
      </c>
      <c r="AN180" s="14">
        <f t="shared" si="11"/>
        <v>36</v>
      </c>
      <c r="AO180">
        <f>AM180-'WS-Form I'!D181</f>
        <v>13</v>
      </c>
      <c r="AP180">
        <f>AN180-'WS-Form I'!F181</f>
        <v>36</v>
      </c>
    </row>
    <row r="181" spans="1:42">
      <c r="A181" s="16">
        <v>178</v>
      </c>
      <c r="B181" s="122" t="s">
        <v>238</v>
      </c>
      <c r="C181" s="34"/>
      <c r="D181" s="35"/>
      <c r="E181" s="34"/>
      <c r="F181" s="35"/>
      <c r="G181" s="34"/>
      <c r="H181" s="35"/>
      <c r="I181" s="34"/>
      <c r="J181" s="35"/>
      <c r="K181" s="34"/>
      <c r="L181" s="35"/>
      <c r="M181" s="34"/>
      <c r="N181" s="35"/>
      <c r="O181" s="34"/>
      <c r="P181" s="35"/>
      <c r="Q181" s="34"/>
      <c r="R181" s="35"/>
      <c r="S181" s="34"/>
      <c r="T181" s="35"/>
      <c r="U181" s="34"/>
      <c r="V181" s="35"/>
      <c r="W181" s="34"/>
      <c r="X181" s="35"/>
      <c r="Y181" s="34"/>
      <c r="Z181" s="35"/>
      <c r="AA181" s="34"/>
      <c r="AB181" s="35"/>
      <c r="AC181" s="34"/>
      <c r="AD181" s="35"/>
      <c r="AE181" s="34"/>
      <c r="AF181" s="35"/>
      <c r="AG181" s="34"/>
      <c r="AH181" s="35"/>
      <c r="AI181" s="34"/>
      <c r="AJ181" s="35"/>
      <c r="AK181" s="34"/>
      <c r="AL181" s="35"/>
      <c r="AM181" s="14">
        <f t="shared" si="10"/>
        <v>0</v>
      </c>
      <c r="AN181" s="14">
        <f t="shared" si="11"/>
        <v>0</v>
      </c>
      <c r="AO181">
        <f>AM181-'WS-Form I'!D182</f>
        <v>0</v>
      </c>
      <c r="AP181">
        <f>AN181-'WS-Form I'!F182</f>
        <v>0</v>
      </c>
    </row>
    <row r="182" spans="1:42">
      <c r="A182" s="10">
        <v>179</v>
      </c>
      <c r="B182" s="122" t="s">
        <v>133</v>
      </c>
      <c r="C182" s="34"/>
      <c r="D182" s="35"/>
      <c r="E182" s="34"/>
      <c r="F182" s="35"/>
      <c r="G182" s="34"/>
      <c r="H182" s="35"/>
      <c r="I182" s="34"/>
      <c r="J182" s="35"/>
      <c r="K182" s="34"/>
      <c r="L182" s="35"/>
      <c r="M182" s="34"/>
      <c r="N182" s="35"/>
      <c r="O182" s="34"/>
      <c r="P182" s="35"/>
      <c r="Q182" s="34"/>
      <c r="R182" s="35"/>
      <c r="S182" s="34"/>
      <c r="T182" s="35"/>
      <c r="U182" s="34"/>
      <c r="V182" s="35"/>
      <c r="W182" s="34"/>
      <c r="X182" s="35"/>
      <c r="Y182" s="34"/>
      <c r="Z182" s="35"/>
      <c r="AA182" s="34"/>
      <c r="AB182" s="35"/>
      <c r="AC182" s="34"/>
      <c r="AD182" s="35"/>
      <c r="AE182" s="34"/>
      <c r="AF182" s="35"/>
      <c r="AG182" s="34"/>
      <c r="AH182" s="35"/>
      <c r="AI182" s="34"/>
      <c r="AJ182" s="35"/>
      <c r="AK182" s="34"/>
      <c r="AL182" s="35"/>
      <c r="AM182" s="14">
        <f t="shared" si="10"/>
        <v>0</v>
      </c>
      <c r="AN182" s="14">
        <f t="shared" si="11"/>
        <v>0</v>
      </c>
      <c r="AO182">
        <f>AM182-'WS-Form I'!D183</f>
        <v>0</v>
      </c>
      <c r="AP182">
        <f>AN182-'WS-Form I'!F183</f>
        <v>0</v>
      </c>
    </row>
    <row r="183" spans="1:42">
      <c r="A183" s="16">
        <v>180</v>
      </c>
      <c r="B183" s="42" t="s">
        <v>236</v>
      </c>
      <c r="C183" s="34"/>
      <c r="D183" s="35"/>
      <c r="E183" s="34"/>
      <c r="F183" s="35"/>
      <c r="G183" s="34"/>
      <c r="H183" s="35"/>
      <c r="I183" s="34"/>
      <c r="J183" s="35"/>
      <c r="K183" s="34"/>
      <c r="L183" s="35"/>
      <c r="M183" s="34"/>
      <c r="N183" s="35"/>
      <c r="O183" s="34"/>
      <c r="P183" s="35"/>
      <c r="Q183" s="34"/>
      <c r="R183" s="35"/>
      <c r="S183" s="34"/>
      <c r="T183" s="35"/>
      <c r="U183" s="34"/>
      <c r="V183" s="35"/>
      <c r="W183" s="34"/>
      <c r="X183" s="35"/>
      <c r="Y183" s="34"/>
      <c r="Z183" s="35"/>
      <c r="AA183" s="34"/>
      <c r="AB183" s="35"/>
      <c r="AC183" s="34"/>
      <c r="AD183" s="35"/>
      <c r="AE183" s="34"/>
      <c r="AF183" s="35"/>
      <c r="AG183" s="34"/>
      <c r="AH183" s="35"/>
      <c r="AI183" s="34"/>
      <c r="AJ183" s="35"/>
      <c r="AK183" s="34"/>
      <c r="AL183" s="35"/>
      <c r="AM183" s="14">
        <f t="shared" si="10"/>
        <v>0</v>
      </c>
      <c r="AN183" s="14">
        <f t="shared" si="11"/>
        <v>0</v>
      </c>
      <c r="AO183">
        <f>AM183-'WS-Form I'!D184</f>
        <v>0</v>
      </c>
      <c r="AP183">
        <f>AN183-'WS-Form I'!F184</f>
        <v>0</v>
      </c>
    </row>
    <row r="184" spans="1:42">
      <c r="A184" s="10">
        <v>181</v>
      </c>
      <c r="B184" s="117" t="s">
        <v>82</v>
      </c>
      <c r="C184" s="34"/>
      <c r="D184" s="35"/>
      <c r="E184" s="34"/>
      <c r="F184" s="35"/>
      <c r="G184" s="34"/>
      <c r="H184" s="35"/>
      <c r="I184" s="34"/>
      <c r="J184" s="35"/>
      <c r="K184" s="34"/>
      <c r="L184" s="35"/>
      <c r="M184" s="34"/>
      <c r="N184" s="35"/>
      <c r="O184" s="34"/>
      <c r="P184" s="35"/>
      <c r="Q184" s="34"/>
      <c r="R184" s="35"/>
      <c r="S184" s="34"/>
      <c r="T184" s="35"/>
      <c r="U184" s="34"/>
      <c r="V184" s="35"/>
      <c r="W184" s="34"/>
      <c r="X184" s="35"/>
      <c r="Y184" s="34"/>
      <c r="Z184" s="35"/>
      <c r="AA184" s="34"/>
      <c r="AB184" s="35"/>
      <c r="AC184" s="34"/>
      <c r="AD184" s="35"/>
      <c r="AE184" s="34"/>
      <c r="AF184" s="35"/>
      <c r="AG184" s="34"/>
      <c r="AH184" s="35"/>
      <c r="AI184" s="34"/>
      <c r="AJ184" s="35"/>
      <c r="AK184" s="34"/>
      <c r="AL184" s="35"/>
      <c r="AM184" s="14">
        <f t="shared" si="10"/>
        <v>0</v>
      </c>
      <c r="AN184" s="14">
        <f t="shared" si="11"/>
        <v>0</v>
      </c>
      <c r="AO184">
        <f>AM184-'WS-Form I'!D185</f>
        <v>0</v>
      </c>
      <c r="AP184">
        <f>AN184-'WS-Form I'!F185</f>
        <v>0</v>
      </c>
    </row>
    <row r="185" spans="1:42">
      <c r="A185" s="16">
        <v>182</v>
      </c>
      <c r="B185" s="122" t="s">
        <v>138</v>
      </c>
      <c r="C185" s="34"/>
      <c r="D185" s="35"/>
      <c r="E185" s="34"/>
      <c r="F185" s="35"/>
      <c r="G185" s="34"/>
      <c r="H185" s="35"/>
      <c r="I185" s="34"/>
      <c r="J185" s="35"/>
      <c r="K185" s="34"/>
      <c r="L185" s="35"/>
      <c r="M185" s="34"/>
      <c r="N185" s="35"/>
      <c r="O185" s="34"/>
      <c r="P185" s="35"/>
      <c r="Q185" s="34"/>
      <c r="R185" s="35"/>
      <c r="S185" s="34"/>
      <c r="T185" s="35"/>
      <c r="U185" s="34"/>
      <c r="V185" s="35"/>
      <c r="W185" s="34"/>
      <c r="X185" s="35"/>
      <c r="Y185" s="34"/>
      <c r="Z185" s="35"/>
      <c r="AA185" s="34"/>
      <c r="AB185" s="35"/>
      <c r="AC185" s="34"/>
      <c r="AD185" s="35"/>
      <c r="AE185" s="34"/>
      <c r="AF185" s="35"/>
      <c r="AG185" s="34"/>
      <c r="AH185" s="35"/>
      <c r="AI185" s="34"/>
      <c r="AJ185" s="35"/>
      <c r="AK185" s="34"/>
      <c r="AL185" s="35"/>
      <c r="AM185" s="14">
        <f t="shared" si="10"/>
        <v>0</v>
      </c>
      <c r="AN185" s="14">
        <f t="shared" si="11"/>
        <v>0</v>
      </c>
      <c r="AO185">
        <f>AM185-'WS-Form I'!D186</f>
        <v>0</v>
      </c>
      <c r="AP185">
        <f>AN185-'WS-Form I'!F186</f>
        <v>0</v>
      </c>
    </row>
    <row r="186" spans="1:42">
      <c r="A186" s="10">
        <v>183</v>
      </c>
      <c r="B186" s="117" t="s">
        <v>139</v>
      </c>
      <c r="C186" s="34"/>
      <c r="D186" s="35"/>
      <c r="E186" s="34"/>
      <c r="F186" s="35"/>
      <c r="G186" s="34"/>
      <c r="H186" s="35"/>
      <c r="I186" s="34"/>
      <c r="J186" s="35"/>
      <c r="K186" s="34"/>
      <c r="L186" s="35"/>
      <c r="M186" s="34"/>
      <c r="N186" s="35"/>
      <c r="O186" s="34"/>
      <c r="P186" s="35"/>
      <c r="Q186" s="34"/>
      <c r="R186" s="35"/>
      <c r="S186" s="34"/>
      <c r="T186" s="35"/>
      <c r="U186" s="34"/>
      <c r="V186" s="35"/>
      <c r="W186" s="34"/>
      <c r="X186" s="35"/>
      <c r="Y186" s="34"/>
      <c r="Z186" s="35"/>
      <c r="AA186" s="34"/>
      <c r="AB186" s="35"/>
      <c r="AC186" s="34"/>
      <c r="AD186" s="35"/>
      <c r="AE186" s="34"/>
      <c r="AF186" s="35"/>
      <c r="AG186" s="34"/>
      <c r="AH186" s="35"/>
      <c r="AI186" s="34"/>
      <c r="AJ186" s="35"/>
      <c r="AK186" s="34"/>
      <c r="AL186" s="35"/>
      <c r="AM186" s="14">
        <f t="shared" si="10"/>
        <v>0</v>
      </c>
      <c r="AN186" s="14">
        <f t="shared" si="11"/>
        <v>0</v>
      </c>
      <c r="AO186">
        <f>AM186-'WS-Form I'!D187</f>
        <v>0</v>
      </c>
      <c r="AP186">
        <f>AN186-'WS-Form I'!F187</f>
        <v>0</v>
      </c>
    </row>
    <row r="187" spans="1:42">
      <c r="A187" s="16">
        <v>184</v>
      </c>
      <c r="B187" s="129" t="s">
        <v>297</v>
      </c>
      <c r="C187" s="34">
        <v>2</v>
      </c>
      <c r="D187" s="35">
        <v>2</v>
      </c>
      <c r="E187" s="34"/>
      <c r="F187" s="35"/>
      <c r="G187" s="34">
        <v>4</v>
      </c>
      <c r="H187" s="35">
        <v>4</v>
      </c>
      <c r="I187" s="34">
        <v>10</v>
      </c>
      <c r="J187" s="35">
        <v>10</v>
      </c>
      <c r="K187" s="34">
        <v>2</v>
      </c>
      <c r="L187" s="35">
        <v>2</v>
      </c>
      <c r="M187" s="34"/>
      <c r="N187" s="35"/>
      <c r="O187" s="34"/>
      <c r="P187" s="35"/>
      <c r="Q187" s="34"/>
      <c r="R187" s="35"/>
      <c r="S187" s="34"/>
      <c r="T187" s="35"/>
      <c r="U187" s="34"/>
      <c r="V187" s="35"/>
      <c r="W187" s="34"/>
      <c r="X187" s="35"/>
      <c r="Y187" s="34"/>
      <c r="Z187" s="35"/>
      <c r="AA187" s="34"/>
      <c r="AB187" s="35"/>
      <c r="AC187" s="34">
        <v>8</v>
      </c>
      <c r="AD187" s="35">
        <v>8</v>
      </c>
      <c r="AE187" s="34">
        <v>2</v>
      </c>
      <c r="AF187" s="35">
        <v>2</v>
      </c>
      <c r="AG187" s="34">
        <v>6</v>
      </c>
      <c r="AH187" s="35">
        <v>6</v>
      </c>
      <c r="AI187" s="34">
        <v>4</v>
      </c>
      <c r="AJ187" s="35">
        <v>4</v>
      </c>
      <c r="AK187" s="34"/>
      <c r="AL187" s="35"/>
      <c r="AM187" s="14">
        <f t="shared" si="10"/>
        <v>38</v>
      </c>
      <c r="AN187" s="14">
        <f t="shared" si="11"/>
        <v>38</v>
      </c>
      <c r="AO187">
        <f>AM187-'WS-Form I'!D188</f>
        <v>38</v>
      </c>
      <c r="AP187">
        <f>AN187-'WS-Form I'!F188</f>
        <v>38</v>
      </c>
    </row>
    <row r="188" spans="1:42" ht="17">
      <c r="A188" s="10">
        <v>185</v>
      </c>
      <c r="B188" s="70" t="s">
        <v>274</v>
      </c>
      <c r="C188" s="34"/>
      <c r="D188" s="35"/>
      <c r="E188" s="34"/>
      <c r="F188" s="35"/>
      <c r="G188" s="34"/>
      <c r="H188" s="35"/>
      <c r="I188" s="34"/>
      <c r="J188" s="35"/>
      <c r="K188" s="34"/>
      <c r="L188" s="35"/>
      <c r="M188" s="34"/>
      <c r="N188" s="35"/>
      <c r="O188" s="34"/>
      <c r="P188" s="35"/>
      <c r="Q188" s="34"/>
      <c r="R188" s="35"/>
      <c r="S188" s="34"/>
      <c r="T188" s="35"/>
      <c r="U188" s="34"/>
      <c r="V188" s="35"/>
      <c r="W188" s="34"/>
      <c r="X188" s="35"/>
      <c r="Y188" s="34"/>
      <c r="Z188" s="35"/>
      <c r="AA188" s="34"/>
      <c r="AB188" s="35"/>
      <c r="AC188" s="34"/>
      <c r="AD188" s="35"/>
      <c r="AE188" s="34"/>
      <c r="AF188" s="35"/>
      <c r="AG188" s="34"/>
      <c r="AH188" s="35"/>
      <c r="AI188" s="34"/>
      <c r="AJ188" s="35"/>
      <c r="AK188" s="34"/>
      <c r="AL188" s="35"/>
      <c r="AM188" s="14">
        <f t="shared" si="10"/>
        <v>0</v>
      </c>
      <c r="AN188" s="14">
        <f t="shared" si="11"/>
        <v>0</v>
      </c>
      <c r="AO188">
        <f>AM188-'WS-Form I'!D189</f>
        <v>0</v>
      </c>
      <c r="AP188">
        <f>AN188-'WS-Form I'!F189</f>
        <v>0</v>
      </c>
    </row>
    <row r="189" spans="1:42" ht="17">
      <c r="A189" s="16">
        <v>186</v>
      </c>
      <c r="B189" s="68" t="s">
        <v>288</v>
      </c>
      <c r="C189" s="34"/>
      <c r="D189" s="35"/>
      <c r="E189" s="34"/>
      <c r="F189" s="35"/>
      <c r="G189" s="34">
        <v>25</v>
      </c>
      <c r="H189" s="35">
        <v>50</v>
      </c>
      <c r="I189" s="34">
        <v>60</v>
      </c>
      <c r="J189" s="35">
        <v>120</v>
      </c>
      <c r="K189" s="34">
        <v>32</v>
      </c>
      <c r="L189" s="35">
        <v>96</v>
      </c>
      <c r="M189" s="34"/>
      <c r="N189" s="35"/>
      <c r="O189" s="34">
        <v>10</v>
      </c>
      <c r="P189" s="35">
        <v>32</v>
      </c>
      <c r="Q189" s="34">
        <v>10</v>
      </c>
      <c r="R189" s="35">
        <v>15</v>
      </c>
      <c r="S189" s="34"/>
      <c r="T189" s="35"/>
      <c r="U189" s="34"/>
      <c r="V189" s="35"/>
      <c r="W189" s="34"/>
      <c r="X189" s="35"/>
      <c r="Y189" s="34"/>
      <c r="Z189" s="35"/>
      <c r="AA189" s="34"/>
      <c r="AB189" s="35"/>
      <c r="AC189" s="34">
        <v>48</v>
      </c>
      <c r="AD189" s="35">
        <v>101</v>
      </c>
      <c r="AE189" s="34"/>
      <c r="AF189" s="35"/>
      <c r="AG189" s="34">
        <v>50</v>
      </c>
      <c r="AH189" s="35">
        <v>101</v>
      </c>
      <c r="AI189" s="34">
        <v>70</v>
      </c>
      <c r="AJ189" s="35">
        <v>108</v>
      </c>
      <c r="AK189" s="34">
        <v>10</v>
      </c>
      <c r="AL189" s="35">
        <v>22</v>
      </c>
      <c r="AM189" s="14">
        <f t="shared" si="10"/>
        <v>315</v>
      </c>
      <c r="AN189" s="14">
        <f t="shared" si="11"/>
        <v>645</v>
      </c>
      <c r="AO189">
        <f>AM189-'WS-Form I'!D190</f>
        <v>315</v>
      </c>
      <c r="AP189">
        <f>AN189-'WS-Form I'!F190</f>
        <v>645</v>
      </c>
    </row>
    <row r="190" spans="1:42">
      <c r="A190" s="10">
        <v>187</v>
      </c>
      <c r="B190" s="117" t="s">
        <v>140</v>
      </c>
      <c r="C190" s="34"/>
      <c r="D190" s="35"/>
      <c r="E190" s="34"/>
      <c r="F190" s="35"/>
      <c r="G190" s="34"/>
      <c r="H190" s="35"/>
      <c r="I190" s="34"/>
      <c r="J190" s="35"/>
      <c r="K190" s="34"/>
      <c r="L190" s="35"/>
      <c r="M190" s="34"/>
      <c r="N190" s="35"/>
      <c r="O190" s="34"/>
      <c r="P190" s="35"/>
      <c r="Q190" s="34"/>
      <c r="R190" s="35"/>
      <c r="S190" s="34"/>
      <c r="T190" s="35"/>
      <c r="U190" s="34"/>
      <c r="V190" s="35"/>
      <c r="W190" s="34"/>
      <c r="X190" s="35"/>
      <c r="Y190" s="34"/>
      <c r="Z190" s="35"/>
      <c r="AA190" s="34"/>
      <c r="AB190" s="35"/>
      <c r="AC190" s="34"/>
      <c r="AD190" s="35"/>
      <c r="AE190" s="34"/>
      <c r="AF190" s="35"/>
      <c r="AG190" s="34"/>
      <c r="AH190" s="35"/>
      <c r="AI190" s="34"/>
      <c r="AJ190" s="35"/>
      <c r="AK190" s="34"/>
      <c r="AL190" s="35"/>
      <c r="AM190" s="14">
        <f t="shared" si="10"/>
        <v>0</v>
      </c>
      <c r="AN190" s="14">
        <f t="shared" si="11"/>
        <v>0</v>
      </c>
      <c r="AO190">
        <f>AM190-'WS-Form I'!D191</f>
        <v>0</v>
      </c>
      <c r="AP190">
        <f>AN190-'WS-Form I'!F191</f>
        <v>0</v>
      </c>
    </row>
    <row r="191" spans="1:42">
      <c r="A191" s="16">
        <v>188</v>
      </c>
      <c r="B191" s="117" t="s">
        <v>141</v>
      </c>
      <c r="C191" s="34"/>
      <c r="D191" s="35"/>
      <c r="E191" s="34"/>
      <c r="F191" s="35"/>
      <c r="G191" s="34"/>
      <c r="H191" s="35"/>
      <c r="I191" s="34"/>
      <c r="J191" s="35"/>
      <c r="K191" s="34"/>
      <c r="L191" s="35"/>
      <c r="M191" s="34"/>
      <c r="N191" s="35"/>
      <c r="O191" s="34"/>
      <c r="P191" s="35"/>
      <c r="Q191" s="34"/>
      <c r="R191" s="35"/>
      <c r="S191" s="34"/>
      <c r="T191" s="35"/>
      <c r="U191" s="34"/>
      <c r="V191" s="35"/>
      <c r="W191" s="34"/>
      <c r="X191" s="35"/>
      <c r="Y191" s="34"/>
      <c r="Z191" s="35"/>
      <c r="AA191" s="34"/>
      <c r="AB191" s="35"/>
      <c r="AC191" s="34"/>
      <c r="AD191" s="35"/>
      <c r="AE191" s="34"/>
      <c r="AF191" s="35"/>
      <c r="AG191" s="34"/>
      <c r="AH191" s="35"/>
      <c r="AI191" s="34"/>
      <c r="AJ191" s="35"/>
      <c r="AK191" s="34"/>
      <c r="AL191" s="35"/>
      <c r="AM191" s="14">
        <f t="shared" si="10"/>
        <v>0</v>
      </c>
      <c r="AN191" s="14">
        <f t="shared" si="11"/>
        <v>0</v>
      </c>
      <c r="AO191">
        <f>AM191-'WS-Form I'!D192</f>
        <v>0</v>
      </c>
      <c r="AP191">
        <f>AN191-'WS-Form I'!F192</f>
        <v>0</v>
      </c>
    </row>
    <row r="192" spans="1:42">
      <c r="A192" s="10">
        <v>189</v>
      </c>
      <c r="B192" s="117" t="s">
        <v>145</v>
      </c>
      <c r="C192" s="34"/>
      <c r="D192" s="35"/>
      <c r="E192" s="34"/>
      <c r="F192" s="35"/>
      <c r="G192" s="34"/>
      <c r="H192" s="35"/>
      <c r="I192" s="34"/>
      <c r="J192" s="35"/>
      <c r="K192" s="34"/>
      <c r="L192" s="35"/>
      <c r="M192" s="34"/>
      <c r="N192" s="35"/>
      <c r="O192" s="34"/>
      <c r="P192" s="35"/>
      <c r="Q192" s="34"/>
      <c r="R192" s="35"/>
      <c r="S192" s="34"/>
      <c r="T192" s="35"/>
      <c r="U192" s="34"/>
      <c r="V192" s="35"/>
      <c r="W192" s="34"/>
      <c r="X192" s="35"/>
      <c r="Y192" s="34"/>
      <c r="Z192" s="35"/>
      <c r="AA192" s="34"/>
      <c r="AB192" s="35"/>
      <c r="AC192" s="34"/>
      <c r="AD192" s="35"/>
      <c r="AE192" s="34"/>
      <c r="AF192" s="35"/>
      <c r="AG192" s="34"/>
      <c r="AH192" s="35"/>
      <c r="AI192" s="34"/>
      <c r="AJ192" s="35"/>
      <c r="AK192" s="34"/>
      <c r="AL192" s="35"/>
      <c r="AM192" s="14">
        <f t="shared" si="10"/>
        <v>0</v>
      </c>
      <c r="AN192" s="14">
        <f t="shared" si="11"/>
        <v>0</v>
      </c>
      <c r="AO192">
        <f>AM192-'WS-Form I'!D193</f>
        <v>0</v>
      </c>
      <c r="AP192">
        <f>AN192-'WS-Form I'!F193</f>
        <v>0</v>
      </c>
    </row>
    <row r="193" spans="1:42" ht="17">
      <c r="A193" s="55">
        <v>190</v>
      </c>
      <c r="B193" s="70" t="s">
        <v>303</v>
      </c>
      <c r="C193" s="34">
        <v>2</v>
      </c>
      <c r="D193" s="35">
        <v>2</v>
      </c>
      <c r="E193" s="34"/>
      <c r="F193" s="35"/>
      <c r="G193" s="34"/>
      <c r="H193" s="35"/>
      <c r="I193" s="34">
        <v>8</v>
      </c>
      <c r="J193" s="35">
        <v>6</v>
      </c>
      <c r="K193" s="34">
        <v>5</v>
      </c>
      <c r="L193" s="35">
        <v>3</v>
      </c>
      <c r="M193" s="34"/>
      <c r="N193" s="35"/>
      <c r="O193" s="34"/>
      <c r="P193" s="35"/>
      <c r="Q193" s="34"/>
      <c r="R193" s="35"/>
      <c r="S193" s="34"/>
      <c r="T193" s="35"/>
      <c r="U193" s="34"/>
      <c r="V193" s="35"/>
      <c r="W193" s="34"/>
      <c r="X193" s="35"/>
      <c r="Y193" s="34"/>
      <c r="Z193" s="35"/>
      <c r="AA193" s="34"/>
      <c r="AB193" s="35"/>
      <c r="AC193" s="34"/>
      <c r="AD193" s="35"/>
      <c r="AE193" s="34"/>
      <c r="AF193" s="35"/>
      <c r="AG193" s="34"/>
      <c r="AH193" s="35"/>
      <c r="AI193" s="34"/>
      <c r="AJ193" s="35"/>
      <c r="AK193" s="34"/>
      <c r="AL193" s="35"/>
      <c r="AM193" s="14">
        <f t="shared" ref="AM193:AM196" si="12">C193+E193+G193+I193+K193+M193+O193+Q193+S193+U193+W193+Y193+AA193+AC193+AE193+AG193+AI193+AK193</f>
        <v>15</v>
      </c>
      <c r="AN193" s="14">
        <f t="shared" ref="AN193:AN196" si="13">D193+F193+H193+J193+L193+N193+P193+R193+T193+V193+X193+Z193+AB193+AD193+AF193+AH193+AJ193+AL193</f>
        <v>11</v>
      </c>
      <c r="AO193">
        <f>AM193-'WS-Form I'!D194</f>
        <v>0</v>
      </c>
      <c r="AP193">
        <f>AN193-'WS-Form I'!F194</f>
        <v>0</v>
      </c>
    </row>
    <row r="194" spans="1:42">
      <c r="A194" s="32"/>
      <c r="B194" s="33"/>
      <c r="C194" s="34"/>
      <c r="D194" s="35"/>
      <c r="E194" s="34"/>
      <c r="F194" s="35"/>
      <c r="G194" s="34"/>
      <c r="H194" s="35"/>
      <c r="I194" s="34"/>
      <c r="J194" s="35"/>
      <c r="K194" s="34"/>
      <c r="L194" s="35"/>
      <c r="M194" s="34"/>
      <c r="N194" s="35"/>
      <c r="O194" s="34"/>
      <c r="P194" s="35"/>
      <c r="Q194" s="34"/>
      <c r="R194" s="35"/>
      <c r="S194" s="34"/>
      <c r="T194" s="35"/>
      <c r="U194" s="34"/>
      <c r="V194" s="35"/>
      <c r="W194" s="34"/>
      <c r="X194" s="35"/>
      <c r="Y194" s="34"/>
      <c r="Z194" s="35"/>
      <c r="AA194" s="34"/>
      <c r="AB194" s="35"/>
      <c r="AC194" s="34"/>
      <c r="AD194" s="35"/>
      <c r="AE194" s="34"/>
      <c r="AF194" s="35"/>
      <c r="AG194" s="34"/>
      <c r="AH194" s="35"/>
      <c r="AI194" s="34"/>
      <c r="AJ194" s="35"/>
      <c r="AK194" s="34"/>
      <c r="AL194" s="35"/>
      <c r="AM194" s="14">
        <f t="shared" si="12"/>
        <v>0</v>
      </c>
      <c r="AN194" s="14">
        <f t="shared" si="13"/>
        <v>0</v>
      </c>
      <c r="AO194">
        <f>AM194-'WS-Form I'!D195</f>
        <v>0</v>
      </c>
      <c r="AP194">
        <f>AN194-'WS-Form I'!F195</f>
        <v>0</v>
      </c>
    </row>
    <row r="195" spans="1:42">
      <c r="A195" s="32"/>
      <c r="B195" s="33"/>
      <c r="C195" s="34"/>
      <c r="D195" s="35"/>
      <c r="E195" s="34"/>
      <c r="F195" s="35"/>
      <c r="G195" s="34"/>
      <c r="H195" s="35"/>
      <c r="I195" s="34"/>
      <c r="J195" s="35"/>
      <c r="K195" s="34"/>
      <c r="L195" s="35"/>
      <c r="M195" s="34"/>
      <c r="N195" s="35"/>
      <c r="O195" s="34"/>
      <c r="P195" s="35"/>
      <c r="Q195" s="34"/>
      <c r="R195" s="35"/>
      <c r="S195" s="34"/>
      <c r="T195" s="35"/>
      <c r="U195" s="34"/>
      <c r="V195" s="35"/>
      <c r="W195" s="34"/>
      <c r="X195" s="35"/>
      <c r="Y195" s="34"/>
      <c r="Z195" s="35"/>
      <c r="AA195" s="34"/>
      <c r="AB195" s="35"/>
      <c r="AC195" s="34"/>
      <c r="AD195" s="35"/>
      <c r="AE195" s="34"/>
      <c r="AF195" s="35"/>
      <c r="AG195" s="34"/>
      <c r="AH195" s="35"/>
      <c r="AI195" s="34"/>
      <c r="AJ195" s="35"/>
      <c r="AK195" s="34"/>
      <c r="AL195" s="35"/>
      <c r="AM195" s="14">
        <f t="shared" si="12"/>
        <v>0</v>
      </c>
      <c r="AN195" s="14">
        <f t="shared" si="13"/>
        <v>0</v>
      </c>
      <c r="AO195">
        <f>AM195-'WS-Form I'!D196</f>
        <v>0</v>
      </c>
      <c r="AP195">
        <f>AN195-'WS-Form I'!F196</f>
        <v>0</v>
      </c>
    </row>
    <row r="196" spans="1:42" ht="15" thickBot="1">
      <c r="A196" s="32">
        <v>11</v>
      </c>
      <c r="B196" s="33"/>
      <c r="C196" s="34"/>
      <c r="D196" s="35"/>
      <c r="E196" s="34"/>
      <c r="F196" s="35"/>
      <c r="G196" s="34"/>
      <c r="H196" s="35"/>
      <c r="I196" s="34"/>
      <c r="J196" s="35"/>
      <c r="K196" s="34"/>
      <c r="L196" s="35"/>
      <c r="M196" s="34"/>
      <c r="N196" s="35"/>
      <c r="O196" s="34"/>
      <c r="P196" s="35"/>
      <c r="Q196" s="34"/>
      <c r="R196" s="35"/>
      <c r="S196" s="34"/>
      <c r="T196" s="35"/>
      <c r="U196" s="34"/>
      <c r="V196" s="35"/>
      <c r="W196" s="34"/>
      <c r="X196" s="35"/>
      <c r="Y196" s="34"/>
      <c r="Z196" s="35"/>
      <c r="AA196" s="34"/>
      <c r="AB196" s="35"/>
      <c r="AC196" s="34"/>
      <c r="AD196" s="35"/>
      <c r="AE196" s="34"/>
      <c r="AF196" s="35"/>
      <c r="AG196" s="34"/>
      <c r="AH196" s="35"/>
      <c r="AI196" s="34"/>
      <c r="AJ196" s="35"/>
      <c r="AK196" s="34"/>
      <c r="AL196" s="35"/>
      <c r="AM196" s="14">
        <f t="shared" si="12"/>
        <v>0</v>
      </c>
      <c r="AN196" s="14">
        <f t="shared" si="13"/>
        <v>0</v>
      </c>
      <c r="AO196">
        <f>AM196-'WS-Form I'!D197</f>
        <v>0</v>
      </c>
      <c r="AP196">
        <f>AN196-'WS-Form I'!F197</f>
        <v>0</v>
      </c>
    </row>
    <row r="197" spans="1:42" s="24" customFormat="1" ht="15" thickBot="1">
      <c r="A197" s="19"/>
      <c r="B197" s="20" t="s">
        <v>52</v>
      </c>
      <c r="C197" s="21">
        <f>SUM(C4:C196)</f>
        <v>174</v>
      </c>
      <c r="D197" s="21">
        <f t="shared" ref="D197:X197" si="14">SUM(D4:D196)</f>
        <v>220</v>
      </c>
      <c r="E197" s="21">
        <f t="shared" si="14"/>
        <v>6</v>
      </c>
      <c r="F197" s="21">
        <f t="shared" si="14"/>
        <v>21</v>
      </c>
      <c r="G197" s="21">
        <f t="shared" si="14"/>
        <v>97</v>
      </c>
      <c r="H197" s="21">
        <f t="shared" si="14"/>
        <v>181</v>
      </c>
      <c r="I197" s="21">
        <f t="shared" si="14"/>
        <v>1115</v>
      </c>
      <c r="J197" s="21">
        <f t="shared" si="14"/>
        <v>1359</v>
      </c>
      <c r="K197" s="21">
        <f t="shared" si="14"/>
        <v>127</v>
      </c>
      <c r="L197" s="21">
        <f t="shared" si="14"/>
        <v>235</v>
      </c>
      <c r="M197" s="21">
        <f t="shared" si="14"/>
        <v>9</v>
      </c>
      <c r="N197" s="21">
        <f t="shared" si="14"/>
        <v>10</v>
      </c>
      <c r="O197" s="21">
        <f t="shared" si="14"/>
        <v>32</v>
      </c>
      <c r="P197" s="21">
        <f t="shared" si="14"/>
        <v>68</v>
      </c>
      <c r="Q197" s="21">
        <f t="shared" si="14"/>
        <v>25</v>
      </c>
      <c r="R197" s="21">
        <f t="shared" si="14"/>
        <v>46</v>
      </c>
      <c r="S197" s="21">
        <f t="shared" si="14"/>
        <v>63</v>
      </c>
      <c r="T197" s="21">
        <f t="shared" si="14"/>
        <v>85</v>
      </c>
      <c r="U197" s="21">
        <f t="shared" si="14"/>
        <v>4</v>
      </c>
      <c r="V197" s="21">
        <f t="shared" si="14"/>
        <v>2</v>
      </c>
      <c r="W197" s="21">
        <f t="shared" si="14"/>
        <v>63</v>
      </c>
      <c r="X197" s="21">
        <f t="shared" si="14"/>
        <v>70</v>
      </c>
      <c r="Y197" s="21">
        <f t="shared" ref="Y197:AL197" si="15">SUM(Y4:Y196)</f>
        <v>12</v>
      </c>
      <c r="Z197" s="21">
        <f t="shared" si="15"/>
        <v>6</v>
      </c>
      <c r="AA197" s="21">
        <f t="shared" si="15"/>
        <v>8</v>
      </c>
      <c r="AB197" s="21">
        <f t="shared" si="15"/>
        <v>16</v>
      </c>
      <c r="AC197" s="21">
        <f t="shared" si="15"/>
        <v>90</v>
      </c>
      <c r="AD197" s="21">
        <f t="shared" si="15"/>
        <v>166</v>
      </c>
      <c r="AE197" s="21">
        <f t="shared" si="15"/>
        <v>4</v>
      </c>
      <c r="AF197" s="21">
        <f t="shared" si="15"/>
        <v>4</v>
      </c>
      <c r="AG197" s="21">
        <f t="shared" si="15"/>
        <v>243</v>
      </c>
      <c r="AH197" s="21">
        <f t="shared" si="15"/>
        <v>345</v>
      </c>
      <c r="AI197" s="21">
        <f t="shared" si="15"/>
        <v>286</v>
      </c>
      <c r="AJ197" s="21">
        <f t="shared" si="15"/>
        <v>402</v>
      </c>
      <c r="AK197" s="21">
        <f t="shared" si="15"/>
        <v>884</v>
      </c>
      <c r="AL197" s="21">
        <f t="shared" si="15"/>
        <v>904</v>
      </c>
      <c r="AM197" s="21">
        <f>SUM(AM4:AM196)</f>
        <v>3242</v>
      </c>
      <c r="AN197" s="21">
        <f t="shared" ref="AN197" si="16">SUM(AN4:AN196)</f>
        <v>4140</v>
      </c>
      <c r="AO197">
        <f>AM197-'WS-Form I'!D198</f>
        <v>884</v>
      </c>
      <c r="AP197">
        <f>AN197-'WS-Form I'!F198</f>
        <v>2252</v>
      </c>
    </row>
    <row r="198" spans="1:42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Q198" s="28"/>
      <c r="R198" s="28"/>
      <c r="S198" s="28"/>
      <c r="T198" s="28"/>
      <c r="U198" s="28"/>
      <c r="V198" s="28"/>
      <c r="W198" s="28"/>
      <c r="X198" s="28"/>
      <c r="AA198" s="28"/>
      <c r="AB198" s="28"/>
      <c r="AI198" s="28"/>
      <c r="AJ198" s="28"/>
      <c r="AL198" s="28"/>
      <c r="AO198">
        <f>AM198-'WS-Form I'!D199</f>
        <v>0</v>
      </c>
      <c r="AP198">
        <f>AN198-'WS-Form I'!F199</f>
        <v>0</v>
      </c>
    </row>
    <row r="199" spans="1:42" ht="16" thickBot="1">
      <c r="A199" s="114"/>
      <c r="B199" s="27" t="s">
        <v>223</v>
      </c>
      <c r="C199" s="7"/>
      <c r="D199" s="8"/>
      <c r="E199" s="7"/>
      <c r="F199" s="8"/>
      <c r="G199" s="7"/>
      <c r="H199" s="8"/>
      <c r="I199" s="7"/>
      <c r="J199" s="8"/>
      <c r="K199" s="7"/>
      <c r="L199" s="8"/>
      <c r="M199" s="7"/>
      <c r="N199" s="8"/>
      <c r="O199" s="7"/>
      <c r="P199" s="8"/>
      <c r="Q199" s="7"/>
      <c r="R199" s="8"/>
      <c r="S199" s="7"/>
      <c r="T199" s="8"/>
      <c r="U199" s="7"/>
      <c r="V199" s="8"/>
      <c r="W199" s="7"/>
      <c r="X199" s="8"/>
      <c r="Y199" s="7"/>
      <c r="Z199" s="8"/>
      <c r="AA199" s="7"/>
      <c r="AB199" s="8"/>
      <c r="AC199" s="7"/>
      <c r="AD199" s="8"/>
      <c r="AE199" s="7"/>
      <c r="AF199" s="8"/>
      <c r="AG199" s="7"/>
      <c r="AH199" s="8"/>
      <c r="AI199" s="7"/>
      <c r="AJ199" s="8"/>
      <c r="AK199" s="7"/>
      <c r="AL199" s="8"/>
      <c r="AM199" s="9"/>
      <c r="AN199" s="8"/>
      <c r="AO199">
        <f>AM199-'WS-Form I'!D200</f>
        <v>0</v>
      </c>
      <c r="AP199">
        <f>AN199-'WS-Form I'!F200</f>
        <v>0</v>
      </c>
    </row>
    <row r="200" spans="1:42" ht="17">
      <c r="A200" s="60">
        <v>1</v>
      </c>
      <c r="B200" s="84" t="s">
        <v>160</v>
      </c>
      <c r="C200" s="11"/>
      <c r="D200" s="12"/>
      <c r="E200" s="11"/>
      <c r="F200" s="12"/>
      <c r="G200" s="11"/>
      <c r="H200" s="12"/>
      <c r="I200" s="11">
        <v>4</v>
      </c>
      <c r="J200" s="12">
        <v>4</v>
      </c>
      <c r="K200" s="11"/>
      <c r="L200" s="12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  <c r="X200" s="12"/>
      <c r="Y200" s="11"/>
      <c r="Z200" s="12"/>
      <c r="AA200" s="11"/>
      <c r="AB200" s="12"/>
      <c r="AC200" s="11"/>
      <c r="AD200" s="12"/>
      <c r="AE200" s="11"/>
      <c r="AF200" s="12"/>
      <c r="AG200" s="11"/>
      <c r="AH200" s="12"/>
      <c r="AI200" s="11"/>
      <c r="AJ200" s="12"/>
      <c r="AK200" s="11"/>
      <c r="AL200" s="12"/>
      <c r="AM200" s="14">
        <f t="shared" ref="AM200:AN207" si="17">C200+E200+G200+I200+K200+M200+O200+Q200+S200+U200+W200+Y200+AA200+AC200+AE200+AG200+AI200+AK200</f>
        <v>4</v>
      </c>
      <c r="AN200" s="15">
        <f t="shared" si="17"/>
        <v>4</v>
      </c>
      <c r="AO200">
        <f>AM200-'WS-Form I'!D203</f>
        <v>0</v>
      </c>
    </row>
    <row r="201" spans="1:42" ht="17">
      <c r="A201" s="60">
        <v>2</v>
      </c>
      <c r="B201" s="85" t="s">
        <v>181</v>
      </c>
      <c r="C201" s="11"/>
      <c r="D201" s="12"/>
      <c r="E201" s="11"/>
      <c r="F201" s="12"/>
      <c r="G201" s="11"/>
      <c r="H201" s="12"/>
      <c r="I201" s="11"/>
      <c r="J201" s="12"/>
      <c r="K201" s="11"/>
      <c r="L201" s="12"/>
      <c r="M201" s="11"/>
      <c r="N201" s="12"/>
      <c r="O201" s="11"/>
      <c r="P201" s="12"/>
      <c r="Q201" s="11"/>
      <c r="R201" s="12"/>
      <c r="S201" s="11"/>
      <c r="T201" s="12"/>
      <c r="U201" s="11"/>
      <c r="V201" s="12"/>
      <c r="W201" s="11"/>
      <c r="X201" s="12"/>
      <c r="Y201" s="11"/>
      <c r="Z201" s="12"/>
      <c r="AA201" s="11"/>
      <c r="AB201" s="12"/>
      <c r="AC201" s="11"/>
      <c r="AD201" s="12"/>
      <c r="AE201" s="11"/>
      <c r="AF201" s="12"/>
      <c r="AG201" s="11"/>
      <c r="AH201" s="12"/>
      <c r="AI201" s="11"/>
      <c r="AJ201" s="12"/>
      <c r="AK201" s="11"/>
      <c r="AL201" s="12"/>
      <c r="AM201" s="17">
        <f t="shared" si="17"/>
        <v>0</v>
      </c>
      <c r="AN201" s="18">
        <f t="shared" si="17"/>
        <v>0</v>
      </c>
      <c r="AO201">
        <f>AM201-'WS-Form I'!D204</f>
        <v>0</v>
      </c>
    </row>
    <row r="202" spans="1:42" ht="17">
      <c r="A202" s="60">
        <v>3</v>
      </c>
      <c r="B202" s="85" t="s">
        <v>154</v>
      </c>
      <c r="C202" s="11"/>
      <c r="D202" s="12"/>
      <c r="E202" s="11"/>
      <c r="F202" s="12"/>
      <c r="G202" s="11"/>
      <c r="H202" s="12"/>
      <c r="I202" s="11"/>
      <c r="J202" s="12"/>
      <c r="K202" s="11"/>
      <c r="L202" s="12"/>
      <c r="M202" s="11"/>
      <c r="N202" s="12"/>
      <c r="O202" s="11"/>
      <c r="P202" s="12"/>
      <c r="Q202" s="11"/>
      <c r="R202" s="12"/>
      <c r="S202" s="11"/>
      <c r="T202" s="12"/>
      <c r="U202" s="11"/>
      <c r="V202" s="12"/>
      <c r="W202" s="11"/>
      <c r="X202" s="12"/>
      <c r="Y202" s="11"/>
      <c r="Z202" s="12"/>
      <c r="AA202" s="11"/>
      <c r="AB202" s="12"/>
      <c r="AC202" s="11"/>
      <c r="AD202" s="12"/>
      <c r="AE202" s="11"/>
      <c r="AF202" s="12"/>
      <c r="AG202" s="11"/>
      <c r="AH202" s="12"/>
      <c r="AI202" s="11"/>
      <c r="AJ202" s="12"/>
      <c r="AK202" s="11"/>
      <c r="AL202" s="12"/>
      <c r="AM202" s="17">
        <f t="shared" si="17"/>
        <v>0</v>
      </c>
      <c r="AN202" s="18">
        <f t="shared" si="17"/>
        <v>0</v>
      </c>
      <c r="AO202">
        <f>AM202-'WS-Form I'!D205</f>
        <v>0</v>
      </c>
    </row>
    <row r="203" spans="1:42" ht="17">
      <c r="A203" s="60">
        <v>4</v>
      </c>
      <c r="B203" s="70" t="s">
        <v>183</v>
      </c>
      <c r="C203" s="11"/>
      <c r="D203" s="12"/>
      <c r="E203" s="11"/>
      <c r="F203" s="12"/>
      <c r="G203" s="11"/>
      <c r="H203" s="12"/>
      <c r="I203" s="11"/>
      <c r="J203" s="12"/>
      <c r="K203" s="11"/>
      <c r="L203" s="12"/>
      <c r="M203" s="11"/>
      <c r="N203" s="12"/>
      <c r="O203" s="11"/>
      <c r="P203" s="12"/>
      <c r="Q203" s="11"/>
      <c r="R203" s="12"/>
      <c r="S203" s="11"/>
      <c r="T203" s="12"/>
      <c r="U203" s="11"/>
      <c r="V203" s="12"/>
      <c r="W203" s="11"/>
      <c r="X203" s="12"/>
      <c r="Y203" s="11"/>
      <c r="Z203" s="12"/>
      <c r="AA203" s="11"/>
      <c r="AB203" s="12"/>
      <c r="AC203" s="11"/>
      <c r="AD203" s="12"/>
      <c r="AE203" s="11"/>
      <c r="AF203" s="12"/>
      <c r="AG203" s="11"/>
      <c r="AH203" s="12"/>
      <c r="AI203" s="11"/>
      <c r="AJ203" s="12"/>
      <c r="AK203" s="11"/>
      <c r="AL203" s="12"/>
      <c r="AM203" s="17">
        <f t="shared" si="17"/>
        <v>0</v>
      </c>
      <c r="AN203" s="18">
        <f t="shared" si="17"/>
        <v>0</v>
      </c>
      <c r="AO203">
        <f>AM203-'WS-Form I'!D206</f>
        <v>0</v>
      </c>
    </row>
    <row r="204" spans="1:42" ht="17">
      <c r="A204" s="60">
        <v>5</v>
      </c>
      <c r="B204" s="85" t="s">
        <v>244</v>
      </c>
      <c r="C204" s="11"/>
      <c r="D204" s="12"/>
      <c r="E204" s="11"/>
      <c r="F204" s="12"/>
      <c r="G204" s="11"/>
      <c r="H204" s="12"/>
      <c r="I204" s="11"/>
      <c r="J204" s="12"/>
      <c r="K204" s="11"/>
      <c r="L204" s="12"/>
      <c r="M204" s="11"/>
      <c r="N204" s="12"/>
      <c r="O204" s="11"/>
      <c r="P204" s="12"/>
      <c r="Q204" s="11"/>
      <c r="R204" s="12"/>
      <c r="S204" s="11">
        <v>6</v>
      </c>
      <c r="T204" s="12">
        <v>6</v>
      </c>
      <c r="U204" s="11"/>
      <c r="V204" s="12"/>
      <c r="W204" s="11"/>
      <c r="X204" s="12"/>
      <c r="Y204" s="11"/>
      <c r="Z204" s="12"/>
      <c r="AA204" s="11"/>
      <c r="AB204" s="12"/>
      <c r="AC204" s="11"/>
      <c r="AD204" s="12"/>
      <c r="AE204" s="11"/>
      <c r="AF204" s="12"/>
      <c r="AG204" s="11"/>
      <c r="AH204" s="12"/>
      <c r="AI204" s="11"/>
      <c r="AJ204" s="12"/>
      <c r="AK204" s="11"/>
      <c r="AL204" s="12"/>
      <c r="AM204" s="17">
        <f t="shared" si="17"/>
        <v>6</v>
      </c>
      <c r="AN204" s="18">
        <f t="shared" si="17"/>
        <v>6</v>
      </c>
      <c r="AO204">
        <f>AM204-'WS-Form I'!D207</f>
        <v>0</v>
      </c>
    </row>
    <row r="205" spans="1:42" ht="17">
      <c r="A205" s="75">
        <v>6</v>
      </c>
      <c r="B205" s="136" t="s">
        <v>157</v>
      </c>
      <c r="C205" s="11"/>
      <c r="D205" s="12"/>
      <c r="E205" s="11"/>
      <c r="F205" s="12"/>
      <c r="G205" s="11"/>
      <c r="H205" s="12"/>
      <c r="I205" s="11"/>
      <c r="J205" s="12"/>
      <c r="K205" s="11"/>
      <c r="L205" s="12"/>
      <c r="M205" s="11"/>
      <c r="N205" s="12"/>
      <c r="O205" s="11"/>
      <c r="P205" s="12"/>
      <c r="Q205" s="11"/>
      <c r="R205" s="12"/>
      <c r="S205" s="11"/>
      <c r="T205" s="12"/>
      <c r="U205" s="11"/>
      <c r="V205" s="12"/>
      <c r="W205" s="11"/>
      <c r="X205" s="12"/>
      <c r="Y205" s="11"/>
      <c r="Z205" s="12"/>
      <c r="AA205" s="11"/>
      <c r="AB205" s="12"/>
      <c r="AC205" s="11"/>
      <c r="AD205" s="12"/>
      <c r="AE205" s="11"/>
      <c r="AF205" s="12"/>
      <c r="AG205" s="11"/>
      <c r="AH205" s="12"/>
      <c r="AI205" s="11"/>
      <c r="AJ205" s="12"/>
      <c r="AK205" s="11"/>
      <c r="AL205" s="12"/>
      <c r="AM205" s="17">
        <f t="shared" si="17"/>
        <v>0</v>
      </c>
      <c r="AN205" s="18">
        <f t="shared" si="17"/>
        <v>0</v>
      </c>
      <c r="AO205">
        <f>AM205-'WS-Form I'!D208</f>
        <v>0</v>
      </c>
    </row>
    <row r="206" spans="1:42" ht="17">
      <c r="A206" s="60">
        <v>7</v>
      </c>
      <c r="B206" s="86" t="s">
        <v>155</v>
      </c>
      <c r="C206" s="11"/>
      <c r="D206" s="12"/>
      <c r="E206" s="11"/>
      <c r="F206" s="12"/>
      <c r="G206" s="11"/>
      <c r="H206" s="12"/>
      <c r="I206" s="11"/>
      <c r="J206" s="12"/>
      <c r="K206" s="11"/>
      <c r="L206" s="12"/>
      <c r="M206" s="11"/>
      <c r="N206" s="12"/>
      <c r="O206" s="11"/>
      <c r="P206" s="12"/>
      <c r="Q206" s="11"/>
      <c r="R206" s="12"/>
      <c r="S206" s="11"/>
      <c r="T206" s="12"/>
      <c r="U206" s="11"/>
      <c r="V206" s="12"/>
      <c r="W206" s="11"/>
      <c r="X206" s="12"/>
      <c r="Y206" s="11"/>
      <c r="Z206" s="12"/>
      <c r="AA206" s="11"/>
      <c r="AB206" s="12"/>
      <c r="AC206" s="11"/>
      <c r="AD206" s="12"/>
      <c r="AE206" s="11"/>
      <c r="AF206" s="12"/>
      <c r="AG206" s="11"/>
      <c r="AH206" s="12"/>
      <c r="AI206" s="11"/>
      <c r="AJ206" s="12"/>
      <c r="AK206" s="11"/>
      <c r="AL206" s="12"/>
      <c r="AM206" s="17">
        <f t="shared" si="17"/>
        <v>0</v>
      </c>
      <c r="AN206" s="18">
        <f t="shared" si="17"/>
        <v>0</v>
      </c>
      <c r="AO206">
        <f>AM206-'WS-Form I'!D209</f>
        <v>0</v>
      </c>
    </row>
    <row r="207" spans="1:42" ht="17">
      <c r="A207" s="60">
        <v>8</v>
      </c>
      <c r="B207" s="85" t="s">
        <v>168</v>
      </c>
      <c r="C207" s="11"/>
      <c r="D207" s="12"/>
      <c r="E207" s="11"/>
      <c r="F207" s="12"/>
      <c r="G207" s="11"/>
      <c r="H207" s="12"/>
      <c r="I207" s="11"/>
      <c r="J207" s="12"/>
      <c r="K207" s="11"/>
      <c r="L207" s="12"/>
      <c r="M207" s="11"/>
      <c r="N207" s="12"/>
      <c r="O207" s="11"/>
      <c r="P207" s="12"/>
      <c r="Q207" s="11"/>
      <c r="R207" s="12"/>
      <c r="S207" s="11"/>
      <c r="T207" s="12"/>
      <c r="U207" s="11"/>
      <c r="V207" s="12"/>
      <c r="W207" s="11"/>
      <c r="X207" s="12"/>
      <c r="Y207" s="11"/>
      <c r="Z207" s="12"/>
      <c r="AA207" s="11"/>
      <c r="AB207" s="12"/>
      <c r="AC207" s="11"/>
      <c r="AD207" s="12"/>
      <c r="AE207" s="11"/>
      <c r="AF207" s="12"/>
      <c r="AG207" s="11"/>
      <c r="AH207" s="12"/>
      <c r="AI207" s="11"/>
      <c r="AJ207" s="12"/>
      <c r="AK207" s="11"/>
      <c r="AL207" s="12"/>
      <c r="AM207" s="17">
        <f t="shared" si="17"/>
        <v>0</v>
      </c>
      <c r="AN207" s="18">
        <f t="shared" si="17"/>
        <v>0</v>
      </c>
      <c r="AO207">
        <f>AM207-'WS-Form I'!D210</f>
        <v>0</v>
      </c>
    </row>
    <row r="208" spans="1:42" ht="17">
      <c r="A208" s="60">
        <v>9</v>
      </c>
      <c r="B208" s="85" t="s">
        <v>167</v>
      </c>
      <c r="C208" s="11"/>
      <c r="D208" s="12"/>
      <c r="E208" s="11"/>
      <c r="F208" s="12"/>
      <c r="G208" s="11"/>
      <c r="H208" s="12"/>
      <c r="I208" s="11"/>
      <c r="J208" s="12"/>
      <c r="K208" s="11"/>
      <c r="L208" s="12"/>
      <c r="M208" s="11"/>
      <c r="N208" s="12"/>
      <c r="O208" s="11"/>
      <c r="P208" s="12"/>
      <c r="Q208" s="11"/>
      <c r="R208" s="12"/>
      <c r="S208" s="11"/>
      <c r="T208" s="12"/>
      <c r="U208" s="11"/>
      <c r="V208" s="12"/>
      <c r="W208" s="11"/>
      <c r="X208" s="12"/>
      <c r="Y208" s="11">
        <v>10</v>
      </c>
      <c r="Z208" s="12">
        <v>10</v>
      </c>
      <c r="AA208" s="11"/>
      <c r="AB208" s="12"/>
      <c r="AC208" s="11"/>
      <c r="AD208" s="12"/>
      <c r="AE208" s="11"/>
      <c r="AF208" s="12"/>
      <c r="AG208" s="11"/>
      <c r="AH208" s="12"/>
      <c r="AI208" s="11"/>
      <c r="AJ208" s="12"/>
      <c r="AK208" s="11"/>
      <c r="AL208" s="12"/>
      <c r="AM208" s="17">
        <f t="shared" ref="AM208" si="18">C208+E208+G208+I208+K208+M208+O208+Q208+S208+U208+W208+Y208+AA208+AC208+AE208+AG208+AI208+AK208</f>
        <v>10</v>
      </c>
      <c r="AN208" s="18">
        <f t="shared" ref="AN208" si="19">D208+F208+H208+J208+L208+N208+P208+R208+T208+V208+X208+Z208+AB208+AD208+AF208+AH208+AJ208+AL208</f>
        <v>10</v>
      </c>
      <c r="AO208">
        <f>AM208-'WS-Form I'!D211</f>
        <v>0</v>
      </c>
    </row>
    <row r="209" spans="1:41" ht="17">
      <c r="A209" s="60">
        <v>10</v>
      </c>
      <c r="B209" s="85" t="s">
        <v>180</v>
      </c>
      <c r="C209" s="11"/>
      <c r="D209" s="12"/>
      <c r="E209" s="11"/>
      <c r="F209" s="12"/>
      <c r="G209" s="11"/>
      <c r="H209" s="12"/>
      <c r="I209" s="11"/>
      <c r="J209" s="12"/>
      <c r="K209" s="11"/>
      <c r="L209" s="12"/>
      <c r="M209" s="11"/>
      <c r="N209" s="12"/>
      <c r="O209" s="11"/>
      <c r="P209" s="12"/>
      <c r="Q209" s="11"/>
      <c r="R209" s="12"/>
      <c r="S209" s="11"/>
      <c r="T209" s="12"/>
      <c r="U209" s="11"/>
      <c r="V209" s="12"/>
      <c r="W209" s="11">
        <v>8</v>
      </c>
      <c r="X209" s="12">
        <v>8</v>
      </c>
      <c r="Y209" s="11"/>
      <c r="Z209" s="12"/>
      <c r="AA209" s="11"/>
      <c r="AB209" s="12"/>
      <c r="AC209" s="11"/>
      <c r="AD209" s="12"/>
      <c r="AE209" s="11"/>
      <c r="AF209" s="12"/>
      <c r="AG209" s="11"/>
      <c r="AH209" s="12"/>
      <c r="AI209" s="11"/>
      <c r="AJ209" s="12"/>
      <c r="AK209" s="11"/>
      <c r="AL209" s="12"/>
      <c r="AM209" s="17">
        <f t="shared" ref="AM209:AM224" si="20">C209+E209+G209+I209+K209+M209+O209+Q209+S209+U209+W209+Y209+AA209+AC209+AE209+AG209+AI209+AK209</f>
        <v>8</v>
      </c>
      <c r="AN209" s="18">
        <f t="shared" ref="AN209:AN224" si="21">D209+F209+H209+J209+L209+N209+P209+R209+T209+V209+X209+Z209+AB209+AD209+AF209+AH209+AJ209+AL209</f>
        <v>8</v>
      </c>
      <c r="AO209">
        <f>AM209-'WS-Form I'!D212</f>
        <v>0</v>
      </c>
    </row>
    <row r="210" spans="1:41" ht="17">
      <c r="A210" s="60">
        <v>11</v>
      </c>
      <c r="B210" s="85" t="s">
        <v>178</v>
      </c>
      <c r="C210" s="11"/>
      <c r="D210" s="12"/>
      <c r="E210" s="11"/>
      <c r="F210" s="12"/>
      <c r="G210" s="11"/>
      <c r="H210" s="12"/>
      <c r="I210" s="11"/>
      <c r="J210" s="12"/>
      <c r="K210" s="11"/>
      <c r="L210" s="12"/>
      <c r="M210" s="11"/>
      <c r="N210" s="12"/>
      <c r="O210" s="11"/>
      <c r="P210" s="12"/>
      <c r="Q210" s="11"/>
      <c r="R210" s="12"/>
      <c r="S210" s="11"/>
      <c r="T210" s="12"/>
      <c r="U210" s="11"/>
      <c r="V210" s="12"/>
      <c r="W210" s="11"/>
      <c r="X210" s="12"/>
      <c r="Y210" s="11"/>
      <c r="Z210" s="12"/>
      <c r="AA210" s="11"/>
      <c r="AB210" s="12"/>
      <c r="AC210" s="11"/>
      <c r="AD210" s="12"/>
      <c r="AE210" s="11"/>
      <c r="AF210" s="12"/>
      <c r="AG210" s="11"/>
      <c r="AH210" s="12"/>
      <c r="AI210" s="11"/>
      <c r="AJ210" s="12"/>
      <c r="AK210" s="11"/>
      <c r="AL210" s="12"/>
      <c r="AM210" s="17">
        <f t="shared" si="20"/>
        <v>0</v>
      </c>
      <c r="AN210" s="18">
        <f t="shared" si="21"/>
        <v>0</v>
      </c>
      <c r="AO210">
        <f>AM210-'WS-Form I'!D213</f>
        <v>0</v>
      </c>
    </row>
    <row r="211" spans="1:41" ht="17">
      <c r="A211" s="60">
        <v>12</v>
      </c>
      <c r="B211" s="85" t="s">
        <v>159</v>
      </c>
      <c r="C211" s="11"/>
      <c r="D211" s="12"/>
      <c r="E211" s="11"/>
      <c r="F211" s="12"/>
      <c r="G211" s="11"/>
      <c r="H211" s="12"/>
      <c r="I211" s="11"/>
      <c r="J211" s="12"/>
      <c r="K211" s="11"/>
      <c r="L211" s="12"/>
      <c r="M211" s="11"/>
      <c r="N211" s="12"/>
      <c r="O211" s="11"/>
      <c r="P211" s="12"/>
      <c r="Q211" s="11"/>
      <c r="R211" s="12"/>
      <c r="S211" s="11"/>
      <c r="T211" s="12"/>
      <c r="U211" s="11"/>
      <c r="V211" s="12"/>
      <c r="W211" s="11"/>
      <c r="X211" s="12"/>
      <c r="Y211" s="11"/>
      <c r="Z211" s="12"/>
      <c r="AA211" s="11"/>
      <c r="AB211" s="12"/>
      <c r="AC211" s="11"/>
      <c r="AD211" s="12"/>
      <c r="AE211" s="11"/>
      <c r="AF211" s="12"/>
      <c r="AG211" s="11"/>
      <c r="AH211" s="12"/>
      <c r="AI211" s="11"/>
      <c r="AJ211" s="12"/>
      <c r="AK211" s="11"/>
      <c r="AL211" s="12"/>
      <c r="AM211" s="17">
        <f t="shared" si="20"/>
        <v>0</v>
      </c>
      <c r="AN211" s="18">
        <f t="shared" si="21"/>
        <v>0</v>
      </c>
      <c r="AO211">
        <f>AM211-'WS-Form I'!D214</f>
        <v>0</v>
      </c>
    </row>
    <row r="212" spans="1:41" ht="17">
      <c r="A212" s="60">
        <v>13</v>
      </c>
      <c r="B212" s="85" t="s">
        <v>171</v>
      </c>
      <c r="C212" s="11"/>
      <c r="D212" s="12"/>
      <c r="E212" s="11"/>
      <c r="F212" s="12"/>
      <c r="G212" s="11"/>
      <c r="H212" s="12"/>
      <c r="I212" s="11"/>
      <c r="J212" s="12"/>
      <c r="K212" s="11"/>
      <c r="L212" s="12"/>
      <c r="M212" s="11"/>
      <c r="N212" s="12"/>
      <c r="O212" s="11"/>
      <c r="P212" s="12"/>
      <c r="Q212" s="11"/>
      <c r="R212" s="12"/>
      <c r="S212" s="11"/>
      <c r="T212" s="12"/>
      <c r="U212" s="11"/>
      <c r="V212" s="12"/>
      <c r="W212" s="11"/>
      <c r="X212" s="12"/>
      <c r="Y212" s="11"/>
      <c r="Z212" s="12"/>
      <c r="AA212" s="11"/>
      <c r="AB212" s="12"/>
      <c r="AC212" s="11"/>
      <c r="AD212" s="12"/>
      <c r="AE212" s="11"/>
      <c r="AF212" s="12"/>
      <c r="AG212" s="11"/>
      <c r="AH212" s="12"/>
      <c r="AI212" s="11"/>
      <c r="AJ212" s="12"/>
      <c r="AK212" s="11"/>
      <c r="AL212" s="12"/>
      <c r="AM212" s="17">
        <f t="shared" si="20"/>
        <v>0</v>
      </c>
      <c r="AN212" s="18">
        <f t="shared" si="21"/>
        <v>0</v>
      </c>
      <c r="AO212">
        <f>AM212-'WS-Form I'!D215</f>
        <v>0</v>
      </c>
    </row>
    <row r="213" spans="1:41" ht="17">
      <c r="A213" s="60">
        <v>14</v>
      </c>
      <c r="B213" s="87" t="s">
        <v>177</v>
      </c>
      <c r="C213" s="11"/>
      <c r="D213" s="12"/>
      <c r="E213" s="11"/>
      <c r="F213" s="12"/>
      <c r="G213" s="11"/>
      <c r="H213" s="12"/>
      <c r="I213" s="11"/>
      <c r="J213" s="12"/>
      <c r="K213" s="11"/>
      <c r="L213" s="12"/>
      <c r="M213" s="11"/>
      <c r="N213" s="12"/>
      <c r="O213" s="11"/>
      <c r="P213" s="12"/>
      <c r="Q213" s="11"/>
      <c r="R213" s="12"/>
      <c r="S213" s="11"/>
      <c r="T213" s="12"/>
      <c r="U213" s="11"/>
      <c r="V213" s="12"/>
      <c r="W213" s="11"/>
      <c r="X213" s="12"/>
      <c r="Y213" s="11"/>
      <c r="Z213" s="12"/>
      <c r="AA213" s="11"/>
      <c r="AB213" s="12"/>
      <c r="AC213" s="11"/>
      <c r="AD213" s="12"/>
      <c r="AE213" s="11"/>
      <c r="AF213" s="12"/>
      <c r="AG213" s="11"/>
      <c r="AH213" s="12"/>
      <c r="AI213" s="11"/>
      <c r="AJ213" s="12"/>
      <c r="AK213" s="11"/>
      <c r="AL213" s="12"/>
      <c r="AM213" s="17">
        <f t="shared" si="20"/>
        <v>0</v>
      </c>
      <c r="AN213" s="18">
        <f t="shared" si="21"/>
        <v>0</v>
      </c>
      <c r="AO213">
        <f>AM213-'WS-Form I'!D216</f>
        <v>0</v>
      </c>
    </row>
    <row r="214" spans="1:41" ht="17">
      <c r="A214" s="60">
        <v>15</v>
      </c>
      <c r="B214" s="85" t="s">
        <v>174</v>
      </c>
      <c r="C214" s="11"/>
      <c r="D214" s="12"/>
      <c r="E214" s="11"/>
      <c r="F214" s="12"/>
      <c r="G214" s="11"/>
      <c r="H214" s="12"/>
      <c r="I214" s="11"/>
      <c r="J214" s="12"/>
      <c r="K214" s="11"/>
      <c r="L214" s="12"/>
      <c r="M214" s="11"/>
      <c r="N214" s="12"/>
      <c r="O214" s="11"/>
      <c r="P214" s="12"/>
      <c r="Q214" s="11"/>
      <c r="R214" s="12"/>
      <c r="S214" s="11"/>
      <c r="T214" s="12"/>
      <c r="U214" s="11"/>
      <c r="V214" s="12"/>
      <c r="W214" s="11"/>
      <c r="X214" s="12"/>
      <c r="Y214" s="11"/>
      <c r="Z214" s="12"/>
      <c r="AA214" s="11"/>
      <c r="AB214" s="12"/>
      <c r="AC214" s="11"/>
      <c r="AD214" s="12"/>
      <c r="AE214" s="11"/>
      <c r="AF214" s="12"/>
      <c r="AG214" s="11"/>
      <c r="AH214" s="12"/>
      <c r="AI214" s="11"/>
      <c r="AJ214" s="12"/>
      <c r="AK214" s="11"/>
      <c r="AL214" s="12"/>
      <c r="AM214" s="17">
        <f t="shared" si="20"/>
        <v>0</v>
      </c>
      <c r="AN214" s="18">
        <f t="shared" si="21"/>
        <v>0</v>
      </c>
      <c r="AO214">
        <f>AM214-'WS-Form I'!D217</f>
        <v>0</v>
      </c>
    </row>
    <row r="215" spans="1:41" ht="17">
      <c r="A215" s="60">
        <v>16</v>
      </c>
      <c r="B215" s="85" t="s">
        <v>175</v>
      </c>
      <c r="C215" s="11"/>
      <c r="D215" s="12"/>
      <c r="E215" s="11"/>
      <c r="F215" s="12"/>
      <c r="G215" s="11"/>
      <c r="H215" s="12"/>
      <c r="I215" s="11"/>
      <c r="J215" s="12"/>
      <c r="K215" s="11"/>
      <c r="L215" s="12"/>
      <c r="M215" s="11"/>
      <c r="N215" s="12"/>
      <c r="O215" s="11"/>
      <c r="P215" s="12"/>
      <c r="Q215" s="11"/>
      <c r="R215" s="12"/>
      <c r="S215" s="11"/>
      <c r="T215" s="12"/>
      <c r="U215" s="11"/>
      <c r="V215" s="12"/>
      <c r="W215" s="11"/>
      <c r="X215" s="12"/>
      <c r="Y215" s="11"/>
      <c r="Z215" s="12"/>
      <c r="AA215" s="11"/>
      <c r="AB215" s="12"/>
      <c r="AC215" s="11"/>
      <c r="AD215" s="12"/>
      <c r="AE215" s="11"/>
      <c r="AF215" s="12"/>
      <c r="AG215" s="11"/>
      <c r="AH215" s="12"/>
      <c r="AI215" s="11"/>
      <c r="AJ215" s="12"/>
      <c r="AK215" s="11"/>
      <c r="AL215" s="12"/>
      <c r="AM215" s="17">
        <f t="shared" si="20"/>
        <v>0</v>
      </c>
      <c r="AN215" s="18">
        <f t="shared" si="21"/>
        <v>0</v>
      </c>
      <c r="AO215">
        <f>AM215-'WS-Form I'!D218</f>
        <v>0</v>
      </c>
    </row>
    <row r="216" spans="1:41" ht="17">
      <c r="A216" s="60">
        <v>17</v>
      </c>
      <c r="B216" s="85" t="s">
        <v>170</v>
      </c>
      <c r="C216" s="11"/>
      <c r="D216" s="12"/>
      <c r="E216" s="11"/>
      <c r="F216" s="12"/>
      <c r="G216" s="11"/>
      <c r="H216" s="12"/>
      <c r="I216" s="11"/>
      <c r="J216" s="12"/>
      <c r="K216" s="11"/>
      <c r="L216" s="12"/>
      <c r="M216" s="11"/>
      <c r="N216" s="12"/>
      <c r="O216" s="11"/>
      <c r="P216" s="12"/>
      <c r="Q216" s="11"/>
      <c r="R216" s="12"/>
      <c r="S216" s="11"/>
      <c r="T216" s="12"/>
      <c r="U216" s="11"/>
      <c r="V216" s="12"/>
      <c r="W216" s="11"/>
      <c r="X216" s="12"/>
      <c r="Y216" s="11"/>
      <c r="Z216" s="12"/>
      <c r="AA216" s="11"/>
      <c r="AB216" s="12"/>
      <c r="AC216" s="11"/>
      <c r="AD216" s="12"/>
      <c r="AE216" s="11">
        <v>6</v>
      </c>
      <c r="AF216" s="12">
        <v>6</v>
      </c>
      <c r="AG216" s="11"/>
      <c r="AH216" s="12"/>
      <c r="AI216" s="11"/>
      <c r="AJ216" s="12"/>
      <c r="AK216" s="11"/>
      <c r="AL216" s="12"/>
      <c r="AM216" s="17">
        <f t="shared" si="20"/>
        <v>6</v>
      </c>
      <c r="AN216" s="18">
        <f t="shared" si="21"/>
        <v>6</v>
      </c>
      <c r="AO216">
        <f>AM216-'WS-Form I'!D219</f>
        <v>0</v>
      </c>
    </row>
    <row r="217" spans="1:41" ht="17">
      <c r="A217" s="60">
        <v>18</v>
      </c>
      <c r="B217" s="85" t="s">
        <v>162</v>
      </c>
      <c r="C217" s="11"/>
      <c r="D217" s="12"/>
      <c r="E217" s="11"/>
      <c r="F217" s="12"/>
      <c r="G217" s="11"/>
      <c r="H217" s="12"/>
      <c r="I217" s="11"/>
      <c r="J217" s="12"/>
      <c r="K217" s="11">
        <v>10</v>
      </c>
      <c r="L217" s="12">
        <v>10</v>
      </c>
      <c r="M217" s="11"/>
      <c r="N217" s="12"/>
      <c r="O217" s="11"/>
      <c r="P217" s="12"/>
      <c r="Q217" s="11"/>
      <c r="R217" s="12"/>
      <c r="S217" s="11"/>
      <c r="T217" s="12"/>
      <c r="U217" s="11"/>
      <c r="V217" s="12"/>
      <c r="W217" s="11"/>
      <c r="X217" s="12"/>
      <c r="Y217" s="11"/>
      <c r="Z217" s="12"/>
      <c r="AA217" s="11"/>
      <c r="AB217" s="12"/>
      <c r="AC217" s="11"/>
      <c r="AD217" s="12"/>
      <c r="AE217" s="11"/>
      <c r="AF217" s="12"/>
      <c r="AG217" s="11"/>
      <c r="AH217" s="12"/>
      <c r="AI217" s="11"/>
      <c r="AJ217" s="12"/>
      <c r="AK217" s="11"/>
      <c r="AL217" s="12"/>
      <c r="AM217" s="17">
        <f t="shared" si="20"/>
        <v>10</v>
      </c>
      <c r="AN217" s="18">
        <f t="shared" si="21"/>
        <v>10</v>
      </c>
      <c r="AO217">
        <f>AM217-'WS-Form I'!D220</f>
        <v>0</v>
      </c>
    </row>
    <row r="218" spans="1:41" ht="17">
      <c r="A218" s="60">
        <v>19</v>
      </c>
      <c r="B218" s="64" t="s">
        <v>161</v>
      </c>
      <c r="C218" s="11"/>
      <c r="D218" s="12"/>
      <c r="E218" s="11"/>
      <c r="F218" s="12"/>
      <c r="G218" s="11"/>
      <c r="H218" s="12"/>
      <c r="I218" s="11"/>
      <c r="J218" s="12"/>
      <c r="K218" s="11"/>
      <c r="L218" s="12"/>
      <c r="M218" s="11"/>
      <c r="N218" s="12"/>
      <c r="O218" s="11"/>
      <c r="P218" s="12"/>
      <c r="Q218" s="11"/>
      <c r="R218" s="12"/>
      <c r="S218" s="11"/>
      <c r="T218" s="12"/>
      <c r="U218" s="11"/>
      <c r="V218" s="12"/>
      <c r="W218" s="11"/>
      <c r="X218" s="12"/>
      <c r="Y218" s="11"/>
      <c r="Z218" s="12"/>
      <c r="AA218" s="11"/>
      <c r="AB218" s="12"/>
      <c r="AC218" s="11"/>
      <c r="AD218" s="12"/>
      <c r="AE218" s="11"/>
      <c r="AF218" s="12"/>
      <c r="AG218" s="11"/>
      <c r="AH218" s="12"/>
      <c r="AI218" s="11"/>
      <c r="AJ218" s="12"/>
      <c r="AK218" s="11">
        <v>12</v>
      </c>
      <c r="AL218" s="12">
        <v>12</v>
      </c>
      <c r="AM218" s="17">
        <f t="shared" si="20"/>
        <v>12</v>
      </c>
      <c r="AN218" s="18">
        <f t="shared" si="21"/>
        <v>12</v>
      </c>
      <c r="AO218">
        <f>AM218-'WS-Form I'!D221</f>
        <v>0</v>
      </c>
    </row>
    <row r="219" spans="1:41" ht="17">
      <c r="A219" s="60">
        <v>20</v>
      </c>
      <c r="B219" s="85" t="s">
        <v>166</v>
      </c>
      <c r="C219" s="11"/>
      <c r="D219" s="12"/>
      <c r="E219" s="11"/>
      <c r="F219" s="12"/>
      <c r="G219" s="11">
        <v>4</v>
      </c>
      <c r="H219" s="12">
        <v>4</v>
      </c>
      <c r="I219" s="11"/>
      <c r="J219" s="12"/>
      <c r="K219" s="11"/>
      <c r="L219" s="12"/>
      <c r="M219" s="11"/>
      <c r="N219" s="12"/>
      <c r="O219" s="11"/>
      <c r="P219" s="12"/>
      <c r="Q219" s="11"/>
      <c r="R219" s="12"/>
      <c r="S219" s="11"/>
      <c r="T219" s="12"/>
      <c r="U219" s="11"/>
      <c r="V219" s="12"/>
      <c r="W219" s="11"/>
      <c r="X219" s="12"/>
      <c r="Y219" s="11"/>
      <c r="Z219" s="12"/>
      <c r="AA219" s="11"/>
      <c r="AB219" s="12"/>
      <c r="AC219" s="11"/>
      <c r="AD219" s="12"/>
      <c r="AE219" s="11"/>
      <c r="AF219" s="12"/>
      <c r="AG219" s="11"/>
      <c r="AH219" s="12"/>
      <c r="AI219" s="11"/>
      <c r="AJ219" s="12"/>
      <c r="AK219" s="11"/>
      <c r="AL219" s="12"/>
      <c r="AM219" s="17">
        <f t="shared" si="20"/>
        <v>4</v>
      </c>
      <c r="AN219" s="18">
        <f t="shared" si="21"/>
        <v>4</v>
      </c>
      <c r="AO219">
        <f>AM219-'WS-Form I'!D222</f>
        <v>0</v>
      </c>
    </row>
    <row r="220" spans="1:41" ht="17">
      <c r="A220" s="60">
        <v>21</v>
      </c>
      <c r="B220" s="85" t="s">
        <v>172</v>
      </c>
      <c r="C220" s="11"/>
      <c r="D220" s="12"/>
      <c r="E220" s="11"/>
      <c r="F220" s="12"/>
      <c r="G220" s="11"/>
      <c r="H220" s="12"/>
      <c r="I220" s="11"/>
      <c r="J220" s="12"/>
      <c r="K220" s="11"/>
      <c r="L220" s="12"/>
      <c r="M220" s="11"/>
      <c r="N220" s="12"/>
      <c r="O220" s="11"/>
      <c r="P220" s="12"/>
      <c r="Q220" s="11"/>
      <c r="R220" s="12"/>
      <c r="S220" s="11"/>
      <c r="T220" s="12"/>
      <c r="U220" s="11"/>
      <c r="V220" s="12"/>
      <c r="W220" s="11"/>
      <c r="X220" s="12"/>
      <c r="Y220" s="11"/>
      <c r="Z220" s="12"/>
      <c r="AA220" s="11"/>
      <c r="AB220" s="12"/>
      <c r="AC220" s="11"/>
      <c r="AD220" s="12"/>
      <c r="AE220" s="11"/>
      <c r="AF220" s="12"/>
      <c r="AG220" s="11"/>
      <c r="AH220" s="12"/>
      <c r="AI220" s="11"/>
      <c r="AJ220" s="12"/>
      <c r="AK220" s="11"/>
      <c r="AL220" s="12"/>
      <c r="AM220" s="17">
        <f t="shared" si="20"/>
        <v>0</v>
      </c>
      <c r="AN220" s="18">
        <f t="shared" si="21"/>
        <v>0</v>
      </c>
      <c r="AO220">
        <f>AM220-'WS-Form I'!D223</f>
        <v>0</v>
      </c>
    </row>
    <row r="221" spans="1:41" ht="17">
      <c r="A221" s="60">
        <v>22</v>
      </c>
      <c r="B221" s="85" t="s">
        <v>182</v>
      </c>
      <c r="C221" s="11"/>
      <c r="D221" s="12"/>
      <c r="E221" s="11"/>
      <c r="F221" s="12"/>
      <c r="G221" s="11"/>
      <c r="H221" s="12"/>
      <c r="I221" s="11"/>
      <c r="J221" s="12"/>
      <c r="K221" s="11"/>
      <c r="L221" s="12"/>
      <c r="M221" s="11"/>
      <c r="N221" s="12"/>
      <c r="O221" s="11"/>
      <c r="P221" s="12"/>
      <c r="Q221" s="11"/>
      <c r="R221" s="12"/>
      <c r="S221" s="11"/>
      <c r="T221" s="12"/>
      <c r="U221" s="11"/>
      <c r="V221" s="12"/>
      <c r="W221" s="11"/>
      <c r="X221" s="12"/>
      <c r="Y221" s="11"/>
      <c r="Z221" s="12"/>
      <c r="AA221" s="11"/>
      <c r="AB221" s="12"/>
      <c r="AC221" s="11"/>
      <c r="AD221" s="12"/>
      <c r="AE221" s="11"/>
      <c r="AF221" s="12"/>
      <c r="AG221" s="11"/>
      <c r="AH221" s="12"/>
      <c r="AI221" s="11"/>
      <c r="AJ221" s="12"/>
      <c r="AK221" s="11"/>
      <c r="AL221" s="12"/>
      <c r="AM221" s="17">
        <f t="shared" si="20"/>
        <v>0</v>
      </c>
      <c r="AN221" s="18">
        <f t="shared" si="21"/>
        <v>0</v>
      </c>
      <c r="AO221">
        <f>AM221-'WS-Form I'!D224</f>
        <v>0</v>
      </c>
    </row>
    <row r="222" spans="1:41" ht="17">
      <c r="A222" s="60">
        <v>23</v>
      </c>
      <c r="B222" s="64" t="s">
        <v>230</v>
      </c>
      <c r="C222" s="11"/>
      <c r="D222" s="12"/>
      <c r="E222" s="11"/>
      <c r="F222" s="12"/>
      <c r="G222" s="11"/>
      <c r="H222" s="12"/>
      <c r="I222" s="11"/>
      <c r="J222" s="12"/>
      <c r="K222" s="11"/>
      <c r="L222" s="12"/>
      <c r="M222" s="11"/>
      <c r="N222" s="12"/>
      <c r="O222" s="11"/>
      <c r="P222" s="12"/>
      <c r="Q222" s="11"/>
      <c r="R222" s="12"/>
      <c r="S222" s="11"/>
      <c r="T222" s="12"/>
      <c r="U222" s="11"/>
      <c r="V222" s="12"/>
      <c r="W222" s="11"/>
      <c r="X222" s="12"/>
      <c r="Y222" s="11"/>
      <c r="Z222" s="12"/>
      <c r="AA222" s="11"/>
      <c r="AB222" s="12"/>
      <c r="AC222" s="11"/>
      <c r="AD222" s="12"/>
      <c r="AE222" s="11"/>
      <c r="AF222" s="12"/>
      <c r="AG222" s="11"/>
      <c r="AH222" s="12"/>
      <c r="AI222" s="11"/>
      <c r="AJ222" s="12"/>
      <c r="AK222" s="11"/>
      <c r="AL222" s="12"/>
      <c r="AM222" s="17">
        <f t="shared" si="20"/>
        <v>0</v>
      </c>
      <c r="AN222" s="18">
        <f t="shared" si="21"/>
        <v>0</v>
      </c>
      <c r="AO222">
        <f>AM222-'WS-Form I'!D225</f>
        <v>0</v>
      </c>
    </row>
    <row r="223" spans="1:41" ht="17">
      <c r="A223" s="60">
        <v>24</v>
      </c>
      <c r="B223" s="85" t="s">
        <v>163</v>
      </c>
      <c r="C223" s="11"/>
      <c r="D223" s="12"/>
      <c r="E223" s="11"/>
      <c r="F223" s="12"/>
      <c r="G223" s="11"/>
      <c r="H223" s="12"/>
      <c r="I223" s="11"/>
      <c r="J223" s="12"/>
      <c r="K223" s="11"/>
      <c r="L223" s="12"/>
      <c r="M223" s="11"/>
      <c r="N223" s="12"/>
      <c r="O223" s="11"/>
      <c r="P223" s="12"/>
      <c r="Q223" s="11"/>
      <c r="R223" s="12"/>
      <c r="S223" s="11"/>
      <c r="T223" s="12"/>
      <c r="U223" s="11"/>
      <c r="V223" s="12"/>
      <c r="W223" s="11"/>
      <c r="X223" s="12"/>
      <c r="Y223" s="11"/>
      <c r="Z223" s="12"/>
      <c r="AA223" s="11"/>
      <c r="AB223" s="12"/>
      <c r="AC223" s="11"/>
      <c r="AD223" s="12"/>
      <c r="AE223" s="11"/>
      <c r="AF223" s="12"/>
      <c r="AG223" s="11"/>
      <c r="AH223" s="12"/>
      <c r="AI223" s="11"/>
      <c r="AJ223" s="12"/>
      <c r="AK223" s="11"/>
      <c r="AL223" s="12"/>
      <c r="AM223" s="17">
        <f t="shared" si="20"/>
        <v>0</v>
      </c>
      <c r="AN223" s="18">
        <f t="shared" si="21"/>
        <v>0</v>
      </c>
      <c r="AO223">
        <f>AM223-'WS-Form I'!D226</f>
        <v>0</v>
      </c>
    </row>
    <row r="224" spans="1:41" ht="17">
      <c r="A224" s="60">
        <v>25</v>
      </c>
      <c r="B224" s="85" t="s">
        <v>173</v>
      </c>
      <c r="C224" s="11"/>
      <c r="D224" s="12"/>
      <c r="E224" s="11"/>
      <c r="F224" s="12"/>
      <c r="G224" s="11"/>
      <c r="H224" s="12"/>
      <c r="I224" s="11"/>
      <c r="J224" s="12"/>
      <c r="K224" s="11"/>
      <c r="L224" s="12"/>
      <c r="M224" s="11"/>
      <c r="N224" s="12"/>
      <c r="O224" s="11"/>
      <c r="P224" s="12"/>
      <c r="Q224" s="11"/>
      <c r="R224" s="12"/>
      <c r="S224" s="11"/>
      <c r="T224" s="12"/>
      <c r="U224" s="11"/>
      <c r="V224" s="12"/>
      <c r="W224" s="11"/>
      <c r="X224" s="12"/>
      <c r="Y224" s="11"/>
      <c r="Z224" s="12"/>
      <c r="AA224" s="11"/>
      <c r="AB224" s="12"/>
      <c r="AC224" s="11"/>
      <c r="AD224" s="12"/>
      <c r="AE224" s="11"/>
      <c r="AF224" s="12"/>
      <c r="AG224" s="11"/>
      <c r="AH224" s="12"/>
      <c r="AI224" s="11"/>
      <c r="AJ224" s="12"/>
      <c r="AK224" s="11"/>
      <c r="AL224" s="12"/>
      <c r="AM224" s="17">
        <f t="shared" si="20"/>
        <v>0</v>
      </c>
      <c r="AN224" s="18">
        <f t="shared" si="21"/>
        <v>0</v>
      </c>
      <c r="AO224">
        <f>AM224-'WS-Form I'!D227</f>
        <v>0</v>
      </c>
    </row>
    <row r="225" spans="1:42" ht="17">
      <c r="A225" s="60">
        <v>26</v>
      </c>
      <c r="B225" s="85" t="s">
        <v>164</v>
      </c>
      <c r="C225" s="11"/>
      <c r="D225" s="12"/>
      <c r="E225" s="11"/>
      <c r="F225" s="12"/>
      <c r="G225" s="11"/>
      <c r="H225" s="12"/>
      <c r="I225" s="11"/>
      <c r="J225" s="12"/>
      <c r="K225" s="11"/>
      <c r="L225" s="12"/>
      <c r="M225" s="11"/>
      <c r="N225" s="12"/>
      <c r="O225" s="11"/>
      <c r="P225" s="12"/>
      <c r="Q225" s="11"/>
      <c r="R225" s="12"/>
      <c r="S225" s="11"/>
      <c r="T225" s="12"/>
      <c r="U225" s="11"/>
      <c r="V225" s="12"/>
      <c r="W225" s="11"/>
      <c r="X225" s="12"/>
      <c r="Y225" s="11"/>
      <c r="Z225" s="12"/>
      <c r="AA225" s="11"/>
      <c r="AB225" s="12"/>
      <c r="AC225" s="11"/>
      <c r="AD225" s="12"/>
      <c r="AE225" s="11"/>
      <c r="AF225" s="12"/>
      <c r="AG225" s="11">
        <v>6</v>
      </c>
      <c r="AH225" s="12">
        <v>6</v>
      </c>
      <c r="AI225" s="11"/>
      <c r="AJ225" s="12"/>
      <c r="AK225" s="11"/>
      <c r="AL225" s="12"/>
      <c r="AM225" s="17">
        <f t="shared" ref="AM225" si="22">C225+E225+G225+I225+K225+M225+O225+Q225+S225+U225+W225+Y225+AA225+AC225+AE225+AG225+AI225+AK225</f>
        <v>6</v>
      </c>
      <c r="AN225" s="18">
        <f t="shared" ref="AN225" si="23">D225+F225+H225+J225+L225+N225+P225+R225+T225+V225+X225+Z225+AB225+AD225+AF225+AH225+AJ225+AL225</f>
        <v>6</v>
      </c>
      <c r="AO225">
        <f>AM225-'WS-Form I'!D228</f>
        <v>0</v>
      </c>
    </row>
    <row r="226" spans="1:42" ht="17">
      <c r="A226" s="60">
        <v>27</v>
      </c>
      <c r="B226" s="85" t="s">
        <v>179</v>
      </c>
      <c r="C226" s="11"/>
      <c r="D226" s="12"/>
      <c r="E226" s="11"/>
      <c r="F226" s="12"/>
      <c r="G226" s="11"/>
      <c r="H226" s="12"/>
      <c r="I226" s="11"/>
      <c r="J226" s="12"/>
      <c r="K226" s="11"/>
      <c r="L226" s="12"/>
      <c r="M226" s="11"/>
      <c r="N226" s="12"/>
      <c r="O226" s="11"/>
      <c r="P226" s="12"/>
      <c r="Q226" s="11"/>
      <c r="R226" s="12"/>
      <c r="S226" s="11"/>
      <c r="T226" s="12"/>
      <c r="U226" s="11"/>
      <c r="V226" s="12"/>
      <c r="W226" s="11"/>
      <c r="X226" s="12"/>
      <c r="Y226" s="11"/>
      <c r="Z226" s="12"/>
      <c r="AA226" s="11"/>
      <c r="AB226" s="12"/>
      <c r="AC226" s="11"/>
      <c r="AD226" s="12"/>
      <c r="AE226" s="11"/>
      <c r="AF226" s="12"/>
      <c r="AG226" s="11"/>
      <c r="AH226" s="12"/>
      <c r="AI226" s="11"/>
      <c r="AJ226" s="12"/>
      <c r="AK226" s="11"/>
      <c r="AL226" s="12"/>
      <c r="AM226" s="17">
        <f t="shared" ref="AM226:AM233" si="24">C226+E226+G226+I226+K226+M226+O226+Q226+S226+U226+W226+Y226+AA226+AC226+AE226+AG226+AI226+AK226</f>
        <v>0</v>
      </c>
      <c r="AN226" s="18">
        <f t="shared" ref="AN226:AN233" si="25">D226+F226+H226+J226+L226+N226+P226+R226+T226+V226+X226+Z226+AB226+AD226+AF226+AH226+AJ226+AL226</f>
        <v>0</v>
      </c>
      <c r="AO226">
        <f>AM226-'WS-Form I'!D229</f>
        <v>0</v>
      </c>
    </row>
    <row r="227" spans="1:42" ht="17">
      <c r="A227" s="60">
        <v>28</v>
      </c>
      <c r="B227" s="88" t="s">
        <v>243</v>
      </c>
      <c r="C227" s="11"/>
      <c r="D227" s="12"/>
      <c r="E227" s="11"/>
      <c r="F227" s="12"/>
      <c r="G227" s="11"/>
      <c r="H227" s="12"/>
      <c r="I227" s="11"/>
      <c r="J227" s="12"/>
      <c r="K227" s="11"/>
      <c r="L227" s="12"/>
      <c r="M227" s="11"/>
      <c r="N227" s="12"/>
      <c r="O227" s="11"/>
      <c r="P227" s="12"/>
      <c r="Q227" s="11"/>
      <c r="R227" s="12"/>
      <c r="S227" s="11"/>
      <c r="T227" s="12"/>
      <c r="U227" s="11"/>
      <c r="V227" s="12"/>
      <c r="W227" s="11"/>
      <c r="X227" s="12"/>
      <c r="Y227" s="11"/>
      <c r="Z227" s="12"/>
      <c r="AA227" s="11"/>
      <c r="AB227" s="12"/>
      <c r="AC227" s="11"/>
      <c r="AD227" s="12"/>
      <c r="AE227" s="11"/>
      <c r="AF227" s="12"/>
      <c r="AG227" s="11"/>
      <c r="AH227" s="12"/>
      <c r="AI227" s="11"/>
      <c r="AJ227" s="12"/>
      <c r="AK227" s="11"/>
      <c r="AL227" s="12"/>
      <c r="AM227" s="17">
        <f t="shared" si="24"/>
        <v>0</v>
      </c>
      <c r="AN227" s="18">
        <f t="shared" si="25"/>
        <v>0</v>
      </c>
      <c r="AO227">
        <f>AM227-'WS-Form I'!D230</f>
        <v>0</v>
      </c>
    </row>
    <row r="228" spans="1:42" ht="17">
      <c r="A228" s="60">
        <v>29</v>
      </c>
      <c r="B228" s="85" t="s">
        <v>165</v>
      </c>
      <c r="C228" s="11"/>
      <c r="D228" s="12"/>
      <c r="E228" s="11"/>
      <c r="F228" s="12"/>
      <c r="G228" s="11"/>
      <c r="H228" s="12"/>
      <c r="I228" s="11"/>
      <c r="J228" s="12"/>
      <c r="K228" s="11"/>
      <c r="L228" s="12"/>
      <c r="M228" s="11"/>
      <c r="N228" s="12"/>
      <c r="O228" s="11"/>
      <c r="P228" s="12"/>
      <c r="Q228" s="11"/>
      <c r="R228" s="12"/>
      <c r="S228" s="11"/>
      <c r="T228" s="12"/>
      <c r="U228" s="11"/>
      <c r="V228" s="12"/>
      <c r="W228" s="11"/>
      <c r="X228" s="12"/>
      <c r="Y228" s="11"/>
      <c r="Z228" s="12"/>
      <c r="AA228" s="11"/>
      <c r="AB228" s="12"/>
      <c r="AC228" s="11"/>
      <c r="AD228" s="12"/>
      <c r="AE228" s="11"/>
      <c r="AF228" s="12"/>
      <c r="AG228" s="11"/>
      <c r="AH228" s="12"/>
      <c r="AI228" s="11"/>
      <c r="AJ228" s="12"/>
      <c r="AK228" s="11"/>
      <c r="AL228" s="12"/>
      <c r="AM228" s="17">
        <f t="shared" si="24"/>
        <v>0</v>
      </c>
      <c r="AN228" s="18">
        <f t="shared" si="25"/>
        <v>0</v>
      </c>
      <c r="AO228">
        <f>AM228-'WS-Form I'!D231</f>
        <v>0</v>
      </c>
    </row>
    <row r="229" spans="1:42" ht="17">
      <c r="A229" s="60">
        <v>30</v>
      </c>
      <c r="B229" s="85" t="s">
        <v>158</v>
      </c>
      <c r="C229" s="11"/>
      <c r="D229" s="12"/>
      <c r="E229" s="11"/>
      <c r="F229" s="12"/>
      <c r="G229" s="11"/>
      <c r="H229" s="12"/>
      <c r="I229" s="11"/>
      <c r="J229" s="12"/>
      <c r="K229" s="11"/>
      <c r="L229" s="12"/>
      <c r="M229" s="11"/>
      <c r="N229" s="12"/>
      <c r="O229" s="11"/>
      <c r="P229" s="12"/>
      <c r="Q229" s="11"/>
      <c r="R229" s="12"/>
      <c r="S229" s="11"/>
      <c r="T229" s="12"/>
      <c r="U229" s="11"/>
      <c r="V229" s="12"/>
      <c r="W229" s="11"/>
      <c r="X229" s="12"/>
      <c r="Y229" s="11"/>
      <c r="Z229" s="12"/>
      <c r="AA229" s="11"/>
      <c r="AB229" s="12"/>
      <c r="AC229" s="11"/>
      <c r="AD229" s="12"/>
      <c r="AE229" s="11"/>
      <c r="AF229" s="12"/>
      <c r="AG229" s="11"/>
      <c r="AH229" s="12"/>
      <c r="AI229" s="11"/>
      <c r="AJ229" s="12"/>
      <c r="AK229" s="11"/>
      <c r="AL229" s="12"/>
      <c r="AM229" s="17">
        <f t="shared" si="24"/>
        <v>0</v>
      </c>
      <c r="AN229" s="18">
        <f t="shared" si="25"/>
        <v>0</v>
      </c>
      <c r="AO229">
        <f>AM229-'WS-Form I'!D232</f>
        <v>0</v>
      </c>
    </row>
    <row r="230" spans="1:42" ht="17">
      <c r="A230" s="60">
        <v>31</v>
      </c>
      <c r="B230" s="85" t="s">
        <v>169</v>
      </c>
      <c r="C230" s="11"/>
      <c r="D230" s="12"/>
      <c r="E230" s="11"/>
      <c r="F230" s="12"/>
      <c r="G230" s="11"/>
      <c r="H230" s="12"/>
      <c r="I230" s="11"/>
      <c r="J230" s="12"/>
      <c r="K230" s="11"/>
      <c r="L230" s="12"/>
      <c r="M230" s="11"/>
      <c r="N230" s="12"/>
      <c r="O230" s="11"/>
      <c r="P230" s="12"/>
      <c r="Q230" s="11"/>
      <c r="R230" s="12"/>
      <c r="S230" s="11"/>
      <c r="T230" s="12"/>
      <c r="U230" s="11"/>
      <c r="V230" s="12"/>
      <c r="W230" s="11"/>
      <c r="X230" s="12"/>
      <c r="Y230" s="11"/>
      <c r="Z230" s="12"/>
      <c r="AA230" s="11"/>
      <c r="AB230" s="12"/>
      <c r="AC230" s="11"/>
      <c r="AD230" s="12"/>
      <c r="AE230" s="11"/>
      <c r="AF230" s="12"/>
      <c r="AG230" s="11"/>
      <c r="AH230" s="12"/>
      <c r="AI230" s="11"/>
      <c r="AJ230" s="12"/>
      <c r="AK230" s="11"/>
      <c r="AL230" s="12"/>
      <c r="AM230" s="17">
        <f t="shared" si="24"/>
        <v>0</v>
      </c>
      <c r="AN230" s="18">
        <f t="shared" si="25"/>
        <v>0</v>
      </c>
      <c r="AO230">
        <f>AM230-'WS-Form I'!D233</f>
        <v>0</v>
      </c>
    </row>
    <row r="231" spans="1:42" ht="17">
      <c r="A231" s="60">
        <v>32</v>
      </c>
      <c r="B231" s="137" t="s">
        <v>156</v>
      </c>
      <c r="C231" s="11"/>
      <c r="D231" s="12"/>
      <c r="E231" s="11"/>
      <c r="F231" s="12"/>
      <c r="G231" s="11"/>
      <c r="H231" s="12"/>
      <c r="I231" s="11"/>
      <c r="J231" s="12"/>
      <c r="K231" s="11"/>
      <c r="L231" s="12"/>
      <c r="M231" s="11"/>
      <c r="N231" s="12"/>
      <c r="O231" s="11"/>
      <c r="P231" s="12"/>
      <c r="Q231" s="11"/>
      <c r="R231" s="12"/>
      <c r="S231" s="11"/>
      <c r="T231" s="12"/>
      <c r="U231" s="11"/>
      <c r="V231" s="12"/>
      <c r="W231" s="11"/>
      <c r="X231" s="12"/>
      <c r="Y231" s="11"/>
      <c r="Z231" s="12"/>
      <c r="AA231" s="11"/>
      <c r="AB231" s="12"/>
      <c r="AC231" s="11"/>
      <c r="AD231" s="12"/>
      <c r="AE231" s="11"/>
      <c r="AF231" s="12"/>
      <c r="AG231" s="11"/>
      <c r="AH231" s="12"/>
      <c r="AI231" s="11"/>
      <c r="AJ231" s="12"/>
      <c r="AK231" s="11"/>
      <c r="AL231" s="12"/>
      <c r="AM231" s="17">
        <f t="shared" si="24"/>
        <v>0</v>
      </c>
      <c r="AN231" s="18">
        <f t="shared" si="25"/>
        <v>0</v>
      </c>
      <c r="AO231">
        <f>AM231-'WS-Form I'!D234</f>
        <v>0</v>
      </c>
    </row>
    <row r="232" spans="1:42" ht="34">
      <c r="A232" s="60">
        <v>33</v>
      </c>
      <c r="B232" s="138" t="s">
        <v>176</v>
      </c>
      <c r="C232" s="11"/>
      <c r="D232" s="12"/>
      <c r="E232" s="11"/>
      <c r="F232" s="12"/>
      <c r="G232" s="11"/>
      <c r="H232" s="12"/>
      <c r="I232" s="11"/>
      <c r="J232" s="12"/>
      <c r="K232" s="11"/>
      <c r="L232" s="12"/>
      <c r="M232" s="11"/>
      <c r="N232" s="12"/>
      <c r="O232" s="11"/>
      <c r="P232" s="12"/>
      <c r="Q232" s="11"/>
      <c r="R232" s="12"/>
      <c r="S232" s="11"/>
      <c r="T232" s="12"/>
      <c r="U232" s="11"/>
      <c r="V232" s="12"/>
      <c r="W232" s="11"/>
      <c r="X232" s="12"/>
      <c r="Y232" s="11"/>
      <c r="Z232" s="12"/>
      <c r="AA232" s="11"/>
      <c r="AB232" s="12"/>
      <c r="AC232" s="11"/>
      <c r="AD232" s="12"/>
      <c r="AE232" s="11"/>
      <c r="AF232" s="12"/>
      <c r="AG232" s="11"/>
      <c r="AH232" s="12"/>
      <c r="AI232" s="11"/>
      <c r="AJ232" s="12"/>
      <c r="AK232" s="11"/>
      <c r="AL232" s="12"/>
      <c r="AM232" s="17">
        <f t="shared" si="24"/>
        <v>0</v>
      </c>
      <c r="AN232" s="18">
        <f t="shared" si="25"/>
        <v>0</v>
      </c>
      <c r="AO232">
        <f>AM232-'WS-Form I'!D235</f>
        <v>0</v>
      </c>
    </row>
    <row r="233" spans="1:42" ht="17.5" thickBot="1">
      <c r="A233" s="60">
        <v>34</v>
      </c>
      <c r="B233" s="134" t="s">
        <v>304</v>
      </c>
      <c r="C233" s="11"/>
      <c r="D233" s="12"/>
      <c r="E233" s="11"/>
      <c r="F233" s="12"/>
      <c r="G233" s="11"/>
      <c r="H233" s="12"/>
      <c r="I233" s="11"/>
      <c r="J233" s="12"/>
      <c r="K233" s="11"/>
      <c r="L233" s="12"/>
      <c r="M233" s="11"/>
      <c r="N233" s="12"/>
      <c r="O233" s="11"/>
      <c r="P233" s="12"/>
      <c r="Q233" s="11"/>
      <c r="R233" s="12"/>
      <c r="S233" s="11"/>
      <c r="T233" s="12"/>
      <c r="U233" s="11"/>
      <c r="V233" s="12"/>
      <c r="W233" s="11"/>
      <c r="X233" s="12"/>
      <c r="Y233" s="11"/>
      <c r="Z233" s="12"/>
      <c r="AA233" s="11"/>
      <c r="AB233" s="12"/>
      <c r="AC233" s="11"/>
      <c r="AD233" s="12"/>
      <c r="AE233" s="11"/>
      <c r="AF233" s="12"/>
      <c r="AG233" s="11"/>
      <c r="AH233" s="12"/>
      <c r="AI233" s="11"/>
      <c r="AJ233" s="12"/>
      <c r="AK233" s="11"/>
      <c r="AL233" s="12"/>
      <c r="AM233" s="17">
        <f t="shared" si="24"/>
        <v>0</v>
      </c>
      <c r="AN233" s="18">
        <f t="shared" si="25"/>
        <v>0</v>
      </c>
      <c r="AO233">
        <f>AM233-'WS-Form I'!D236</f>
        <v>0</v>
      </c>
    </row>
    <row r="234" spans="1:42" ht="15" thickBot="1">
      <c r="A234" s="19"/>
      <c r="B234" s="20" t="s">
        <v>52</v>
      </c>
      <c r="C234" s="21">
        <f t="shared" ref="C234:X234" si="26">SUM(C200:C233)</f>
        <v>0</v>
      </c>
      <c r="D234" s="22">
        <f t="shared" si="26"/>
        <v>0</v>
      </c>
      <c r="E234" s="21">
        <f t="shared" si="26"/>
        <v>0</v>
      </c>
      <c r="F234" s="22">
        <f t="shared" si="26"/>
        <v>0</v>
      </c>
      <c r="G234" s="21">
        <f t="shared" si="26"/>
        <v>4</v>
      </c>
      <c r="H234" s="22">
        <f t="shared" si="26"/>
        <v>4</v>
      </c>
      <c r="I234" s="21">
        <f t="shared" si="26"/>
        <v>4</v>
      </c>
      <c r="J234" s="22">
        <f t="shared" si="26"/>
        <v>4</v>
      </c>
      <c r="K234" s="21">
        <f t="shared" si="26"/>
        <v>10</v>
      </c>
      <c r="L234" s="22">
        <f t="shared" si="26"/>
        <v>10</v>
      </c>
      <c r="M234" s="21">
        <f t="shared" si="26"/>
        <v>0</v>
      </c>
      <c r="N234" s="22">
        <f t="shared" si="26"/>
        <v>0</v>
      </c>
      <c r="O234" s="21">
        <f t="shared" si="26"/>
        <v>0</v>
      </c>
      <c r="P234" s="22">
        <f t="shared" si="26"/>
        <v>0</v>
      </c>
      <c r="Q234" s="21">
        <f t="shared" si="26"/>
        <v>0</v>
      </c>
      <c r="R234" s="22">
        <f t="shared" si="26"/>
        <v>0</v>
      </c>
      <c r="S234" s="21">
        <f t="shared" si="26"/>
        <v>6</v>
      </c>
      <c r="T234" s="22">
        <f t="shared" si="26"/>
        <v>6</v>
      </c>
      <c r="U234" s="21">
        <f t="shared" si="26"/>
        <v>0</v>
      </c>
      <c r="V234" s="22">
        <f t="shared" si="26"/>
        <v>0</v>
      </c>
      <c r="W234" s="21">
        <f t="shared" si="26"/>
        <v>8</v>
      </c>
      <c r="X234" s="22">
        <f t="shared" si="26"/>
        <v>8</v>
      </c>
      <c r="Y234" s="21">
        <f t="shared" ref="Y234:AN234" si="27">SUM(Y200:Y233)</f>
        <v>10</v>
      </c>
      <c r="Z234" s="22">
        <f t="shared" si="27"/>
        <v>10</v>
      </c>
      <c r="AA234" s="21">
        <f t="shared" si="27"/>
        <v>0</v>
      </c>
      <c r="AB234" s="22">
        <f t="shared" si="27"/>
        <v>0</v>
      </c>
      <c r="AC234" s="21">
        <f t="shared" si="27"/>
        <v>0</v>
      </c>
      <c r="AD234" s="22">
        <f t="shared" si="27"/>
        <v>0</v>
      </c>
      <c r="AE234" s="21">
        <f t="shared" si="27"/>
        <v>6</v>
      </c>
      <c r="AF234" s="22">
        <f t="shared" si="27"/>
        <v>6</v>
      </c>
      <c r="AG234" s="21">
        <f t="shared" si="27"/>
        <v>6</v>
      </c>
      <c r="AH234" s="22">
        <f t="shared" si="27"/>
        <v>6</v>
      </c>
      <c r="AI234" s="21">
        <f t="shared" si="27"/>
        <v>0</v>
      </c>
      <c r="AJ234" s="22">
        <f t="shared" si="27"/>
        <v>0</v>
      </c>
      <c r="AK234" s="21">
        <f t="shared" si="27"/>
        <v>12</v>
      </c>
      <c r="AL234" s="22">
        <f t="shared" si="27"/>
        <v>12</v>
      </c>
      <c r="AM234" s="23">
        <f t="shared" si="27"/>
        <v>66</v>
      </c>
      <c r="AN234" s="22">
        <f t="shared" si="27"/>
        <v>66</v>
      </c>
      <c r="AO234">
        <f>AM234-'WS-Form I'!D237</f>
        <v>0</v>
      </c>
    </row>
    <row r="235" spans="1:42">
      <c r="AO235" t="e">
        <f>AM235-'WS-Form I'!#REF!</f>
        <v>#REF!</v>
      </c>
      <c r="AP235" t="e">
        <f>AN235-'WS-Form I'!#REF!</f>
        <v>#REF!</v>
      </c>
    </row>
    <row r="236" spans="1:42">
      <c r="AO236">
        <f>AM236-'WS-Form I'!D237</f>
        <v>-66</v>
      </c>
      <c r="AP236">
        <f>AN236-'WS-Form I'!F237</f>
        <v>-66</v>
      </c>
    </row>
    <row r="237" spans="1:42">
      <c r="AO237">
        <f>AM237-'WS-Form I'!D238</f>
        <v>0</v>
      </c>
      <c r="AP237">
        <f>AN237-'WS-Form I'!F238</f>
        <v>0</v>
      </c>
    </row>
    <row r="238" spans="1:42">
      <c r="AO238">
        <f>AM238-'WS-Form I'!D239</f>
        <v>0</v>
      </c>
      <c r="AP238">
        <f>AN238-'WS-Form I'!F239</f>
        <v>0</v>
      </c>
    </row>
    <row r="239" spans="1:42">
      <c r="AO239">
        <f>AM239-'WS-Form I'!D240</f>
        <v>0</v>
      </c>
      <c r="AP239">
        <f>AN239-'WS-Form I'!F240</f>
        <v>0</v>
      </c>
    </row>
    <row r="240" spans="1:42">
      <c r="B240" t="s">
        <v>266</v>
      </c>
      <c r="C240">
        <f>C197</f>
        <v>174</v>
      </c>
      <c r="D240">
        <f t="shared" ref="D240:X240" si="28">D197</f>
        <v>220</v>
      </c>
      <c r="E240">
        <f t="shared" si="28"/>
        <v>6</v>
      </c>
      <c r="F240">
        <f t="shared" si="28"/>
        <v>21</v>
      </c>
      <c r="G240">
        <f t="shared" si="28"/>
        <v>97</v>
      </c>
      <c r="H240">
        <f t="shared" si="28"/>
        <v>181</v>
      </c>
      <c r="I240">
        <f t="shared" si="28"/>
        <v>1115</v>
      </c>
      <c r="J240">
        <f t="shared" si="28"/>
        <v>1359</v>
      </c>
      <c r="K240">
        <f t="shared" si="28"/>
        <v>127</v>
      </c>
      <c r="L240">
        <f t="shared" si="28"/>
        <v>235</v>
      </c>
      <c r="M240">
        <f t="shared" si="28"/>
        <v>9</v>
      </c>
      <c r="N240">
        <f t="shared" si="28"/>
        <v>10</v>
      </c>
      <c r="O240">
        <f t="shared" si="28"/>
        <v>32</v>
      </c>
      <c r="P240">
        <f t="shared" si="28"/>
        <v>68</v>
      </c>
      <c r="Q240">
        <f t="shared" si="28"/>
        <v>25</v>
      </c>
      <c r="R240">
        <f t="shared" si="28"/>
        <v>46</v>
      </c>
      <c r="S240">
        <f t="shared" si="28"/>
        <v>63</v>
      </c>
      <c r="T240">
        <f t="shared" si="28"/>
        <v>85</v>
      </c>
      <c r="U240">
        <f t="shared" si="28"/>
        <v>4</v>
      </c>
      <c r="V240">
        <f t="shared" si="28"/>
        <v>2</v>
      </c>
      <c r="W240">
        <f t="shared" si="28"/>
        <v>63</v>
      </c>
      <c r="X240">
        <f t="shared" si="28"/>
        <v>70</v>
      </c>
      <c r="Y240">
        <f t="shared" ref="Y240:AN240" si="29">Y197</f>
        <v>12</v>
      </c>
      <c r="Z240">
        <f t="shared" si="29"/>
        <v>6</v>
      </c>
      <c r="AA240">
        <f t="shared" si="29"/>
        <v>8</v>
      </c>
      <c r="AB240">
        <f t="shared" si="29"/>
        <v>16</v>
      </c>
      <c r="AC240">
        <f t="shared" si="29"/>
        <v>90</v>
      </c>
      <c r="AD240">
        <f t="shared" si="29"/>
        <v>166</v>
      </c>
      <c r="AE240">
        <f t="shared" si="29"/>
        <v>4</v>
      </c>
      <c r="AF240">
        <f t="shared" si="29"/>
        <v>4</v>
      </c>
      <c r="AG240">
        <f t="shared" si="29"/>
        <v>243</v>
      </c>
      <c r="AH240">
        <f t="shared" si="29"/>
        <v>345</v>
      </c>
      <c r="AI240">
        <f t="shared" si="29"/>
        <v>286</v>
      </c>
      <c r="AJ240">
        <f t="shared" si="29"/>
        <v>402</v>
      </c>
      <c r="AK240">
        <f t="shared" si="29"/>
        <v>884</v>
      </c>
      <c r="AL240">
        <f t="shared" si="29"/>
        <v>904</v>
      </c>
      <c r="AM240">
        <f t="shared" si="29"/>
        <v>3242</v>
      </c>
      <c r="AN240">
        <f t="shared" si="29"/>
        <v>4140</v>
      </c>
      <c r="AO240" t="e">
        <f>AM240-'WS-Form I'!D241</f>
        <v>#VALUE!</v>
      </c>
      <c r="AP240" t="e">
        <f>AN240-'WS-Form I'!F241</f>
        <v>#VALUE!</v>
      </c>
    </row>
    <row r="241" spans="2:42">
      <c r="B241" t="s">
        <v>148</v>
      </c>
      <c r="C241">
        <f>C234</f>
        <v>0</v>
      </c>
      <c r="D241">
        <f t="shared" ref="D241:X241" si="30">D234</f>
        <v>0</v>
      </c>
      <c r="E241">
        <f t="shared" si="30"/>
        <v>0</v>
      </c>
      <c r="F241">
        <f t="shared" si="30"/>
        <v>0</v>
      </c>
      <c r="G241">
        <f t="shared" si="30"/>
        <v>4</v>
      </c>
      <c r="H241">
        <f t="shared" si="30"/>
        <v>4</v>
      </c>
      <c r="I241">
        <f t="shared" si="30"/>
        <v>4</v>
      </c>
      <c r="J241">
        <f t="shared" si="30"/>
        <v>4</v>
      </c>
      <c r="K241">
        <f t="shared" si="30"/>
        <v>10</v>
      </c>
      <c r="L241">
        <f t="shared" si="30"/>
        <v>10</v>
      </c>
      <c r="M241">
        <f t="shared" si="30"/>
        <v>0</v>
      </c>
      <c r="N241">
        <f t="shared" si="30"/>
        <v>0</v>
      </c>
      <c r="O241">
        <f t="shared" si="30"/>
        <v>0</v>
      </c>
      <c r="P241">
        <f t="shared" si="30"/>
        <v>0</v>
      </c>
      <c r="Q241">
        <f t="shared" si="30"/>
        <v>0</v>
      </c>
      <c r="R241">
        <f t="shared" si="30"/>
        <v>0</v>
      </c>
      <c r="S241">
        <f t="shared" si="30"/>
        <v>6</v>
      </c>
      <c r="T241">
        <f t="shared" si="30"/>
        <v>6</v>
      </c>
      <c r="U241">
        <f t="shared" si="30"/>
        <v>0</v>
      </c>
      <c r="V241">
        <f t="shared" si="30"/>
        <v>0</v>
      </c>
      <c r="W241">
        <f t="shared" si="30"/>
        <v>8</v>
      </c>
      <c r="X241">
        <f t="shared" si="30"/>
        <v>8</v>
      </c>
      <c r="Y241">
        <f t="shared" ref="Y241:AN241" si="31">Y234</f>
        <v>10</v>
      </c>
      <c r="Z241">
        <f t="shared" si="31"/>
        <v>10</v>
      </c>
      <c r="AA241">
        <f t="shared" si="31"/>
        <v>0</v>
      </c>
      <c r="AB241">
        <f t="shared" si="31"/>
        <v>0</v>
      </c>
      <c r="AC241">
        <f t="shared" si="31"/>
        <v>0</v>
      </c>
      <c r="AD241">
        <f t="shared" si="31"/>
        <v>0</v>
      </c>
      <c r="AE241">
        <f t="shared" si="31"/>
        <v>6</v>
      </c>
      <c r="AF241">
        <f t="shared" si="31"/>
        <v>6</v>
      </c>
      <c r="AG241">
        <f t="shared" si="31"/>
        <v>6</v>
      </c>
      <c r="AH241">
        <f t="shared" si="31"/>
        <v>6</v>
      </c>
      <c r="AI241">
        <f t="shared" si="31"/>
        <v>0</v>
      </c>
      <c r="AJ241">
        <f t="shared" si="31"/>
        <v>0</v>
      </c>
      <c r="AK241">
        <f t="shared" si="31"/>
        <v>12</v>
      </c>
      <c r="AL241">
        <f t="shared" si="31"/>
        <v>12</v>
      </c>
      <c r="AM241">
        <f t="shared" si="31"/>
        <v>66</v>
      </c>
      <c r="AN241">
        <f t="shared" si="31"/>
        <v>66</v>
      </c>
      <c r="AO241">
        <f>AM241-'WS-Form I'!D242</f>
        <v>66</v>
      </c>
      <c r="AP241">
        <f>AN241-'WS-Form I'!F242</f>
        <v>66</v>
      </c>
    </row>
    <row r="242" spans="2:42">
      <c r="B242" t="s">
        <v>232</v>
      </c>
      <c r="AK242">
        <v>5</v>
      </c>
      <c r="AL242">
        <v>8</v>
      </c>
      <c r="AM242" s="17">
        <f>C242+E242+G242+I242+K242+M242+O242+Q242+S242+U242+W242+Y242+AA242+AC242+AE242+AG242+AI242+AK242</f>
        <v>5</v>
      </c>
      <c r="AN242" s="18">
        <f>D242+F242+H242+J242+L242+N242+P242+R242+T242+V242+X242+Z242+AB242+AD242+AF242+AH242+AJ242+AL242</f>
        <v>8</v>
      </c>
      <c r="AO242">
        <f>AM242-'WS-Form I'!D243</f>
        <v>5</v>
      </c>
      <c r="AP242">
        <f>AN242-'WS-Form I'!F243</f>
        <v>8</v>
      </c>
    </row>
    <row r="243" spans="2:42">
      <c r="B243" t="s">
        <v>263</v>
      </c>
      <c r="C243">
        <v>2</v>
      </c>
      <c r="D243">
        <v>3</v>
      </c>
      <c r="AM243" s="17">
        <f>C243+E243+G243+I243+K243+M243+O243+Q243+S243+U243+W243+Y243+AA243+AC243+AE243+AG243+AI243+AK243</f>
        <v>2</v>
      </c>
      <c r="AN243" s="18">
        <f>D243+F243+H243+J243+L243+N243+P243+R243+T243+V243+X243+Z243+AB243+AD243+AF243+AH243+AJ243+AL243</f>
        <v>3</v>
      </c>
      <c r="AO243">
        <f>AM243-'WS-Form I'!D244</f>
        <v>2</v>
      </c>
      <c r="AP243">
        <f>AN243-'WS-Form I'!F244</f>
        <v>3</v>
      </c>
    </row>
    <row r="244" spans="2:42">
      <c r="B244" t="s">
        <v>267</v>
      </c>
      <c r="C244">
        <f>SUM(C240:C243)</f>
        <v>176</v>
      </c>
      <c r="D244">
        <f t="shared" ref="D244:X244" si="32">SUM(D240:D243)</f>
        <v>223</v>
      </c>
      <c r="E244">
        <f t="shared" si="32"/>
        <v>6</v>
      </c>
      <c r="F244">
        <f t="shared" si="32"/>
        <v>21</v>
      </c>
      <c r="G244">
        <f t="shared" si="32"/>
        <v>101</v>
      </c>
      <c r="H244">
        <f t="shared" si="32"/>
        <v>185</v>
      </c>
      <c r="I244">
        <f t="shared" si="32"/>
        <v>1119</v>
      </c>
      <c r="J244">
        <f t="shared" si="32"/>
        <v>1363</v>
      </c>
      <c r="K244">
        <f t="shared" si="32"/>
        <v>137</v>
      </c>
      <c r="L244">
        <f t="shared" si="32"/>
        <v>245</v>
      </c>
      <c r="M244">
        <f t="shared" si="32"/>
        <v>9</v>
      </c>
      <c r="N244">
        <f t="shared" si="32"/>
        <v>10</v>
      </c>
      <c r="O244">
        <f t="shared" si="32"/>
        <v>32</v>
      </c>
      <c r="P244">
        <f t="shared" si="32"/>
        <v>68</v>
      </c>
      <c r="Q244">
        <f t="shared" si="32"/>
        <v>25</v>
      </c>
      <c r="R244">
        <f t="shared" si="32"/>
        <v>46</v>
      </c>
      <c r="S244">
        <f t="shared" si="32"/>
        <v>69</v>
      </c>
      <c r="T244">
        <f t="shared" si="32"/>
        <v>91</v>
      </c>
      <c r="U244">
        <f t="shared" si="32"/>
        <v>4</v>
      </c>
      <c r="V244">
        <f t="shared" si="32"/>
        <v>2</v>
      </c>
      <c r="W244">
        <f t="shared" si="32"/>
        <v>71</v>
      </c>
      <c r="X244">
        <f t="shared" si="32"/>
        <v>78</v>
      </c>
      <c r="Y244">
        <f t="shared" ref="Y244:AN244" si="33">SUM(Y240:Y243)</f>
        <v>22</v>
      </c>
      <c r="Z244">
        <f t="shared" si="33"/>
        <v>16</v>
      </c>
      <c r="AA244">
        <f t="shared" si="33"/>
        <v>8</v>
      </c>
      <c r="AB244">
        <f t="shared" si="33"/>
        <v>16</v>
      </c>
      <c r="AC244">
        <f t="shared" si="33"/>
        <v>90</v>
      </c>
      <c r="AD244">
        <f t="shared" si="33"/>
        <v>166</v>
      </c>
      <c r="AE244">
        <f t="shared" si="33"/>
        <v>10</v>
      </c>
      <c r="AF244">
        <f t="shared" si="33"/>
        <v>10</v>
      </c>
      <c r="AG244">
        <f t="shared" si="33"/>
        <v>249</v>
      </c>
      <c r="AH244">
        <f t="shared" si="33"/>
        <v>351</v>
      </c>
      <c r="AI244">
        <f t="shared" si="33"/>
        <v>286</v>
      </c>
      <c r="AJ244">
        <f t="shared" si="33"/>
        <v>402</v>
      </c>
      <c r="AK244">
        <f t="shared" si="33"/>
        <v>901</v>
      </c>
      <c r="AL244">
        <f t="shared" si="33"/>
        <v>924</v>
      </c>
      <c r="AM244">
        <f t="shared" si="33"/>
        <v>3315</v>
      </c>
      <c r="AN244">
        <f t="shared" si="33"/>
        <v>4217</v>
      </c>
      <c r="AO244">
        <f>AM244-'WS-Form I'!D245</f>
        <v>3315</v>
      </c>
      <c r="AP244">
        <f>AN244-'WS-Form I'!F245</f>
        <v>4217</v>
      </c>
    </row>
  </sheetData>
  <sortState ref="B8:AQ192">
    <sortCondition ref="B8"/>
  </sortState>
  <mergeCells count="19">
    <mergeCell ref="Y1:Z1"/>
    <mergeCell ref="M1:N1"/>
    <mergeCell ref="C1:D1"/>
    <mergeCell ref="E1:F1"/>
    <mergeCell ref="G1:H1"/>
    <mergeCell ref="I1:J1"/>
    <mergeCell ref="K1:L1"/>
    <mergeCell ref="O1:P1"/>
    <mergeCell ref="Q1:R1"/>
    <mergeCell ref="S1:T1"/>
    <mergeCell ref="U1:V1"/>
    <mergeCell ref="W1:X1"/>
    <mergeCell ref="AM1:AN1"/>
    <mergeCell ref="AA1:AB1"/>
    <mergeCell ref="AC1:AD1"/>
    <mergeCell ref="AE1:AF1"/>
    <mergeCell ref="AG1:AH1"/>
    <mergeCell ref="AI1:AJ1"/>
    <mergeCell ref="AK1:AL1"/>
  </mergeCells>
  <pageMargins left="0.62992125984251968" right="0.86614173228346458" top="0.47244094488188981" bottom="0.35433070866141736" header="0.31496062992125984" footer="0.31496062992125984"/>
  <pageSetup paperSize="5" orientation="landscape" verticalDpi="0" r:id="rId1"/>
  <colBreaks count="4" manualBreakCount="4">
    <brk id="12" max="109" man="1"/>
    <brk id="22" max="109" man="1"/>
    <brk id="30" max="109" man="1"/>
    <brk id="4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Q244"/>
  <sheetViews>
    <sheetView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137" sqref="C137"/>
    </sheetView>
  </sheetViews>
  <sheetFormatPr defaultRowHeight="14.5"/>
  <cols>
    <col min="1" max="1" width="7" style="25" bestFit="1" customWidth="1"/>
    <col min="2" max="2" width="23.81640625" customWidth="1"/>
    <col min="3" max="38" width="4.81640625" customWidth="1"/>
    <col min="39" max="40" width="9.1796875" customWidth="1"/>
  </cols>
  <sheetData>
    <row r="1" spans="1:42" ht="15" thickBot="1">
      <c r="A1" s="1"/>
      <c r="B1" s="2"/>
      <c r="C1" s="173" t="s">
        <v>203</v>
      </c>
      <c r="D1" s="174"/>
      <c r="E1" s="173" t="s">
        <v>210</v>
      </c>
      <c r="F1" s="174"/>
      <c r="G1" s="173" t="s">
        <v>206</v>
      </c>
      <c r="H1" s="174"/>
      <c r="I1" s="173" t="s">
        <v>200</v>
      </c>
      <c r="J1" s="174"/>
      <c r="K1" s="173" t="s">
        <v>201</v>
      </c>
      <c r="L1" s="174"/>
      <c r="M1" s="173" t="s">
        <v>209</v>
      </c>
      <c r="N1" s="174"/>
      <c r="O1" s="173" t="s">
        <v>205</v>
      </c>
      <c r="P1" s="174"/>
      <c r="Q1" s="173" t="s">
        <v>204</v>
      </c>
      <c r="R1" s="174"/>
      <c r="S1" s="173" t="s">
        <v>264</v>
      </c>
      <c r="T1" s="174"/>
      <c r="U1" s="173" t="s">
        <v>211</v>
      </c>
      <c r="V1" s="174"/>
      <c r="W1" s="173" t="s">
        <v>208</v>
      </c>
      <c r="X1" s="174"/>
      <c r="Y1" s="173" t="s">
        <v>202</v>
      </c>
      <c r="Z1" s="174"/>
      <c r="AA1" s="173" t="s">
        <v>207</v>
      </c>
      <c r="AB1" s="174"/>
      <c r="AC1" s="173" t="s">
        <v>265</v>
      </c>
      <c r="AD1" s="174"/>
      <c r="AE1" s="173" t="s">
        <v>222</v>
      </c>
      <c r="AF1" s="174"/>
      <c r="AG1" s="173" t="s">
        <v>221</v>
      </c>
      <c r="AH1" s="174"/>
      <c r="AI1" s="173" t="s">
        <v>220</v>
      </c>
      <c r="AJ1" s="174"/>
      <c r="AK1" s="173" t="s">
        <v>212</v>
      </c>
      <c r="AL1" s="174"/>
      <c r="AM1" s="171" t="s">
        <v>147</v>
      </c>
      <c r="AN1" s="172"/>
    </row>
    <row r="2" spans="1:42" ht="15" thickBot="1">
      <c r="A2" s="113" t="s">
        <v>2</v>
      </c>
      <c r="B2" s="115" t="s">
        <v>3</v>
      </c>
      <c r="C2" s="3" t="s">
        <v>213</v>
      </c>
      <c r="D2" s="4" t="s">
        <v>214</v>
      </c>
      <c r="E2" s="3" t="s">
        <v>213</v>
      </c>
      <c r="F2" s="4" t="s">
        <v>214</v>
      </c>
      <c r="G2" s="3" t="s">
        <v>213</v>
      </c>
      <c r="H2" s="4" t="s">
        <v>214</v>
      </c>
      <c r="I2" s="3" t="s">
        <v>213</v>
      </c>
      <c r="J2" s="4" t="s">
        <v>214</v>
      </c>
      <c r="K2" s="3" t="s">
        <v>213</v>
      </c>
      <c r="L2" s="4" t="s">
        <v>214</v>
      </c>
      <c r="M2" s="3" t="s">
        <v>213</v>
      </c>
      <c r="N2" s="4" t="s">
        <v>214</v>
      </c>
      <c r="O2" s="3" t="s">
        <v>213</v>
      </c>
      <c r="P2" s="4" t="s">
        <v>214</v>
      </c>
      <c r="Q2" s="3" t="s">
        <v>213</v>
      </c>
      <c r="R2" s="4" t="s">
        <v>214</v>
      </c>
      <c r="S2" s="3" t="s">
        <v>213</v>
      </c>
      <c r="T2" s="4" t="s">
        <v>214</v>
      </c>
      <c r="U2" s="3" t="s">
        <v>213</v>
      </c>
      <c r="V2" s="4" t="s">
        <v>214</v>
      </c>
      <c r="W2" s="3" t="s">
        <v>213</v>
      </c>
      <c r="X2" s="4" t="s">
        <v>214</v>
      </c>
      <c r="Y2" s="3" t="s">
        <v>213</v>
      </c>
      <c r="Z2" s="4" t="s">
        <v>214</v>
      </c>
      <c r="AA2" s="3" t="s">
        <v>213</v>
      </c>
      <c r="AB2" s="4" t="s">
        <v>214</v>
      </c>
      <c r="AC2" s="3" t="s">
        <v>213</v>
      </c>
      <c r="AD2" s="4" t="s">
        <v>214</v>
      </c>
      <c r="AE2" s="3" t="s">
        <v>213</v>
      </c>
      <c r="AF2" s="4" t="s">
        <v>214</v>
      </c>
      <c r="AG2" s="3" t="s">
        <v>213</v>
      </c>
      <c r="AH2" s="4" t="s">
        <v>214</v>
      </c>
      <c r="AI2" s="3" t="s">
        <v>213</v>
      </c>
      <c r="AJ2" s="4" t="s">
        <v>214</v>
      </c>
      <c r="AK2" s="3" t="s">
        <v>213</v>
      </c>
      <c r="AL2" s="4" t="s">
        <v>214</v>
      </c>
      <c r="AM2" s="5" t="s">
        <v>215</v>
      </c>
      <c r="AN2" s="6" t="s">
        <v>214</v>
      </c>
    </row>
    <row r="3" spans="1:42" ht="16" thickBot="1">
      <c r="A3" s="114"/>
      <c r="B3" s="27" t="s">
        <v>0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2">
      <c r="A4" s="10">
        <v>1</v>
      </c>
      <c r="B4" s="36" t="s">
        <v>40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4">
        <f t="shared" ref="AM4:AM7" si="0">C4+E4+G4+I4+K4+M4+O4+Q4+S4+U4+W4+Y4+AA4+AC4+AE4+AG4+AI4+AK4</f>
        <v>0</v>
      </c>
      <c r="AN4" s="14">
        <f t="shared" ref="AN4:AN7" si="1">D4+F4+H4+J4+L4+N4+P4+R4+T4+V4+X4+Z4+AB4+AD4+AF4+AH4+AJ4+AL4</f>
        <v>0</v>
      </c>
      <c r="AO4">
        <f>AM4-'WS-Form I'!H5</f>
        <v>0</v>
      </c>
      <c r="AP4" s="29">
        <f>AN4-'WS-Form I'!J5</f>
        <v>0</v>
      </c>
    </row>
    <row r="5" spans="1:42">
      <c r="A5" s="16">
        <v>2</v>
      </c>
      <c r="B5" s="36" t="s">
        <v>258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4">
        <f t="shared" si="0"/>
        <v>0</v>
      </c>
      <c r="AN5" s="14">
        <f t="shared" si="1"/>
        <v>0</v>
      </c>
      <c r="AO5">
        <f>AM5-'WS-Form I'!H6</f>
        <v>0</v>
      </c>
      <c r="AP5" s="29">
        <f>AN5-'WS-Form I'!J6</f>
        <v>0</v>
      </c>
    </row>
    <row r="6" spans="1:42">
      <c r="A6" s="10">
        <v>3</v>
      </c>
      <c r="B6" s="36" t="s">
        <v>142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4">
        <f t="shared" si="0"/>
        <v>0</v>
      </c>
      <c r="AN6" s="14">
        <f t="shared" si="1"/>
        <v>0</v>
      </c>
      <c r="AO6">
        <f>AM6-'WS-Form I'!H7</f>
        <v>0</v>
      </c>
      <c r="AP6" s="29">
        <f>AN6-'WS-Form I'!J7</f>
        <v>0</v>
      </c>
    </row>
    <row r="7" spans="1:42">
      <c r="A7" s="16">
        <v>4</v>
      </c>
      <c r="B7" s="36" t="s">
        <v>143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4">
        <f t="shared" si="0"/>
        <v>0</v>
      </c>
      <c r="AN7" s="14">
        <f t="shared" si="1"/>
        <v>0</v>
      </c>
      <c r="AO7">
        <f>AM7-'WS-Form I'!H8</f>
        <v>0</v>
      </c>
      <c r="AP7" s="29">
        <f>AN7-'WS-Form I'!J8</f>
        <v>0</v>
      </c>
    </row>
    <row r="8" spans="1:42">
      <c r="A8" s="10">
        <v>5</v>
      </c>
      <c r="B8" s="121" t="s">
        <v>286</v>
      </c>
      <c r="C8" s="12"/>
      <c r="D8" s="12"/>
      <c r="E8" s="12"/>
      <c r="F8" s="12"/>
      <c r="G8" s="12"/>
      <c r="H8" s="12"/>
      <c r="I8" s="12">
        <v>7</v>
      </c>
      <c r="J8" s="12">
        <v>10</v>
      </c>
      <c r="K8" s="12">
        <v>1</v>
      </c>
      <c r="L8" s="12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4">
        <f t="shared" ref="AM8:AM30" si="2">C8+E8+G8+I8+K8+M8+O8+Q8+S8+U8+W8+Y8+AA8+AC8+AE8+AG8+AI8+AK8</f>
        <v>8</v>
      </c>
      <c r="AN8" s="14">
        <f t="shared" ref="AN8:AN30" si="3">D8+F8+H8+J8+L8+N8+P8+R8+T8+V8+X8+Z8+AB8+AD8+AF8+AH8+AJ8+AL8</f>
        <v>11</v>
      </c>
      <c r="AO8">
        <f>AM8-'WS-Form I'!H9</f>
        <v>8</v>
      </c>
      <c r="AP8" s="29">
        <f>AN8-'WS-Form I'!J9</f>
        <v>11</v>
      </c>
    </row>
    <row r="9" spans="1:42">
      <c r="A9" s="16">
        <v>6</v>
      </c>
      <c r="B9" s="36" t="s">
        <v>19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4">
        <f t="shared" si="2"/>
        <v>0</v>
      </c>
      <c r="AN9" s="14">
        <f t="shared" si="3"/>
        <v>0</v>
      </c>
      <c r="AO9">
        <f>AM9-'WS-Form I'!H10</f>
        <v>0</v>
      </c>
      <c r="AP9" s="29">
        <f>AN9-'WS-Form I'!J10</f>
        <v>0</v>
      </c>
    </row>
    <row r="10" spans="1:42">
      <c r="A10" s="10">
        <v>7</v>
      </c>
      <c r="B10" s="36" t="s">
        <v>23</v>
      </c>
      <c r="C10" s="12"/>
      <c r="D10" s="12"/>
      <c r="E10" s="12"/>
      <c r="F10" s="12"/>
      <c r="G10" s="12">
        <v>1</v>
      </c>
      <c r="H10" s="12">
        <v>1</v>
      </c>
      <c r="I10" s="12">
        <v>4</v>
      </c>
      <c r="J10" s="12">
        <v>4</v>
      </c>
      <c r="K10" s="12"/>
      <c r="L10" s="12"/>
      <c r="M10" s="12"/>
      <c r="N10" s="12"/>
      <c r="O10" s="12">
        <v>1</v>
      </c>
      <c r="P10" s="12">
        <v>1</v>
      </c>
      <c r="Q10" s="12"/>
      <c r="R10" s="12"/>
      <c r="S10" s="12">
        <v>12</v>
      </c>
      <c r="T10" s="12">
        <v>12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>
        <v>5</v>
      </c>
      <c r="AH10" s="12">
        <v>5</v>
      </c>
      <c r="AI10" s="12"/>
      <c r="AJ10" s="12"/>
      <c r="AK10" s="12"/>
      <c r="AL10" s="12"/>
      <c r="AM10" s="14">
        <f t="shared" si="2"/>
        <v>23</v>
      </c>
      <c r="AN10" s="14">
        <f t="shared" si="3"/>
        <v>23</v>
      </c>
      <c r="AO10">
        <f>AM10-'WS-Form I'!H11</f>
        <v>23</v>
      </c>
      <c r="AP10" s="29">
        <f>AN10-'WS-Form I'!J11</f>
        <v>23</v>
      </c>
    </row>
    <row r="11" spans="1:42">
      <c r="A11" s="16">
        <v>8</v>
      </c>
      <c r="B11" s="36" t="s">
        <v>16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4">
        <f t="shared" si="2"/>
        <v>0</v>
      </c>
      <c r="AN11" s="14">
        <f t="shared" si="3"/>
        <v>0</v>
      </c>
      <c r="AO11">
        <f>AM11-'WS-Form I'!H12</f>
        <v>0</v>
      </c>
      <c r="AP11" s="29">
        <f>AN11-'WS-Form I'!J12</f>
        <v>0</v>
      </c>
    </row>
    <row r="12" spans="1:42">
      <c r="A12" s="10">
        <v>9</v>
      </c>
      <c r="B12" s="36" t="s">
        <v>18</v>
      </c>
      <c r="C12" s="12">
        <v>2</v>
      </c>
      <c r="D12" s="12">
        <v>4</v>
      </c>
      <c r="E12" s="12"/>
      <c r="F12" s="12"/>
      <c r="G12" s="12"/>
      <c r="H12" s="12"/>
      <c r="I12" s="12">
        <v>10</v>
      </c>
      <c r="J12" s="12">
        <v>30</v>
      </c>
      <c r="K12" s="12"/>
      <c r="L12" s="12"/>
      <c r="M12" s="12"/>
      <c r="N12" s="12"/>
      <c r="O12" s="12"/>
      <c r="P12" s="12"/>
      <c r="Q12" s="12"/>
      <c r="R12" s="12"/>
      <c r="S12" s="12">
        <v>8</v>
      </c>
      <c r="T12" s="12">
        <v>16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>
        <v>4</v>
      </c>
      <c r="AH12" s="12">
        <v>8</v>
      </c>
      <c r="AI12" s="12"/>
      <c r="AJ12" s="12"/>
      <c r="AK12" s="12">
        <v>8</v>
      </c>
      <c r="AL12" s="12">
        <v>24</v>
      </c>
      <c r="AM12" s="14">
        <f t="shared" si="2"/>
        <v>32</v>
      </c>
      <c r="AN12" s="14">
        <f t="shared" si="3"/>
        <v>82</v>
      </c>
      <c r="AO12">
        <f>AM12-'WS-Form I'!H13</f>
        <v>32</v>
      </c>
      <c r="AP12" s="29">
        <f>AN12-'WS-Form I'!J13</f>
        <v>82</v>
      </c>
    </row>
    <row r="13" spans="1:42">
      <c r="A13" s="16">
        <v>10</v>
      </c>
      <c r="B13" s="117" t="s">
        <v>15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4">
        <f t="shared" si="2"/>
        <v>0</v>
      </c>
      <c r="AN13" s="14">
        <f t="shared" si="3"/>
        <v>0</v>
      </c>
      <c r="AO13">
        <f>AM13-'WS-Form I'!H14</f>
        <v>0</v>
      </c>
      <c r="AP13" s="29">
        <f>AN13-'WS-Form I'!J14</f>
        <v>0</v>
      </c>
    </row>
    <row r="14" spans="1:42">
      <c r="A14" s="10">
        <v>11</v>
      </c>
      <c r="B14" s="36" t="s">
        <v>279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4">
        <f t="shared" si="2"/>
        <v>0</v>
      </c>
      <c r="AN14" s="14">
        <f t="shared" si="3"/>
        <v>0</v>
      </c>
      <c r="AO14">
        <f>AM14-'WS-Form I'!H15</f>
        <v>0</v>
      </c>
      <c r="AP14" s="29">
        <f>AN14-'WS-Form I'!J15</f>
        <v>0</v>
      </c>
    </row>
    <row r="15" spans="1:42">
      <c r="A15" s="16">
        <v>12</v>
      </c>
      <c r="B15" s="36" t="s">
        <v>235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4">
        <f t="shared" si="2"/>
        <v>0</v>
      </c>
      <c r="AN15" s="14">
        <f t="shared" si="3"/>
        <v>0</v>
      </c>
      <c r="AO15">
        <f>AM15-'WS-Form I'!H16</f>
        <v>0</v>
      </c>
      <c r="AP15" s="29">
        <f>AN15-'WS-Form I'!J16</f>
        <v>0</v>
      </c>
    </row>
    <row r="16" spans="1:42">
      <c r="A16" s="10">
        <v>13</v>
      </c>
      <c r="B16" s="36" t="s">
        <v>21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4">
        <f t="shared" si="2"/>
        <v>0</v>
      </c>
      <c r="AN16" s="14">
        <f t="shared" si="3"/>
        <v>0</v>
      </c>
      <c r="AO16">
        <f>AM16-'WS-Form I'!H17</f>
        <v>0</v>
      </c>
      <c r="AP16" s="29">
        <f>AN16-'WS-Form I'!J17</f>
        <v>0</v>
      </c>
    </row>
    <row r="17" spans="1:42">
      <c r="A17" s="16">
        <v>14</v>
      </c>
      <c r="B17" s="36" t="s">
        <v>216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4">
        <f t="shared" si="2"/>
        <v>0</v>
      </c>
      <c r="AN17" s="14">
        <f t="shared" si="3"/>
        <v>0</v>
      </c>
      <c r="AO17">
        <f>AM17-'WS-Form I'!H18</f>
        <v>0</v>
      </c>
      <c r="AP17" s="29">
        <f>AN17-'WS-Form I'!J18</f>
        <v>0</v>
      </c>
    </row>
    <row r="18" spans="1:42">
      <c r="A18" s="10">
        <v>15</v>
      </c>
      <c r="B18" s="36" t="s">
        <v>22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4">
        <f t="shared" si="2"/>
        <v>0</v>
      </c>
      <c r="AN18" s="14">
        <f t="shared" si="3"/>
        <v>0</v>
      </c>
      <c r="AO18">
        <f>AM18-'WS-Form I'!H19</f>
        <v>0</v>
      </c>
      <c r="AP18" s="29">
        <f>AN18-'WS-Form I'!J19</f>
        <v>0</v>
      </c>
    </row>
    <row r="19" spans="1:42">
      <c r="A19" s="16">
        <v>16</v>
      </c>
      <c r="B19" s="36" t="s">
        <v>217</v>
      </c>
      <c r="C19" s="12"/>
      <c r="D19" s="12"/>
      <c r="E19" s="12"/>
      <c r="F19" s="12"/>
      <c r="G19" s="12"/>
      <c r="H19" s="12"/>
      <c r="I19" s="12">
        <v>3</v>
      </c>
      <c r="J19" s="12">
        <v>6</v>
      </c>
      <c r="K19" s="12"/>
      <c r="L19" s="12"/>
      <c r="M19" s="12"/>
      <c r="N19" s="12"/>
      <c r="O19" s="12"/>
      <c r="P19" s="12"/>
      <c r="Q19" s="12"/>
      <c r="R19" s="12"/>
      <c r="S19" s="12">
        <v>3</v>
      </c>
      <c r="T19" s="12">
        <v>3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4">
        <f t="shared" si="2"/>
        <v>6</v>
      </c>
      <c r="AN19" s="14">
        <f t="shared" si="3"/>
        <v>9</v>
      </c>
      <c r="AO19">
        <f>AM19-'WS-Form I'!H20</f>
        <v>6</v>
      </c>
      <c r="AP19" s="29">
        <f>AN19-'WS-Form I'!J20</f>
        <v>9</v>
      </c>
    </row>
    <row r="20" spans="1:42">
      <c r="A20" s="10">
        <v>17</v>
      </c>
      <c r="B20" s="36" t="s">
        <v>20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4">
        <f t="shared" si="2"/>
        <v>0</v>
      </c>
      <c r="AN20" s="14">
        <f t="shared" si="3"/>
        <v>0</v>
      </c>
      <c r="AO20">
        <f>AM20-'WS-Form I'!H21</f>
        <v>0</v>
      </c>
      <c r="AP20" s="29">
        <f>AN20-'WS-Form I'!J21</f>
        <v>0</v>
      </c>
    </row>
    <row r="21" spans="1:42">
      <c r="A21" s="16">
        <v>18</v>
      </c>
      <c r="B21" s="143" t="s">
        <v>14</v>
      </c>
      <c r="C21" s="12"/>
      <c r="D21" s="12"/>
      <c r="E21" s="12"/>
      <c r="F21" s="12"/>
      <c r="G21" s="12">
        <v>10</v>
      </c>
      <c r="H21" s="12">
        <v>5</v>
      </c>
      <c r="I21" s="12">
        <v>92</v>
      </c>
      <c r="J21" s="12">
        <v>46</v>
      </c>
      <c r="K21" s="12">
        <v>34</v>
      </c>
      <c r="L21" s="12">
        <v>17</v>
      </c>
      <c r="M21" s="12"/>
      <c r="N21" s="12"/>
      <c r="O21" s="12">
        <v>4</v>
      </c>
      <c r="P21" s="12">
        <v>2</v>
      </c>
      <c r="Q21" s="12">
        <v>4</v>
      </c>
      <c r="R21" s="12">
        <v>2</v>
      </c>
      <c r="S21" s="12">
        <v>42</v>
      </c>
      <c r="T21" s="12">
        <v>21</v>
      </c>
      <c r="U21" s="12"/>
      <c r="V21" s="12"/>
      <c r="W21" s="12">
        <v>4</v>
      </c>
      <c r="X21" s="12">
        <v>2</v>
      </c>
      <c r="Y21" s="12">
        <v>16</v>
      </c>
      <c r="Z21" s="12">
        <v>8</v>
      </c>
      <c r="AA21" s="12"/>
      <c r="AB21" s="12"/>
      <c r="AC21" s="12"/>
      <c r="AD21" s="12"/>
      <c r="AE21" s="12"/>
      <c r="AF21" s="12"/>
      <c r="AG21" s="12">
        <v>11</v>
      </c>
      <c r="AH21" s="12">
        <v>5</v>
      </c>
      <c r="AI21" s="12">
        <v>11</v>
      </c>
      <c r="AJ21" s="12">
        <v>5</v>
      </c>
      <c r="AK21" s="12">
        <v>176</v>
      </c>
      <c r="AL21" s="12">
        <v>141</v>
      </c>
      <c r="AM21" s="14">
        <f t="shared" si="2"/>
        <v>404</v>
      </c>
      <c r="AN21" s="14">
        <f t="shared" si="3"/>
        <v>254</v>
      </c>
      <c r="AO21">
        <f>AM21-'WS-Form I'!H22</f>
        <v>0</v>
      </c>
      <c r="AP21" s="29">
        <f>AN21-'WS-Form I'!J22</f>
        <v>0</v>
      </c>
    </row>
    <row r="22" spans="1:42">
      <c r="A22" s="10">
        <v>19</v>
      </c>
      <c r="B22" s="36" t="s">
        <v>24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4">
        <f t="shared" si="2"/>
        <v>0</v>
      </c>
      <c r="AN22" s="14">
        <f t="shared" si="3"/>
        <v>0</v>
      </c>
      <c r="AO22">
        <f>AM22-'WS-Form I'!H23</f>
        <v>0</v>
      </c>
      <c r="AP22" s="29">
        <f>AN22-'WS-Form I'!J23</f>
        <v>0</v>
      </c>
    </row>
    <row r="23" spans="1:42">
      <c r="A23" s="16">
        <v>20</v>
      </c>
      <c r="B23" s="36" t="s">
        <v>252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4">
        <f t="shared" si="2"/>
        <v>0</v>
      </c>
      <c r="AN23" s="14">
        <f t="shared" si="3"/>
        <v>0</v>
      </c>
      <c r="AO23">
        <f>AM23-'WS-Form I'!H24</f>
        <v>0</v>
      </c>
      <c r="AP23" s="29">
        <f>AN23-'WS-Form I'!J24</f>
        <v>0</v>
      </c>
    </row>
    <row r="24" spans="1:42">
      <c r="A24" s="10">
        <v>21</v>
      </c>
      <c r="B24" s="36" t="s">
        <v>26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4">
        <f t="shared" si="2"/>
        <v>0</v>
      </c>
      <c r="AN24" s="14">
        <f t="shared" si="3"/>
        <v>0</v>
      </c>
      <c r="AO24">
        <f>AM24-'WS-Form I'!H25</f>
        <v>0</v>
      </c>
      <c r="AP24" s="29">
        <f>AN24-'WS-Form I'!J25</f>
        <v>0</v>
      </c>
    </row>
    <row r="25" spans="1:42">
      <c r="A25" s="16">
        <v>22</v>
      </c>
      <c r="B25" s="36" t="s">
        <v>25</v>
      </c>
      <c r="C25" s="12">
        <v>22</v>
      </c>
      <c r="D25" s="12">
        <v>22</v>
      </c>
      <c r="E25" s="12"/>
      <c r="F25" s="12"/>
      <c r="G25" s="12">
        <v>40</v>
      </c>
      <c r="H25" s="12">
        <v>40</v>
      </c>
      <c r="I25" s="12">
        <v>259</v>
      </c>
      <c r="J25" s="12">
        <v>259</v>
      </c>
      <c r="K25" s="12"/>
      <c r="L25" s="12"/>
      <c r="M25" s="12"/>
      <c r="N25" s="12"/>
      <c r="O25" s="12">
        <v>27</v>
      </c>
      <c r="P25" s="12">
        <v>27</v>
      </c>
      <c r="Q25" s="12">
        <v>200</v>
      </c>
      <c r="R25" s="12">
        <v>200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>
        <v>8</v>
      </c>
      <c r="AD25" s="12">
        <v>8</v>
      </c>
      <c r="AE25" s="12"/>
      <c r="AF25" s="12"/>
      <c r="AG25" s="12">
        <v>48</v>
      </c>
      <c r="AH25" s="12">
        <v>48</v>
      </c>
      <c r="AI25" s="12">
        <v>86</v>
      </c>
      <c r="AJ25" s="12">
        <v>86</v>
      </c>
      <c r="AK25" s="12">
        <v>397</v>
      </c>
      <c r="AL25" s="12">
        <v>397</v>
      </c>
      <c r="AM25" s="14">
        <f t="shared" si="2"/>
        <v>1087</v>
      </c>
      <c r="AN25" s="14">
        <f t="shared" si="3"/>
        <v>1087</v>
      </c>
      <c r="AO25">
        <f>AM25-'WS-Form I'!H26</f>
        <v>1087</v>
      </c>
      <c r="AP25" s="29">
        <f>AN25-'WS-Form I'!J26</f>
        <v>1087</v>
      </c>
    </row>
    <row r="26" spans="1:42">
      <c r="A26" s="10">
        <v>23</v>
      </c>
      <c r="B26" s="36" t="s">
        <v>251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4">
        <f t="shared" si="2"/>
        <v>0</v>
      </c>
      <c r="AN26" s="14">
        <f t="shared" si="3"/>
        <v>0</v>
      </c>
      <c r="AO26">
        <f>AM26-'WS-Form I'!H27</f>
        <v>0</v>
      </c>
      <c r="AP26" s="29">
        <f>AN26-'WS-Form I'!J27</f>
        <v>0</v>
      </c>
    </row>
    <row r="27" spans="1:42">
      <c r="A27" s="16">
        <v>24</v>
      </c>
      <c r="B27" s="36" t="s">
        <v>29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4">
        <f t="shared" si="2"/>
        <v>0</v>
      </c>
      <c r="AN27" s="14">
        <f t="shared" si="3"/>
        <v>0</v>
      </c>
      <c r="AO27">
        <f>AM27-'WS-Form I'!H28</f>
        <v>0</v>
      </c>
      <c r="AP27" s="29">
        <f>AN27-'WS-Form I'!J28</f>
        <v>0</v>
      </c>
    </row>
    <row r="28" spans="1:42">
      <c r="A28" s="10">
        <v>25</v>
      </c>
      <c r="B28" s="36" t="s">
        <v>30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4">
        <f t="shared" si="2"/>
        <v>0</v>
      </c>
      <c r="AN28" s="14">
        <f t="shared" si="3"/>
        <v>0</v>
      </c>
      <c r="AO28">
        <f>AM28-'WS-Form I'!H29</f>
        <v>0</v>
      </c>
      <c r="AP28" s="29">
        <f>AN28-'WS-Form I'!J29</f>
        <v>0</v>
      </c>
    </row>
    <row r="29" spans="1:42">
      <c r="A29" s="16">
        <v>26</v>
      </c>
      <c r="B29" s="36" t="s">
        <v>28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4">
        <f t="shared" si="2"/>
        <v>0</v>
      </c>
      <c r="AN29" s="14">
        <f t="shared" si="3"/>
        <v>0</v>
      </c>
      <c r="AO29">
        <f>AM29-'WS-Form I'!H30</f>
        <v>0</v>
      </c>
      <c r="AP29" s="29">
        <f>AN29-'WS-Form I'!J30</f>
        <v>0</v>
      </c>
    </row>
    <row r="30" spans="1:42">
      <c r="A30" s="10">
        <v>27</v>
      </c>
      <c r="B30" s="36" t="s">
        <v>27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4">
        <f t="shared" si="2"/>
        <v>0</v>
      </c>
      <c r="AN30" s="14">
        <f t="shared" si="3"/>
        <v>0</v>
      </c>
      <c r="AO30">
        <f>AM30-'WS-Form I'!H31</f>
        <v>0</v>
      </c>
      <c r="AP30" s="29">
        <f>AN30-'WS-Form I'!J31</f>
        <v>0</v>
      </c>
    </row>
    <row r="31" spans="1:42" ht="17">
      <c r="A31" s="16">
        <v>28</v>
      </c>
      <c r="B31" s="47" t="s">
        <v>275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4"/>
      <c r="AN31" s="14"/>
      <c r="AO31">
        <f>AM31-'WS-Form I'!H32</f>
        <v>0</v>
      </c>
      <c r="AP31" s="29">
        <f>AN31-'WS-Form I'!J32</f>
        <v>0</v>
      </c>
    </row>
    <row r="32" spans="1:42">
      <c r="A32" s="10">
        <v>29</v>
      </c>
      <c r="B32" s="36" t="s">
        <v>256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4">
        <f t="shared" ref="AM32:AM63" si="4">C32+E32+G32+I32+K32+M32+O32+Q32+S32+U32+W32+Y32+AA32+AC32+AE32+AG32+AI32+AK32</f>
        <v>0</v>
      </c>
      <c r="AN32" s="14">
        <f t="shared" ref="AN32:AN63" si="5">D32+F32+H32+J32+L32+N32+P32+R32+T32+V32+X32+Z32+AB32+AD32+AF32+AH32+AJ32+AL32</f>
        <v>0</v>
      </c>
      <c r="AO32">
        <f>AM32-'WS-Form I'!H33</f>
        <v>0</v>
      </c>
      <c r="AP32" s="29">
        <f>AN32-'WS-Form I'!J33</f>
        <v>0</v>
      </c>
    </row>
    <row r="33" spans="1:121" ht="17">
      <c r="A33" s="16">
        <v>30</v>
      </c>
      <c r="B33" s="47" t="s">
        <v>280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4">
        <f t="shared" si="4"/>
        <v>0</v>
      </c>
      <c r="AN33" s="14">
        <f t="shared" si="5"/>
        <v>0</v>
      </c>
      <c r="AO33">
        <f>AM33-'WS-Form I'!H34</f>
        <v>0</v>
      </c>
      <c r="AP33" s="29">
        <f>AN33-'WS-Form I'!J34</f>
        <v>0</v>
      </c>
    </row>
    <row r="34" spans="1:121">
      <c r="A34" s="10">
        <v>31</v>
      </c>
      <c r="B34" s="36" t="s">
        <v>254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4">
        <f t="shared" si="4"/>
        <v>0</v>
      </c>
      <c r="AN34" s="14">
        <f t="shared" si="5"/>
        <v>0</v>
      </c>
      <c r="AO34">
        <f>AM34-'WS-Form I'!H35</f>
        <v>0</v>
      </c>
      <c r="AP34" s="29">
        <f>AN34-'WS-Form I'!J35</f>
        <v>0</v>
      </c>
    </row>
    <row r="35" spans="1:121">
      <c r="A35" s="16">
        <v>32</v>
      </c>
      <c r="B35" s="43" t="s">
        <v>281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4">
        <f t="shared" si="4"/>
        <v>0</v>
      </c>
      <c r="AN35" s="14">
        <f t="shared" si="5"/>
        <v>0</v>
      </c>
      <c r="AO35">
        <f>AM35-'WS-Form I'!H36</f>
        <v>0</v>
      </c>
      <c r="AP35" s="29">
        <f>AN35-'WS-Form I'!J36</f>
        <v>0</v>
      </c>
      <c r="AQ35" s="125"/>
      <c r="AR35" s="126"/>
      <c r="AS35" s="124"/>
      <c r="AT35" s="12"/>
      <c r="AU35" s="12"/>
      <c r="AV35" s="12"/>
      <c r="AW35" s="13"/>
      <c r="AX35" s="11"/>
      <c r="AY35" s="12"/>
      <c r="AZ35" s="12"/>
      <c r="BA35" s="12"/>
      <c r="BB35" s="12"/>
      <c r="BC35" s="13"/>
      <c r="BD35" s="11"/>
      <c r="BE35" s="12"/>
      <c r="BF35" s="12"/>
      <c r="BG35" s="12"/>
      <c r="BH35" s="12"/>
      <c r="BI35" s="13"/>
      <c r="BJ35" s="11"/>
      <c r="BK35" s="12"/>
      <c r="BL35" s="12"/>
      <c r="BM35" s="12"/>
      <c r="BN35" s="12"/>
      <c r="BO35" s="13"/>
      <c r="BP35" s="11"/>
      <c r="BQ35" s="12"/>
      <c r="BR35" s="12"/>
      <c r="BS35" s="12"/>
      <c r="BT35" s="12"/>
      <c r="BU35" s="13"/>
      <c r="BV35" s="11"/>
      <c r="BW35" s="12"/>
      <c r="BX35" s="12"/>
      <c r="BY35" s="12"/>
      <c r="BZ35" s="12"/>
      <c r="CA35" s="13"/>
      <c r="CB35" s="11"/>
      <c r="CC35" s="12"/>
      <c r="CD35" s="12"/>
      <c r="CE35" s="12"/>
      <c r="CF35" s="12"/>
      <c r="CG35" s="13"/>
      <c r="CH35" s="11"/>
      <c r="CI35" s="12"/>
      <c r="CJ35" s="12"/>
      <c r="CK35" s="12"/>
      <c r="CL35" s="12"/>
      <c r="CM35" s="13"/>
      <c r="CN35" s="11"/>
      <c r="CO35" s="12"/>
      <c r="CP35" s="12"/>
      <c r="CQ35" s="12"/>
      <c r="CR35" s="12"/>
      <c r="CS35" s="13"/>
      <c r="CT35" s="11"/>
      <c r="CU35" s="12"/>
      <c r="CV35" s="12"/>
      <c r="CW35" s="12"/>
      <c r="CX35" s="12"/>
      <c r="CY35" s="13"/>
      <c r="CZ35" s="11"/>
      <c r="DA35" s="12"/>
      <c r="DB35" s="12"/>
      <c r="DC35" s="12"/>
      <c r="DD35" s="12"/>
      <c r="DE35" s="13"/>
      <c r="DF35" s="11"/>
      <c r="DG35" s="12"/>
      <c r="DH35" s="12"/>
      <c r="DI35" s="12"/>
      <c r="DJ35" s="12"/>
      <c r="DK35" s="13"/>
      <c r="DL35" s="11"/>
      <c r="DM35" s="12"/>
      <c r="DN35" s="12"/>
      <c r="DO35" s="12"/>
      <c r="DP35" s="12"/>
      <c r="DQ35" s="13"/>
    </row>
    <row r="36" spans="1:121">
      <c r="A36" s="10">
        <v>33</v>
      </c>
      <c r="B36" s="43" t="s">
        <v>299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4">
        <f t="shared" si="4"/>
        <v>0</v>
      </c>
      <c r="AN36" s="14">
        <f t="shared" si="5"/>
        <v>0</v>
      </c>
      <c r="AO36">
        <f>AM36-'WS-Form I'!H37</f>
        <v>0</v>
      </c>
      <c r="AP36" s="29">
        <f>AN36-'WS-Form I'!J37</f>
        <v>0</v>
      </c>
    </row>
    <row r="37" spans="1:121">
      <c r="A37" s="16">
        <v>34</v>
      </c>
      <c r="B37" s="36" t="s">
        <v>32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4">
        <f t="shared" si="4"/>
        <v>0</v>
      </c>
      <c r="AN37" s="14">
        <f t="shared" si="5"/>
        <v>0</v>
      </c>
      <c r="AO37">
        <f>AM37-'WS-Form I'!H38</f>
        <v>0</v>
      </c>
      <c r="AP37" s="29">
        <f>AN37-'WS-Form I'!J38</f>
        <v>0</v>
      </c>
      <c r="AQ37" s="123"/>
      <c r="AR37" s="123"/>
      <c r="AS37" s="123"/>
    </row>
    <row r="38" spans="1:121">
      <c r="A38" s="10">
        <v>35</v>
      </c>
      <c r="B38" s="36" t="s">
        <v>119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4">
        <f t="shared" si="4"/>
        <v>0</v>
      </c>
      <c r="AN38" s="14">
        <f t="shared" si="5"/>
        <v>0</v>
      </c>
      <c r="AO38">
        <f>AM38-'WS-Form I'!H39</f>
        <v>0</v>
      </c>
      <c r="AP38" s="29">
        <f>AN38-'WS-Form I'!J39</f>
        <v>0</v>
      </c>
    </row>
    <row r="39" spans="1:121">
      <c r="A39" s="16">
        <v>36</v>
      </c>
      <c r="B39" s="36" t="s">
        <v>36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4">
        <f t="shared" si="4"/>
        <v>0</v>
      </c>
      <c r="AN39" s="14">
        <f t="shared" si="5"/>
        <v>0</v>
      </c>
      <c r="AO39">
        <f>AM39-'WS-Form I'!H40</f>
        <v>0</v>
      </c>
      <c r="AP39" s="29">
        <f>AN39-'WS-Form I'!J40</f>
        <v>0</v>
      </c>
    </row>
    <row r="40" spans="1:121">
      <c r="A40" s="10">
        <v>37</v>
      </c>
      <c r="B40" s="36" t="s">
        <v>31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4">
        <f t="shared" si="4"/>
        <v>0</v>
      </c>
      <c r="AN40" s="14">
        <f t="shared" si="5"/>
        <v>0</v>
      </c>
      <c r="AO40">
        <f>AM40-'WS-Form I'!H41</f>
        <v>0</v>
      </c>
      <c r="AP40" s="29">
        <f>AN40-'WS-Form I'!J41</f>
        <v>0</v>
      </c>
    </row>
    <row r="41" spans="1:121">
      <c r="A41" s="16">
        <v>38</v>
      </c>
      <c r="B41" s="36" t="s">
        <v>34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4">
        <f t="shared" si="4"/>
        <v>0</v>
      </c>
      <c r="AN41" s="14">
        <f t="shared" si="5"/>
        <v>0</v>
      </c>
      <c r="AO41">
        <f>AM41-'WS-Form I'!H42</f>
        <v>0</v>
      </c>
      <c r="AP41" s="29">
        <f>AN41-'WS-Form I'!J42</f>
        <v>0</v>
      </c>
    </row>
    <row r="42" spans="1:121">
      <c r="A42" s="10">
        <v>39</v>
      </c>
      <c r="B42" s="36" t="s">
        <v>33</v>
      </c>
      <c r="C42" s="12"/>
      <c r="D42" s="12"/>
      <c r="E42" s="12"/>
      <c r="F42" s="12"/>
      <c r="G42" s="12"/>
      <c r="H42" s="12"/>
      <c r="I42" s="12">
        <v>4</v>
      </c>
      <c r="J42" s="12">
        <v>4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4">
        <f t="shared" si="4"/>
        <v>4</v>
      </c>
      <c r="AN42" s="14">
        <f t="shared" si="5"/>
        <v>4</v>
      </c>
      <c r="AO42">
        <f>AM42-'WS-Form I'!H43</f>
        <v>4</v>
      </c>
      <c r="AP42" s="29">
        <f>AN42-'WS-Form I'!J43</f>
        <v>4</v>
      </c>
    </row>
    <row r="43" spans="1:121">
      <c r="A43" s="16">
        <v>40</v>
      </c>
      <c r="B43" s="36" t="s">
        <v>144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4">
        <f t="shared" si="4"/>
        <v>0</v>
      </c>
      <c r="AN43" s="14">
        <f t="shared" si="5"/>
        <v>0</v>
      </c>
      <c r="AO43">
        <f>AM43-'WS-Form I'!H44</f>
        <v>0</v>
      </c>
      <c r="AP43" s="29">
        <f>AN43-'WS-Form I'!J44</f>
        <v>0</v>
      </c>
    </row>
    <row r="44" spans="1:121">
      <c r="A44" s="10">
        <v>41</v>
      </c>
      <c r="B44" s="36" t="s">
        <v>35</v>
      </c>
      <c r="C44" s="12"/>
      <c r="D44" s="12"/>
      <c r="E44" s="12"/>
      <c r="F44" s="12"/>
      <c r="G44" s="12">
        <v>2</v>
      </c>
      <c r="H44" s="12">
        <v>6</v>
      </c>
      <c r="I44" s="12">
        <v>35</v>
      </c>
      <c r="J44" s="12">
        <v>80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>
        <v>2</v>
      </c>
      <c r="AD44" s="12">
        <v>6</v>
      </c>
      <c r="AE44" s="12"/>
      <c r="AF44" s="12"/>
      <c r="AG44" s="12">
        <v>6</v>
      </c>
      <c r="AH44" s="12">
        <v>10</v>
      </c>
      <c r="AI44" s="12">
        <v>2</v>
      </c>
      <c r="AJ44" s="12">
        <v>6</v>
      </c>
      <c r="AK44" s="12">
        <v>6</v>
      </c>
      <c r="AL44" s="12">
        <v>18</v>
      </c>
      <c r="AM44" s="14">
        <f t="shared" si="4"/>
        <v>53</v>
      </c>
      <c r="AN44" s="14">
        <f t="shared" si="5"/>
        <v>126</v>
      </c>
      <c r="AO44">
        <f>AM44-'WS-Form I'!H45</f>
        <v>53</v>
      </c>
      <c r="AP44" s="29">
        <f>AN44-'WS-Form I'!J45</f>
        <v>126</v>
      </c>
    </row>
    <row r="45" spans="1:121">
      <c r="A45" s="16">
        <v>42</v>
      </c>
      <c r="B45" s="43" t="s">
        <v>287</v>
      </c>
      <c r="C45" s="12">
        <v>10</v>
      </c>
      <c r="D45" s="12">
        <v>10</v>
      </c>
      <c r="E45" s="12"/>
      <c r="F45" s="12"/>
      <c r="G45" s="12">
        <v>9</v>
      </c>
      <c r="H45" s="12">
        <v>9</v>
      </c>
      <c r="I45" s="12">
        <v>30</v>
      </c>
      <c r="J45" s="12">
        <v>30</v>
      </c>
      <c r="K45" s="12">
        <v>11</v>
      </c>
      <c r="L45" s="12">
        <v>11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>
        <v>1</v>
      </c>
      <c r="X45" s="12">
        <v>1</v>
      </c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>
        <v>30</v>
      </c>
      <c r="AJ45" s="12">
        <v>30</v>
      </c>
      <c r="AK45" s="12">
        <v>20</v>
      </c>
      <c r="AL45" s="12">
        <v>20</v>
      </c>
      <c r="AM45" s="14">
        <f t="shared" si="4"/>
        <v>111</v>
      </c>
      <c r="AN45" s="14">
        <f t="shared" si="5"/>
        <v>111</v>
      </c>
      <c r="AO45">
        <f>AM45-'WS-Form I'!H46</f>
        <v>111</v>
      </c>
      <c r="AP45" s="29">
        <f>AN45-'WS-Form I'!J46</f>
        <v>111</v>
      </c>
    </row>
    <row r="46" spans="1:121">
      <c r="A46" s="10">
        <v>43</v>
      </c>
      <c r="B46" s="36" t="s">
        <v>37</v>
      </c>
      <c r="C46" s="12"/>
      <c r="D46" s="12"/>
      <c r="E46" s="12"/>
      <c r="F46" s="12"/>
      <c r="G46" s="12">
        <v>1</v>
      </c>
      <c r="H46" s="12">
        <v>1</v>
      </c>
      <c r="I46" s="12">
        <v>3</v>
      </c>
      <c r="J46" s="12">
        <v>3</v>
      </c>
      <c r="K46" s="12"/>
      <c r="L46" s="12"/>
      <c r="M46" s="12"/>
      <c r="N46" s="12"/>
      <c r="O46" s="12"/>
      <c r="P46" s="12"/>
      <c r="Q46" s="12">
        <v>1</v>
      </c>
      <c r="R46" s="12">
        <v>1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>
        <v>1</v>
      </c>
      <c r="AF46" s="12">
        <v>1</v>
      </c>
      <c r="AG46" s="12">
        <v>2</v>
      </c>
      <c r="AH46" s="12">
        <v>2</v>
      </c>
      <c r="AI46" s="12">
        <v>1</v>
      </c>
      <c r="AJ46" s="12">
        <v>1</v>
      </c>
      <c r="AK46" s="12">
        <v>1</v>
      </c>
      <c r="AL46" s="12">
        <v>1</v>
      </c>
      <c r="AM46" s="14">
        <f t="shared" si="4"/>
        <v>10</v>
      </c>
      <c r="AN46" s="14">
        <f t="shared" si="5"/>
        <v>10</v>
      </c>
      <c r="AO46">
        <f>AM46-'WS-Form I'!H47</f>
        <v>10</v>
      </c>
      <c r="AP46" s="29">
        <f>AN46-'WS-Form I'!J47</f>
        <v>10</v>
      </c>
    </row>
    <row r="47" spans="1:121" ht="17">
      <c r="A47" s="16">
        <v>44</v>
      </c>
      <c r="B47" s="66" t="s">
        <v>282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4">
        <f t="shared" si="4"/>
        <v>0</v>
      </c>
      <c r="AN47" s="14">
        <f t="shared" si="5"/>
        <v>0</v>
      </c>
      <c r="AO47">
        <f>AM47-'WS-Form I'!H48</f>
        <v>0</v>
      </c>
      <c r="AP47" s="29">
        <f>AN47-'WS-Form I'!J48</f>
        <v>0</v>
      </c>
    </row>
    <row r="48" spans="1:121">
      <c r="A48" s="10">
        <v>45</v>
      </c>
      <c r="B48" s="36" t="s">
        <v>38</v>
      </c>
      <c r="C48" s="12"/>
      <c r="D48" s="12"/>
      <c r="E48" s="12"/>
      <c r="F48" s="12"/>
      <c r="G48" s="12"/>
      <c r="H48" s="12"/>
      <c r="I48" s="12">
        <v>4</v>
      </c>
      <c r="J48" s="12">
        <v>4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4">
        <f t="shared" si="4"/>
        <v>4</v>
      </c>
      <c r="AN48" s="14">
        <f t="shared" si="5"/>
        <v>4</v>
      </c>
      <c r="AO48">
        <f>AM48-'WS-Form I'!H49</f>
        <v>4</v>
      </c>
      <c r="AP48" s="29">
        <f>AN48-'WS-Form I'!J49</f>
        <v>4</v>
      </c>
    </row>
    <row r="49" spans="1:42">
      <c r="A49" s="16">
        <v>46</v>
      </c>
      <c r="B49" s="39" t="s">
        <v>43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4">
        <f t="shared" si="4"/>
        <v>0</v>
      </c>
      <c r="AN49" s="14">
        <f t="shared" si="5"/>
        <v>0</v>
      </c>
      <c r="AO49">
        <f>AM49-'WS-Form I'!H50</f>
        <v>0</v>
      </c>
      <c r="AP49" s="29">
        <f>AN49-'WS-Form I'!J50</f>
        <v>0</v>
      </c>
    </row>
    <row r="50" spans="1:42">
      <c r="A50" s="10">
        <v>47</v>
      </c>
      <c r="B50" s="39" t="s">
        <v>39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4">
        <f t="shared" si="4"/>
        <v>0</v>
      </c>
      <c r="AN50" s="14">
        <f t="shared" si="5"/>
        <v>0</v>
      </c>
      <c r="AO50">
        <f>AM50-'WS-Form I'!H51</f>
        <v>0</v>
      </c>
      <c r="AP50" s="29">
        <f>AN50-'WS-Form I'!J51</f>
        <v>0</v>
      </c>
    </row>
    <row r="51" spans="1:42">
      <c r="A51" s="16">
        <v>48</v>
      </c>
      <c r="B51" s="36" t="s">
        <v>41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4">
        <f t="shared" si="4"/>
        <v>0</v>
      </c>
      <c r="AN51" s="14">
        <f t="shared" si="5"/>
        <v>0</v>
      </c>
      <c r="AO51">
        <f>AM51-'WS-Form I'!H52</f>
        <v>0</v>
      </c>
      <c r="AP51" s="29">
        <f>AN51-'WS-Form I'!J52</f>
        <v>0</v>
      </c>
    </row>
    <row r="52" spans="1:42">
      <c r="A52" s="10">
        <v>49</v>
      </c>
      <c r="B52" s="38" t="s">
        <v>62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4">
        <f t="shared" si="4"/>
        <v>0</v>
      </c>
      <c r="AN52" s="14">
        <f t="shared" si="5"/>
        <v>0</v>
      </c>
      <c r="AO52">
        <f>AM52-'WS-Form I'!H53</f>
        <v>0</v>
      </c>
      <c r="AP52" s="29">
        <f>AN52-'WS-Form I'!J53</f>
        <v>0</v>
      </c>
    </row>
    <row r="53" spans="1:42">
      <c r="A53" s="16">
        <v>50</v>
      </c>
      <c r="B53" s="36" t="s">
        <v>277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4">
        <f t="shared" si="4"/>
        <v>0</v>
      </c>
      <c r="AN53" s="14">
        <f t="shared" si="5"/>
        <v>0</v>
      </c>
      <c r="AO53">
        <f>AM53-'WS-Form I'!H54</f>
        <v>0</v>
      </c>
      <c r="AP53" s="29">
        <f>AN53-'WS-Form I'!J54</f>
        <v>0</v>
      </c>
    </row>
    <row r="54" spans="1:42">
      <c r="A54" s="10">
        <v>51</v>
      </c>
      <c r="B54" s="36" t="s">
        <v>135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4">
        <f t="shared" si="4"/>
        <v>0</v>
      </c>
      <c r="AN54" s="14">
        <f t="shared" si="5"/>
        <v>0</v>
      </c>
      <c r="AO54">
        <f>AM54-'WS-Form I'!H55</f>
        <v>0</v>
      </c>
      <c r="AP54" s="29">
        <f>AN54-'WS-Form I'!J55</f>
        <v>0</v>
      </c>
    </row>
    <row r="55" spans="1:42">
      <c r="A55" s="16">
        <v>52</v>
      </c>
      <c r="B55" s="36" t="s">
        <v>69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4">
        <f t="shared" si="4"/>
        <v>0</v>
      </c>
      <c r="AN55" s="14">
        <f t="shared" si="5"/>
        <v>0</v>
      </c>
      <c r="AO55">
        <f>AM55-'WS-Form I'!H56</f>
        <v>0</v>
      </c>
      <c r="AP55" s="29">
        <f>AN55-'WS-Form I'!J56</f>
        <v>0</v>
      </c>
    </row>
    <row r="56" spans="1:42">
      <c r="A56" s="10">
        <v>53</v>
      </c>
      <c r="B56" s="41" t="s">
        <v>17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4">
        <f t="shared" si="4"/>
        <v>0</v>
      </c>
      <c r="AN56" s="14">
        <f t="shared" si="5"/>
        <v>0</v>
      </c>
      <c r="AO56">
        <f>AM56-'WS-Form I'!H57</f>
        <v>0</v>
      </c>
      <c r="AP56" s="29">
        <f>AN56-'WS-Form I'!J57</f>
        <v>0</v>
      </c>
    </row>
    <row r="57" spans="1:42">
      <c r="A57" s="16">
        <v>54</v>
      </c>
      <c r="B57" s="40" t="s">
        <v>46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4">
        <f t="shared" si="4"/>
        <v>0</v>
      </c>
      <c r="AN57" s="14">
        <f t="shared" si="5"/>
        <v>0</v>
      </c>
      <c r="AO57">
        <f>AM57-'WS-Form I'!H58</f>
        <v>0</v>
      </c>
      <c r="AP57" s="29">
        <f>AN57-'WS-Form I'!J58</f>
        <v>0</v>
      </c>
    </row>
    <row r="58" spans="1:42">
      <c r="A58" s="10">
        <v>55</v>
      </c>
      <c r="B58" s="36" t="s">
        <v>48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4">
        <f t="shared" si="4"/>
        <v>0</v>
      </c>
      <c r="AN58" s="14">
        <f t="shared" si="5"/>
        <v>0</v>
      </c>
      <c r="AO58">
        <f>AM58-'WS-Form I'!H59</f>
        <v>0</v>
      </c>
      <c r="AP58" s="29">
        <f>AN58-'WS-Form I'!J59</f>
        <v>0</v>
      </c>
    </row>
    <row r="59" spans="1:42">
      <c r="A59" s="16">
        <v>56</v>
      </c>
      <c r="B59" s="36" t="s">
        <v>70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4">
        <f t="shared" si="4"/>
        <v>0</v>
      </c>
      <c r="AN59" s="14">
        <f t="shared" si="5"/>
        <v>0</v>
      </c>
      <c r="AO59">
        <f>AM59-'WS-Form I'!H60</f>
        <v>0</v>
      </c>
      <c r="AP59" s="29">
        <f>AN59-'WS-Form I'!J60</f>
        <v>0</v>
      </c>
    </row>
    <row r="60" spans="1:42">
      <c r="A60" s="10">
        <v>57</v>
      </c>
      <c r="B60" s="36" t="s">
        <v>58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4">
        <f t="shared" si="4"/>
        <v>0</v>
      </c>
      <c r="AN60" s="14">
        <f t="shared" si="5"/>
        <v>0</v>
      </c>
      <c r="AO60">
        <f>AM60-'WS-Form I'!H61</f>
        <v>0</v>
      </c>
      <c r="AP60" s="29">
        <f>AN60-'WS-Form I'!J61</f>
        <v>0</v>
      </c>
    </row>
    <row r="61" spans="1:42">
      <c r="A61" s="16">
        <v>58</v>
      </c>
      <c r="B61" s="36" t="s">
        <v>65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4">
        <f t="shared" si="4"/>
        <v>0</v>
      </c>
      <c r="AN61" s="14">
        <f t="shared" si="5"/>
        <v>0</v>
      </c>
      <c r="AO61">
        <f>AM61-'WS-Form I'!H62</f>
        <v>0</v>
      </c>
      <c r="AP61" s="29">
        <f>AN61-'WS-Form I'!J62</f>
        <v>0</v>
      </c>
    </row>
    <row r="62" spans="1:42">
      <c r="A62" s="10">
        <v>59</v>
      </c>
      <c r="B62" s="42" t="s">
        <v>257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4">
        <f t="shared" si="4"/>
        <v>0</v>
      </c>
      <c r="AN62" s="14">
        <f t="shared" si="5"/>
        <v>0</v>
      </c>
      <c r="AO62">
        <f>AM62-'WS-Form I'!H63</f>
        <v>0</v>
      </c>
      <c r="AP62" s="29">
        <f>AN62-'WS-Form I'!J63</f>
        <v>0</v>
      </c>
    </row>
    <row r="63" spans="1:42">
      <c r="A63" s="16">
        <v>60</v>
      </c>
      <c r="B63" s="37" t="s">
        <v>50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4">
        <f t="shared" si="4"/>
        <v>0</v>
      </c>
      <c r="AN63" s="14">
        <f t="shared" si="5"/>
        <v>0</v>
      </c>
      <c r="AO63">
        <f>AM63-'WS-Form I'!H64</f>
        <v>0</v>
      </c>
      <c r="AP63" s="29">
        <f>AN63-'WS-Form I'!J64</f>
        <v>0</v>
      </c>
    </row>
    <row r="64" spans="1:42">
      <c r="A64" s="10">
        <v>61</v>
      </c>
      <c r="B64" s="36" t="s">
        <v>218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4">
        <f t="shared" ref="AM64:AM95" si="6">C64+E64+G64+I64+K64+M64+O64+Q64+S64+U64+W64+Y64+AA64+AC64+AE64+AG64+AI64+AK64</f>
        <v>0</v>
      </c>
      <c r="AN64" s="14">
        <f t="shared" ref="AN64:AN95" si="7">D64+F64+H64+J64+L64+N64+P64+R64+T64+V64+X64+Z64+AB64+AD64+AF64+AH64+AJ64+AL64</f>
        <v>0</v>
      </c>
      <c r="AO64">
        <f>AM64-'WS-Form I'!H65</f>
        <v>0</v>
      </c>
      <c r="AP64" s="29">
        <f>AN64-'WS-Form I'!J65</f>
        <v>0</v>
      </c>
    </row>
    <row r="65" spans="1:42">
      <c r="A65" s="16">
        <v>62</v>
      </c>
      <c r="B65" s="36" t="s">
        <v>61</v>
      </c>
      <c r="C65" s="12"/>
      <c r="D65" s="12"/>
      <c r="E65" s="12"/>
      <c r="F65" s="12"/>
      <c r="G65" s="12"/>
      <c r="H65" s="12"/>
      <c r="I65" s="12">
        <v>86</v>
      </c>
      <c r="J65" s="12">
        <v>86</v>
      </c>
      <c r="K65" s="12"/>
      <c r="L65" s="12"/>
      <c r="M65" s="12"/>
      <c r="N65" s="12"/>
      <c r="O65" s="12"/>
      <c r="P65" s="12"/>
      <c r="Q65" s="12"/>
      <c r="R65" s="12"/>
      <c r="S65" s="12">
        <v>3</v>
      </c>
      <c r="T65" s="12">
        <v>3</v>
      </c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>
        <v>20</v>
      </c>
      <c r="AH65" s="12">
        <v>20</v>
      </c>
      <c r="AI65" s="12"/>
      <c r="AJ65" s="12"/>
      <c r="AK65" s="12">
        <v>6</v>
      </c>
      <c r="AL65" s="12">
        <v>6</v>
      </c>
      <c r="AM65" s="14">
        <f t="shared" si="6"/>
        <v>115</v>
      </c>
      <c r="AN65" s="14">
        <f t="shared" si="7"/>
        <v>115</v>
      </c>
      <c r="AO65">
        <f>AM65-'WS-Form I'!H66</f>
        <v>115</v>
      </c>
      <c r="AP65" s="29">
        <f>AN65-'WS-Form I'!J66</f>
        <v>115</v>
      </c>
    </row>
    <row r="66" spans="1:42">
      <c r="A66" s="10">
        <v>63</v>
      </c>
      <c r="B66" s="36" t="s">
        <v>51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4">
        <f t="shared" si="6"/>
        <v>0</v>
      </c>
      <c r="AN66" s="14">
        <f t="shared" si="7"/>
        <v>0</v>
      </c>
      <c r="AO66">
        <f>AM66-'WS-Form I'!H67</f>
        <v>0</v>
      </c>
      <c r="AP66" s="29">
        <f>AN66-'WS-Form I'!J67</f>
        <v>0</v>
      </c>
    </row>
    <row r="67" spans="1:42">
      <c r="A67" s="16">
        <v>64</v>
      </c>
      <c r="B67" s="36" t="s">
        <v>45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4">
        <f t="shared" si="6"/>
        <v>0</v>
      </c>
      <c r="AN67" s="14">
        <f t="shared" si="7"/>
        <v>0</v>
      </c>
      <c r="AO67">
        <f>AM67-'WS-Form I'!H68</f>
        <v>0</v>
      </c>
      <c r="AP67" s="29">
        <f>AN67-'WS-Form I'!J68</f>
        <v>0</v>
      </c>
    </row>
    <row r="68" spans="1:42">
      <c r="A68" s="10">
        <v>65</v>
      </c>
      <c r="B68" s="36" t="s">
        <v>63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4">
        <f t="shared" si="6"/>
        <v>0</v>
      </c>
      <c r="AN68" s="14">
        <f t="shared" si="7"/>
        <v>0</v>
      </c>
      <c r="AO68">
        <f>AM68-'WS-Form I'!H69</f>
        <v>0</v>
      </c>
      <c r="AP68" s="29">
        <f>AN68-'WS-Form I'!J69</f>
        <v>0</v>
      </c>
    </row>
    <row r="69" spans="1:42">
      <c r="A69" s="16">
        <v>66</v>
      </c>
      <c r="B69" s="36" t="s">
        <v>47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4">
        <f t="shared" si="6"/>
        <v>0</v>
      </c>
      <c r="AN69" s="14">
        <f t="shared" si="7"/>
        <v>0</v>
      </c>
      <c r="AO69">
        <f>AM69-'WS-Form I'!H70</f>
        <v>0</v>
      </c>
      <c r="AP69" s="29">
        <f>AN69-'WS-Form I'!J70</f>
        <v>0</v>
      </c>
    </row>
    <row r="70" spans="1:42">
      <c r="A70" s="10">
        <v>67</v>
      </c>
      <c r="B70" s="36" t="s">
        <v>124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4">
        <f t="shared" si="6"/>
        <v>0</v>
      </c>
      <c r="AN70" s="14">
        <f t="shared" si="7"/>
        <v>0</v>
      </c>
      <c r="AO70">
        <f>AM70-'WS-Form I'!H71</f>
        <v>0</v>
      </c>
      <c r="AP70" s="29">
        <f>AN70-'WS-Form I'!J71</f>
        <v>0</v>
      </c>
    </row>
    <row r="71" spans="1:42">
      <c r="A71" s="16">
        <v>68</v>
      </c>
      <c r="B71" s="36" t="s">
        <v>73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4">
        <f t="shared" si="6"/>
        <v>0</v>
      </c>
      <c r="AN71" s="14">
        <f t="shared" si="7"/>
        <v>0</v>
      </c>
      <c r="AO71">
        <f>AM71-'WS-Form I'!H72</f>
        <v>0</v>
      </c>
      <c r="AP71" s="29">
        <f>AN71-'WS-Form I'!J72</f>
        <v>0</v>
      </c>
    </row>
    <row r="72" spans="1:42">
      <c r="A72" s="10">
        <v>69</v>
      </c>
      <c r="B72" s="36" t="s">
        <v>247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4">
        <f t="shared" si="6"/>
        <v>0</v>
      </c>
      <c r="AN72" s="14">
        <f t="shared" si="7"/>
        <v>0</v>
      </c>
      <c r="AO72">
        <f>AM72-'WS-Form I'!H73</f>
        <v>0</v>
      </c>
      <c r="AP72" s="29">
        <f>AN72-'WS-Form I'!J73</f>
        <v>0</v>
      </c>
    </row>
    <row r="73" spans="1:42">
      <c r="A73" s="16">
        <v>70</v>
      </c>
      <c r="B73" s="43" t="s">
        <v>289</v>
      </c>
      <c r="C73" s="12"/>
      <c r="D73" s="12"/>
      <c r="E73" s="12"/>
      <c r="F73" s="12"/>
      <c r="G73" s="12"/>
      <c r="H73" s="12"/>
      <c r="I73" s="12">
        <v>5</v>
      </c>
      <c r="J73" s="12">
        <v>5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4">
        <f t="shared" si="6"/>
        <v>5</v>
      </c>
      <c r="AN73" s="14">
        <f t="shared" si="7"/>
        <v>5</v>
      </c>
      <c r="AO73">
        <f>AM73-'WS-Form I'!H74</f>
        <v>5</v>
      </c>
      <c r="AP73" s="29">
        <f>AN73-'WS-Form I'!J74</f>
        <v>5</v>
      </c>
    </row>
    <row r="74" spans="1:42">
      <c r="A74" s="10">
        <v>71</v>
      </c>
      <c r="B74" s="36" t="s">
        <v>53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4">
        <f t="shared" si="6"/>
        <v>0</v>
      </c>
      <c r="AN74" s="14">
        <f t="shared" si="7"/>
        <v>0</v>
      </c>
      <c r="AO74">
        <f>AM74-'WS-Form I'!H75</f>
        <v>0</v>
      </c>
      <c r="AP74" s="29">
        <f>AN74-'WS-Form I'!J75</f>
        <v>0</v>
      </c>
    </row>
    <row r="75" spans="1:42">
      <c r="A75" s="16">
        <v>72</v>
      </c>
      <c r="B75" s="36" t="s">
        <v>64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4">
        <f t="shared" si="6"/>
        <v>0</v>
      </c>
      <c r="AN75" s="14">
        <f t="shared" si="7"/>
        <v>0</v>
      </c>
      <c r="AO75">
        <f>AM75-'WS-Form I'!H76</f>
        <v>0</v>
      </c>
      <c r="AP75" s="29">
        <f>AN75-'WS-Form I'!J76</f>
        <v>0</v>
      </c>
    </row>
    <row r="76" spans="1:42">
      <c r="A76" s="10">
        <v>73</v>
      </c>
      <c r="B76" s="36" t="s">
        <v>66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4">
        <f t="shared" si="6"/>
        <v>0</v>
      </c>
      <c r="AN76" s="14">
        <f t="shared" si="7"/>
        <v>0</v>
      </c>
      <c r="AO76">
        <f>AM76-'WS-Form I'!H77</f>
        <v>0</v>
      </c>
      <c r="AP76" s="29">
        <f>AN76-'WS-Form I'!J77</f>
        <v>0</v>
      </c>
    </row>
    <row r="77" spans="1:42">
      <c r="A77" s="16">
        <v>74</v>
      </c>
      <c r="B77" s="36" t="s">
        <v>60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4">
        <f t="shared" si="6"/>
        <v>0</v>
      </c>
      <c r="AN77" s="14">
        <f t="shared" si="7"/>
        <v>0</v>
      </c>
      <c r="AO77">
        <f>AM77-'WS-Form I'!H78</f>
        <v>0</v>
      </c>
      <c r="AP77" s="29">
        <f>AN77-'WS-Form I'!J78</f>
        <v>0</v>
      </c>
    </row>
    <row r="78" spans="1:42">
      <c r="A78" s="10">
        <v>75</v>
      </c>
      <c r="B78" s="36" t="s">
        <v>55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4">
        <f t="shared" si="6"/>
        <v>0</v>
      </c>
      <c r="AN78" s="14">
        <f t="shared" si="7"/>
        <v>0</v>
      </c>
      <c r="AO78">
        <f>AM78-'WS-Form I'!H79</f>
        <v>0</v>
      </c>
      <c r="AP78" s="29">
        <f>AN78-'WS-Form I'!J79</f>
        <v>0</v>
      </c>
    </row>
    <row r="79" spans="1:42">
      <c r="A79" s="16">
        <v>76</v>
      </c>
      <c r="B79" s="36" t="s">
        <v>219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4">
        <f t="shared" si="6"/>
        <v>0</v>
      </c>
      <c r="AN79" s="14">
        <f t="shared" si="7"/>
        <v>0</v>
      </c>
      <c r="AO79">
        <f>AM79-'WS-Form I'!H80</f>
        <v>0</v>
      </c>
      <c r="AP79" s="29">
        <f>AN79-'WS-Form I'!J80</f>
        <v>0</v>
      </c>
    </row>
    <row r="80" spans="1:42">
      <c r="A80" s="10">
        <v>77</v>
      </c>
      <c r="B80" s="36" t="s">
        <v>44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4">
        <f t="shared" si="6"/>
        <v>0</v>
      </c>
      <c r="AN80" s="14">
        <f t="shared" si="7"/>
        <v>0</v>
      </c>
      <c r="AO80">
        <f>AM80-'WS-Form I'!H81</f>
        <v>0</v>
      </c>
      <c r="AP80" s="29">
        <f>AN80-'WS-Form I'!J81</f>
        <v>0</v>
      </c>
    </row>
    <row r="81" spans="1:42">
      <c r="A81" s="16">
        <v>78</v>
      </c>
      <c r="B81" s="36" t="s">
        <v>57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4">
        <f t="shared" si="6"/>
        <v>0</v>
      </c>
      <c r="AN81" s="14">
        <f t="shared" si="7"/>
        <v>0</v>
      </c>
      <c r="AO81">
        <f>AM81-'WS-Form I'!H82</f>
        <v>0</v>
      </c>
      <c r="AP81" s="29">
        <f>AN81-'WS-Form I'!J82</f>
        <v>0</v>
      </c>
    </row>
    <row r="82" spans="1:42">
      <c r="A82" s="10">
        <v>79</v>
      </c>
      <c r="B82" s="36" t="s">
        <v>56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4">
        <f t="shared" si="6"/>
        <v>0</v>
      </c>
      <c r="AN82" s="14">
        <f t="shared" si="7"/>
        <v>0</v>
      </c>
      <c r="AO82">
        <f>AM82-'WS-Form I'!H83</f>
        <v>0</v>
      </c>
      <c r="AP82" s="29">
        <f>AN82-'WS-Form I'!J83</f>
        <v>0</v>
      </c>
    </row>
    <row r="83" spans="1:42">
      <c r="A83" s="16">
        <v>80</v>
      </c>
      <c r="B83" s="36" t="s">
        <v>229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4">
        <f t="shared" si="6"/>
        <v>0</v>
      </c>
      <c r="AN83" s="14">
        <f t="shared" si="7"/>
        <v>0</v>
      </c>
      <c r="AO83">
        <f>AM83-'WS-Form I'!H84</f>
        <v>0</v>
      </c>
      <c r="AP83" s="29">
        <f>AN83-'WS-Form I'!J84</f>
        <v>0</v>
      </c>
    </row>
    <row r="84" spans="1:42" ht="17">
      <c r="A84" s="10">
        <v>81</v>
      </c>
      <c r="B84" s="47" t="s">
        <v>295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4">
        <f t="shared" si="6"/>
        <v>0</v>
      </c>
      <c r="AN84" s="14">
        <f t="shared" si="7"/>
        <v>0</v>
      </c>
      <c r="AO84">
        <f>AM84-'WS-Form I'!H85</f>
        <v>0</v>
      </c>
      <c r="AP84" s="29">
        <f>AN84-'WS-Form I'!J85</f>
        <v>0</v>
      </c>
    </row>
    <row r="85" spans="1:42">
      <c r="A85" s="16">
        <v>82</v>
      </c>
      <c r="B85" s="36" t="s">
        <v>225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4">
        <f t="shared" si="6"/>
        <v>0</v>
      </c>
      <c r="AN85" s="14">
        <f t="shared" si="7"/>
        <v>0</v>
      </c>
      <c r="AO85">
        <f>AM85-'WS-Form I'!H86</f>
        <v>0</v>
      </c>
      <c r="AP85" s="29">
        <f>AN85-'WS-Form I'!J86</f>
        <v>0</v>
      </c>
    </row>
    <row r="86" spans="1:42">
      <c r="A86" s="10">
        <v>83</v>
      </c>
      <c r="B86" s="36" t="s">
        <v>242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4">
        <f t="shared" si="6"/>
        <v>0</v>
      </c>
      <c r="AN86" s="14">
        <f t="shared" si="7"/>
        <v>0</v>
      </c>
      <c r="AO86">
        <f>AM86-'WS-Form I'!H87</f>
        <v>0</v>
      </c>
      <c r="AP86" s="29">
        <f>AN86-'WS-Form I'!J87</f>
        <v>0</v>
      </c>
    </row>
    <row r="87" spans="1:42">
      <c r="A87" s="16">
        <v>84</v>
      </c>
      <c r="B87" s="36" t="s">
        <v>68</v>
      </c>
      <c r="C87" s="12"/>
      <c r="D87" s="13"/>
      <c r="E87" s="12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2"/>
      <c r="V87" s="13"/>
      <c r="W87" s="12"/>
      <c r="X87" s="13"/>
      <c r="Y87" s="12"/>
      <c r="Z87" s="13"/>
      <c r="AA87" s="12"/>
      <c r="AB87" s="13"/>
      <c r="AC87" s="12"/>
      <c r="AD87" s="13"/>
      <c r="AE87" s="12"/>
      <c r="AF87" s="13"/>
      <c r="AG87" s="12"/>
      <c r="AH87" s="13"/>
      <c r="AI87" s="12"/>
      <c r="AJ87" s="13"/>
      <c r="AK87" s="12"/>
      <c r="AL87" s="13"/>
      <c r="AM87" s="14">
        <f t="shared" si="6"/>
        <v>0</v>
      </c>
      <c r="AN87" s="14">
        <f t="shared" si="7"/>
        <v>0</v>
      </c>
      <c r="AO87">
        <f>AM87-'WS-Form I'!H88</f>
        <v>0</v>
      </c>
      <c r="AP87" s="29">
        <f>AN87-'WS-Form I'!J88</f>
        <v>0</v>
      </c>
    </row>
    <row r="88" spans="1:42">
      <c r="A88" s="10">
        <v>85</v>
      </c>
      <c r="B88" s="36" t="s">
        <v>59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4">
        <f t="shared" si="6"/>
        <v>0</v>
      </c>
      <c r="AN88" s="14">
        <f t="shared" si="7"/>
        <v>0</v>
      </c>
      <c r="AO88">
        <f>AM88-'WS-Form I'!H89</f>
        <v>0</v>
      </c>
      <c r="AP88" s="29">
        <f>AN88-'WS-Form I'!J89</f>
        <v>0</v>
      </c>
    </row>
    <row r="89" spans="1:42">
      <c r="A89" s="16">
        <v>86</v>
      </c>
      <c r="B89" s="36" t="s">
        <v>71</v>
      </c>
      <c r="C89" s="12"/>
      <c r="D89" s="12"/>
      <c r="E89" s="12"/>
      <c r="F89" s="12"/>
      <c r="G89" s="12">
        <v>2</v>
      </c>
      <c r="H89" s="12">
        <v>6</v>
      </c>
      <c r="I89" s="12">
        <v>3</v>
      </c>
      <c r="J89" s="12">
        <v>10</v>
      </c>
      <c r="K89" s="12">
        <v>8</v>
      </c>
      <c r="L89" s="12">
        <v>24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>
        <v>3</v>
      </c>
      <c r="AD89" s="12">
        <v>10</v>
      </c>
      <c r="AE89" s="12"/>
      <c r="AF89" s="12"/>
      <c r="AG89" s="12">
        <v>6</v>
      </c>
      <c r="AH89" s="12">
        <v>20</v>
      </c>
      <c r="AI89" s="12">
        <v>4</v>
      </c>
      <c r="AJ89" s="12">
        <v>18</v>
      </c>
      <c r="AK89" s="12">
        <v>3</v>
      </c>
      <c r="AL89" s="12">
        <v>59</v>
      </c>
      <c r="AM89" s="14">
        <f t="shared" si="6"/>
        <v>29</v>
      </c>
      <c r="AN89" s="14">
        <f t="shared" si="7"/>
        <v>147</v>
      </c>
      <c r="AO89">
        <f>AM89-'WS-Form I'!H90</f>
        <v>29</v>
      </c>
      <c r="AP89" s="29">
        <f>AN89-'WS-Form I'!J90</f>
        <v>147</v>
      </c>
    </row>
    <row r="90" spans="1:42">
      <c r="A90" s="10">
        <v>87</v>
      </c>
      <c r="B90" s="43" t="s">
        <v>298</v>
      </c>
      <c r="C90" s="12"/>
      <c r="D90" s="12"/>
      <c r="E90" s="12"/>
      <c r="F90" s="12"/>
      <c r="G90" s="12"/>
      <c r="H90" s="12"/>
      <c r="I90" s="12">
        <v>2</v>
      </c>
      <c r="J90" s="12">
        <v>2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>
        <v>1</v>
      </c>
      <c r="Z90" s="12">
        <v>1</v>
      </c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4">
        <f t="shared" si="6"/>
        <v>3</v>
      </c>
      <c r="AN90" s="14">
        <f t="shared" si="7"/>
        <v>3</v>
      </c>
      <c r="AO90">
        <f>AM90-'WS-Form I'!H91</f>
        <v>3</v>
      </c>
      <c r="AP90" s="29">
        <f>AN90-'WS-Form I'!J91</f>
        <v>3</v>
      </c>
    </row>
    <row r="91" spans="1:42">
      <c r="A91" s="16">
        <v>88</v>
      </c>
      <c r="B91" s="36" t="s">
        <v>77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4">
        <f t="shared" si="6"/>
        <v>0</v>
      </c>
      <c r="AN91" s="14">
        <f t="shared" si="7"/>
        <v>0</v>
      </c>
      <c r="AO91">
        <f>AM91-'WS-Form I'!H92</f>
        <v>0</v>
      </c>
      <c r="AP91" s="29">
        <f>AN91-'WS-Form I'!J92</f>
        <v>0</v>
      </c>
    </row>
    <row r="92" spans="1:42">
      <c r="A92" s="10">
        <v>89</v>
      </c>
      <c r="B92" s="36" t="s">
        <v>74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4">
        <f t="shared" si="6"/>
        <v>0</v>
      </c>
      <c r="AN92" s="14">
        <f t="shared" si="7"/>
        <v>0</v>
      </c>
      <c r="AO92">
        <f>AM92-'WS-Form I'!H93</f>
        <v>0</v>
      </c>
      <c r="AP92" s="29">
        <f>AN92-'WS-Form I'!J93</f>
        <v>0</v>
      </c>
    </row>
    <row r="93" spans="1:42">
      <c r="A93" s="16">
        <v>90</v>
      </c>
      <c r="B93" s="36" t="s">
        <v>76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4">
        <f t="shared" si="6"/>
        <v>0</v>
      </c>
      <c r="AN93" s="14">
        <f t="shared" si="7"/>
        <v>0</v>
      </c>
      <c r="AO93">
        <f>AM93-'WS-Form I'!H94</f>
        <v>-1558</v>
      </c>
      <c r="AP93" s="29">
        <f>AN93-'WS-Form I'!J94</f>
        <v>-862</v>
      </c>
    </row>
    <row r="94" spans="1:42">
      <c r="A94" s="10">
        <v>91</v>
      </c>
      <c r="B94" s="36" t="s">
        <v>278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4">
        <f t="shared" si="6"/>
        <v>0</v>
      </c>
      <c r="AN94" s="14">
        <f t="shared" si="7"/>
        <v>0</v>
      </c>
      <c r="AO94">
        <f>AM94-'WS-Form I'!H95</f>
        <v>0</v>
      </c>
      <c r="AP94" s="29">
        <f>AN94-'WS-Form I'!J95</f>
        <v>0</v>
      </c>
    </row>
    <row r="95" spans="1:42">
      <c r="A95" s="16">
        <v>92</v>
      </c>
      <c r="B95" s="36" t="s">
        <v>75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4">
        <f t="shared" si="6"/>
        <v>0</v>
      </c>
      <c r="AN95" s="14">
        <f t="shared" si="7"/>
        <v>0</v>
      </c>
      <c r="AO95">
        <f>AM95-'WS-Form I'!H96</f>
        <v>0</v>
      </c>
      <c r="AP95" s="29">
        <f>AN95-'WS-Form I'!J96</f>
        <v>0</v>
      </c>
    </row>
    <row r="96" spans="1:42">
      <c r="A96" s="10">
        <v>93</v>
      </c>
      <c r="B96" s="36" t="s">
        <v>253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4">
        <f t="shared" ref="AM96:AM127" si="8">C96+E96+G96+I96+K96+M96+O96+Q96+S96+U96+W96+Y96+AA96+AC96+AE96+AG96+AI96+AK96</f>
        <v>0</v>
      </c>
      <c r="AN96" s="14">
        <f t="shared" ref="AN96:AN127" si="9">D96+F96+H96+J96+L96+N96+P96+R96+T96+V96+X96+Z96+AB96+AD96+AF96+AH96+AJ96+AL96</f>
        <v>0</v>
      </c>
      <c r="AO96">
        <f>AM96-'WS-Form I'!H97</f>
        <v>0</v>
      </c>
      <c r="AP96" s="29">
        <f>AN96-'WS-Form I'!J97</f>
        <v>0</v>
      </c>
    </row>
    <row r="97" spans="1:42">
      <c r="A97" s="16">
        <v>94</v>
      </c>
      <c r="B97" s="36" t="s">
        <v>54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4">
        <f t="shared" si="8"/>
        <v>0</v>
      </c>
      <c r="AN97" s="14">
        <f t="shared" si="9"/>
        <v>0</v>
      </c>
      <c r="AO97">
        <f>AM97-'WS-Form I'!H98</f>
        <v>0</v>
      </c>
      <c r="AP97" s="29">
        <f>AN97-'WS-Form I'!J98</f>
        <v>0</v>
      </c>
    </row>
    <row r="98" spans="1:42">
      <c r="A98" s="10">
        <v>95</v>
      </c>
      <c r="B98" s="36" t="s">
        <v>250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4">
        <f t="shared" si="8"/>
        <v>0</v>
      </c>
      <c r="AN98" s="14">
        <f t="shared" si="9"/>
        <v>0</v>
      </c>
      <c r="AO98">
        <f>AM98-'WS-Form I'!H99</f>
        <v>0</v>
      </c>
      <c r="AP98" s="29">
        <f>AN98-'WS-Form I'!J99</f>
        <v>0</v>
      </c>
    </row>
    <row r="99" spans="1:42">
      <c r="A99" s="16">
        <v>96</v>
      </c>
      <c r="B99" s="36" t="s">
        <v>80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4">
        <f t="shared" si="8"/>
        <v>0</v>
      </c>
      <c r="AN99" s="14">
        <f t="shared" si="9"/>
        <v>0</v>
      </c>
      <c r="AO99">
        <f>AM99-'WS-Form I'!H100</f>
        <v>0</v>
      </c>
      <c r="AP99" s="29">
        <f>AN99-'WS-Form I'!J100</f>
        <v>0</v>
      </c>
    </row>
    <row r="100" spans="1:42">
      <c r="A100" s="10">
        <v>97</v>
      </c>
      <c r="B100" s="36" t="s">
        <v>226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4">
        <f t="shared" si="8"/>
        <v>0</v>
      </c>
      <c r="AN100" s="14">
        <f t="shared" si="9"/>
        <v>0</v>
      </c>
      <c r="AO100">
        <f>AM100-'WS-Form I'!H101</f>
        <v>0</v>
      </c>
      <c r="AP100" s="29">
        <f>AN100-'WS-Form I'!J101</f>
        <v>0</v>
      </c>
    </row>
    <row r="101" spans="1:42">
      <c r="A101" s="16">
        <v>98</v>
      </c>
      <c r="B101" s="36" t="s">
        <v>42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4">
        <f t="shared" si="8"/>
        <v>0</v>
      </c>
      <c r="AN101" s="14">
        <f t="shared" si="9"/>
        <v>0</v>
      </c>
      <c r="AO101">
        <f>AM101-'WS-Form I'!H102</f>
        <v>0</v>
      </c>
      <c r="AP101" s="29">
        <f>AN101-'WS-Form I'!J102</f>
        <v>0</v>
      </c>
    </row>
    <row r="102" spans="1:42">
      <c r="A102" s="10">
        <v>99</v>
      </c>
      <c r="B102" s="36" t="s">
        <v>78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4">
        <f t="shared" si="8"/>
        <v>0</v>
      </c>
      <c r="AN102" s="14">
        <f t="shared" si="9"/>
        <v>0</v>
      </c>
      <c r="AO102">
        <f>AM102-'WS-Form I'!H103</f>
        <v>0</v>
      </c>
      <c r="AP102" s="29">
        <f>AN102-'WS-Form I'!J103</f>
        <v>0</v>
      </c>
    </row>
    <row r="103" spans="1:42">
      <c r="A103" s="16">
        <v>100</v>
      </c>
      <c r="B103" s="41" t="s">
        <v>105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4">
        <f t="shared" si="8"/>
        <v>0</v>
      </c>
      <c r="AN103" s="14">
        <f t="shared" si="9"/>
        <v>0</v>
      </c>
      <c r="AO103">
        <f>AM103-'WS-Form I'!H104</f>
        <v>0</v>
      </c>
      <c r="AP103" s="29">
        <f>AN103-'WS-Form I'!J104</f>
        <v>0</v>
      </c>
    </row>
    <row r="104" spans="1:42">
      <c r="A104" s="10">
        <v>101</v>
      </c>
      <c r="B104" s="36" t="s">
        <v>228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4">
        <f t="shared" si="8"/>
        <v>0</v>
      </c>
      <c r="AN104" s="14">
        <f t="shared" si="9"/>
        <v>0</v>
      </c>
      <c r="AO104">
        <f>AM104-'WS-Form I'!H105</f>
        <v>0</v>
      </c>
      <c r="AP104" s="29">
        <f>AN104-'WS-Form I'!J105</f>
        <v>0</v>
      </c>
    </row>
    <row r="105" spans="1:42" ht="17">
      <c r="A105" s="16">
        <v>102</v>
      </c>
      <c r="B105" s="66" t="s">
        <v>294</v>
      </c>
      <c r="C105" s="12"/>
      <c r="D105" s="12"/>
      <c r="E105" s="12"/>
      <c r="F105" s="12"/>
      <c r="G105" s="12">
        <v>16</v>
      </c>
      <c r="H105" s="12">
        <v>13</v>
      </c>
      <c r="I105" s="12">
        <v>15</v>
      </c>
      <c r="J105" s="12">
        <v>10</v>
      </c>
      <c r="K105" s="12">
        <v>3</v>
      </c>
      <c r="L105" s="12">
        <v>9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>
        <v>5</v>
      </c>
      <c r="AD105" s="12">
        <v>16</v>
      </c>
      <c r="AE105" s="12"/>
      <c r="AF105" s="12"/>
      <c r="AG105" s="12"/>
      <c r="AH105" s="12"/>
      <c r="AI105" s="12">
        <v>10</v>
      </c>
      <c r="AJ105" s="12">
        <v>4</v>
      </c>
      <c r="AK105" s="12"/>
      <c r="AL105" s="12"/>
      <c r="AM105" s="14">
        <f t="shared" si="8"/>
        <v>49</v>
      </c>
      <c r="AN105" s="14">
        <f t="shared" si="9"/>
        <v>52</v>
      </c>
      <c r="AO105">
        <f>AM105-'WS-Form I'!H106</f>
        <v>49</v>
      </c>
      <c r="AP105" s="29">
        <f>AN105-'WS-Form I'!J106</f>
        <v>52</v>
      </c>
    </row>
    <row r="106" spans="1:42">
      <c r="A106" s="10">
        <v>103</v>
      </c>
      <c r="B106" s="36" t="s">
        <v>306</v>
      </c>
      <c r="C106" s="12">
        <v>5</v>
      </c>
      <c r="D106" s="12">
        <v>5</v>
      </c>
      <c r="E106" s="12">
        <v>0</v>
      </c>
      <c r="F106" s="12">
        <v>0</v>
      </c>
      <c r="G106" s="12">
        <v>9</v>
      </c>
      <c r="H106" s="12">
        <v>12</v>
      </c>
      <c r="I106" s="12">
        <v>22</v>
      </c>
      <c r="J106" s="12">
        <v>25</v>
      </c>
      <c r="K106" s="12">
        <v>2</v>
      </c>
      <c r="L106" s="12">
        <v>3</v>
      </c>
      <c r="M106" s="12">
        <v>0</v>
      </c>
      <c r="N106" s="12">
        <v>0</v>
      </c>
      <c r="O106" s="12">
        <v>0</v>
      </c>
      <c r="P106" s="12">
        <v>0</v>
      </c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>
        <v>2</v>
      </c>
      <c r="AD106" s="12">
        <v>2</v>
      </c>
      <c r="AE106" s="12"/>
      <c r="AF106" s="12"/>
      <c r="AG106" s="12">
        <v>4</v>
      </c>
      <c r="AH106" s="12">
        <v>5</v>
      </c>
      <c r="AI106" s="12">
        <v>0</v>
      </c>
      <c r="AJ106" s="12">
        <v>0</v>
      </c>
      <c r="AK106" s="12"/>
      <c r="AL106" s="12"/>
      <c r="AM106" s="14">
        <f t="shared" si="8"/>
        <v>44</v>
      </c>
      <c r="AN106" s="14">
        <f t="shared" si="9"/>
        <v>52</v>
      </c>
      <c r="AO106">
        <f>AM106-'WS-Form I'!H107</f>
        <v>0</v>
      </c>
      <c r="AP106" s="29">
        <f>AN106-'WS-Form I'!J107</f>
        <v>0</v>
      </c>
    </row>
    <row r="107" spans="1:42">
      <c r="A107" s="16">
        <v>104</v>
      </c>
      <c r="B107" s="36" t="s">
        <v>81</v>
      </c>
      <c r="C107" s="12"/>
      <c r="D107" s="12"/>
      <c r="E107" s="12"/>
      <c r="F107" s="12"/>
      <c r="G107" s="12"/>
      <c r="H107" s="12"/>
      <c r="I107" s="12">
        <v>1</v>
      </c>
      <c r="J107" s="12">
        <v>2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4">
        <f t="shared" si="8"/>
        <v>1</v>
      </c>
      <c r="AN107" s="14">
        <f t="shared" si="9"/>
        <v>2</v>
      </c>
      <c r="AO107">
        <f>AM107-'WS-Form I'!H108</f>
        <v>1</v>
      </c>
      <c r="AP107" s="29">
        <f>AN107-'WS-Form I'!J108</f>
        <v>2</v>
      </c>
    </row>
    <row r="108" spans="1:42">
      <c r="A108" s="10">
        <v>105</v>
      </c>
      <c r="B108" s="36" t="s">
        <v>79</v>
      </c>
      <c r="C108" s="12">
        <v>2</v>
      </c>
      <c r="D108" s="12">
        <v>2</v>
      </c>
      <c r="E108" s="12"/>
      <c r="F108" s="12"/>
      <c r="G108" s="12"/>
      <c r="H108" s="12"/>
      <c r="I108" s="12">
        <v>7</v>
      </c>
      <c r="J108" s="12">
        <v>7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>
        <v>3</v>
      </c>
      <c r="AL108" s="12">
        <v>3</v>
      </c>
      <c r="AM108" s="14">
        <f t="shared" si="8"/>
        <v>12</v>
      </c>
      <c r="AN108" s="14">
        <f t="shared" si="9"/>
        <v>12</v>
      </c>
      <c r="AO108">
        <f>AM108-'WS-Form I'!H109</f>
        <v>12</v>
      </c>
      <c r="AP108" s="29">
        <f>AN108-'WS-Form I'!J109</f>
        <v>12</v>
      </c>
    </row>
    <row r="109" spans="1:42">
      <c r="A109" s="16">
        <v>106</v>
      </c>
      <c r="B109" s="36" t="s">
        <v>249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4">
        <f t="shared" si="8"/>
        <v>0</v>
      </c>
      <c r="AN109" s="14">
        <f t="shared" si="9"/>
        <v>0</v>
      </c>
      <c r="AO109">
        <f>AM109-'WS-Form I'!H110</f>
        <v>0</v>
      </c>
      <c r="AP109" s="29">
        <f>AN109-'WS-Form I'!J110</f>
        <v>0</v>
      </c>
    </row>
    <row r="110" spans="1:42">
      <c r="A110" s="10">
        <v>107</v>
      </c>
      <c r="B110" s="36" t="s">
        <v>255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4">
        <f t="shared" si="8"/>
        <v>0</v>
      </c>
      <c r="AN110" s="14">
        <f t="shared" si="9"/>
        <v>0</v>
      </c>
      <c r="AO110">
        <f>AM110-'WS-Form I'!H111</f>
        <v>0</v>
      </c>
      <c r="AP110" s="29">
        <f>AN110-'WS-Form I'!J111</f>
        <v>0</v>
      </c>
    </row>
    <row r="111" spans="1:42">
      <c r="A111" s="16">
        <v>108</v>
      </c>
      <c r="B111" s="36" t="s">
        <v>85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4">
        <f t="shared" si="8"/>
        <v>0</v>
      </c>
      <c r="AN111" s="14">
        <f t="shared" si="9"/>
        <v>0</v>
      </c>
      <c r="AO111">
        <f>AM111-'WS-Form I'!H112</f>
        <v>0</v>
      </c>
      <c r="AP111" s="29">
        <f>AN111-'WS-Form I'!J112</f>
        <v>0</v>
      </c>
    </row>
    <row r="112" spans="1:42">
      <c r="A112" s="10">
        <v>109</v>
      </c>
      <c r="B112" s="36" t="s">
        <v>88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4">
        <f t="shared" si="8"/>
        <v>0</v>
      </c>
      <c r="AN112" s="14">
        <f t="shared" si="9"/>
        <v>0</v>
      </c>
      <c r="AO112">
        <f>AM112-'WS-Form I'!H113</f>
        <v>0</v>
      </c>
      <c r="AP112" s="29">
        <f>AN112-'WS-Form I'!J113</f>
        <v>0</v>
      </c>
    </row>
    <row r="113" spans="1:42">
      <c r="A113" s="16">
        <v>110</v>
      </c>
      <c r="B113" s="36" t="s">
        <v>91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4">
        <f t="shared" si="8"/>
        <v>0</v>
      </c>
      <c r="AN113" s="14">
        <f t="shared" si="9"/>
        <v>0</v>
      </c>
      <c r="AO113">
        <f>AM113-'WS-Form I'!H114</f>
        <v>0</v>
      </c>
      <c r="AP113" s="29">
        <f>AN113-'WS-Form I'!J114</f>
        <v>0</v>
      </c>
    </row>
    <row r="114" spans="1:42">
      <c r="A114" s="10">
        <v>111</v>
      </c>
      <c r="B114" s="36" t="s">
        <v>84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4">
        <f t="shared" si="8"/>
        <v>0</v>
      </c>
      <c r="AN114" s="14">
        <f t="shared" si="9"/>
        <v>0</v>
      </c>
      <c r="AO114">
        <f>AM114-'WS-Form I'!H115</f>
        <v>0</v>
      </c>
      <c r="AP114" s="29">
        <f>AN114-'WS-Form I'!J115</f>
        <v>0</v>
      </c>
    </row>
    <row r="115" spans="1:42">
      <c r="A115" s="16">
        <v>112</v>
      </c>
      <c r="B115" s="38" t="s">
        <v>93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4">
        <f t="shared" si="8"/>
        <v>0</v>
      </c>
      <c r="AN115" s="14">
        <f t="shared" si="9"/>
        <v>0</v>
      </c>
      <c r="AO115">
        <f>AM115-'WS-Form I'!H116</f>
        <v>0</v>
      </c>
      <c r="AP115" s="29">
        <f>AN115-'WS-Form I'!J116</f>
        <v>0</v>
      </c>
    </row>
    <row r="116" spans="1:42">
      <c r="A116" s="10">
        <v>113</v>
      </c>
      <c r="B116" s="36" t="s">
        <v>86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4">
        <f t="shared" si="8"/>
        <v>0</v>
      </c>
      <c r="AN116" s="14">
        <f t="shared" si="9"/>
        <v>0</v>
      </c>
      <c r="AO116">
        <f>AM116-'WS-Form I'!H117</f>
        <v>0</v>
      </c>
      <c r="AP116" s="29">
        <f>AN116-'WS-Form I'!J117</f>
        <v>0</v>
      </c>
    </row>
    <row r="117" spans="1:42">
      <c r="A117" s="16">
        <v>114</v>
      </c>
      <c r="B117" s="36" t="s">
        <v>94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4">
        <f t="shared" si="8"/>
        <v>0</v>
      </c>
      <c r="AN117" s="14">
        <f t="shared" si="9"/>
        <v>0</v>
      </c>
      <c r="AO117">
        <f>AM117-'WS-Form I'!H118</f>
        <v>0</v>
      </c>
      <c r="AP117" s="29">
        <f>AN117-'WS-Form I'!J118</f>
        <v>0</v>
      </c>
    </row>
    <row r="118" spans="1:42">
      <c r="A118" s="10">
        <v>115</v>
      </c>
      <c r="B118" s="36" t="s">
        <v>89</v>
      </c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4">
        <f t="shared" si="8"/>
        <v>0</v>
      </c>
      <c r="AN118" s="14">
        <f t="shared" si="9"/>
        <v>0</v>
      </c>
      <c r="AO118">
        <f>AM118-'WS-Form I'!H119</f>
        <v>0</v>
      </c>
      <c r="AP118" s="29">
        <f>AN118-'WS-Form I'!J119</f>
        <v>0</v>
      </c>
    </row>
    <row r="119" spans="1:42">
      <c r="A119" s="16">
        <v>116</v>
      </c>
      <c r="B119" s="36" t="s">
        <v>83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4">
        <f t="shared" si="8"/>
        <v>0</v>
      </c>
      <c r="AN119" s="14">
        <f t="shared" si="9"/>
        <v>0</v>
      </c>
      <c r="AO119">
        <f>AM119-'WS-Form I'!H120</f>
        <v>0</v>
      </c>
      <c r="AP119" s="29">
        <f>AN119-'WS-Form I'!J120</f>
        <v>0</v>
      </c>
    </row>
    <row r="120" spans="1:42">
      <c r="A120" s="10">
        <v>117</v>
      </c>
      <c r="B120" s="36" t="s">
        <v>92</v>
      </c>
      <c r="C120" s="12"/>
      <c r="D120" s="12"/>
      <c r="E120" s="12"/>
      <c r="F120" s="12"/>
      <c r="G120" s="12">
        <v>1</v>
      </c>
      <c r="H120" s="12">
        <v>1</v>
      </c>
      <c r="I120" s="12"/>
      <c r="J120" s="12"/>
      <c r="K120" s="12">
        <v>2</v>
      </c>
      <c r="L120" s="12">
        <v>8</v>
      </c>
      <c r="M120" s="12"/>
      <c r="N120" s="12"/>
      <c r="O120" s="12"/>
      <c r="P120" s="12"/>
      <c r="Q120" s="12">
        <v>1</v>
      </c>
      <c r="R120" s="12">
        <v>1</v>
      </c>
      <c r="S120" s="12">
        <v>2</v>
      </c>
      <c r="T120" s="12">
        <v>3</v>
      </c>
      <c r="U120" s="12"/>
      <c r="V120" s="12"/>
      <c r="W120" s="12">
        <v>2</v>
      </c>
      <c r="X120" s="12">
        <v>2</v>
      </c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4">
        <f t="shared" si="8"/>
        <v>8</v>
      </c>
      <c r="AN120" s="14">
        <f t="shared" si="9"/>
        <v>15</v>
      </c>
      <c r="AO120">
        <f>AM120-'WS-Form I'!H121</f>
        <v>8</v>
      </c>
      <c r="AP120" s="29">
        <f>AN120-'WS-Form I'!J121</f>
        <v>15</v>
      </c>
    </row>
    <row r="121" spans="1:42">
      <c r="A121" s="16">
        <v>118</v>
      </c>
      <c r="B121" s="36" t="s">
        <v>90</v>
      </c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4">
        <f t="shared" si="8"/>
        <v>0</v>
      </c>
      <c r="AN121" s="14">
        <f t="shared" si="9"/>
        <v>0</v>
      </c>
      <c r="AO121">
        <f>AM121-'WS-Form I'!H122</f>
        <v>0</v>
      </c>
      <c r="AP121" s="29">
        <f>AN121-'WS-Form I'!J122</f>
        <v>0</v>
      </c>
    </row>
    <row r="122" spans="1:42">
      <c r="A122" s="10">
        <v>119</v>
      </c>
      <c r="B122" s="36" t="s">
        <v>87</v>
      </c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14">
        <f t="shared" si="8"/>
        <v>0</v>
      </c>
      <c r="AN122" s="14">
        <f t="shared" si="9"/>
        <v>0</v>
      </c>
      <c r="AO122">
        <f>AM122-'WS-Form I'!H123</f>
        <v>0</v>
      </c>
      <c r="AP122" s="29">
        <f>AN122-'WS-Form I'!J123</f>
        <v>0</v>
      </c>
    </row>
    <row r="123" spans="1:42">
      <c r="A123" s="16">
        <v>120</v>
      </c>
      <c r="B123" s="43" t="s">
        <v>296</v>
      </c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14">
        <f t="shared" si="8"/>
        <v>0</v>
      </c>
      <c r="AN123" s="14">
        <f t="shared" si="9"/>
        <v>0</v>
      </c>
      <c r="AO123">
        <f>AM123-'WS-Form I'!H124</f>
        <v>0</v>
      </c>
      <c r="AP123" s="29">
        <f>AN123-'WS-Form I'!J124</f>
        <v>0</v>
      </c>
    </row>
    <row r="124" spans="1:42">
      <c r="A124" s="10">
        <v>121</v>
      </c>
      <c r="B124" s="36" t="s">
        <v>98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14">
        <f t="shared" si="8"/>
        <v>0</v>
      </c>
      <c r="AN124" s="14">
        <f t="shared" si="9"/>
        <v>0</v>
      </c>
      <c r="AO124">
        <f>AM124-'WS-Form I'!H125</f>
        <v>0</v>
      </c>
      <c r="AP124" s="29">
        <f>AN124-'WS-Form I'!J125</f>
        <v>0</v>
      </c>
    </row>
    <row r="125" spans="1:42">
      <c r="A125" s="16">
        <v>122</v>
      </c>
      <c r="B125" s="36" t="s">
        <v>95</v>
      </c>
      <c r="C125" s="35"/>
      <c r="D125" s="35"/>
      <c r="E125" s="35"/>
      <c r="F125" s="35"/>
      <c r="G125" s="35"/>
      <c r="H125" s="35"/>
      <c r="I125" s="35">
        <v>3</v>
      </c>
      <c r="J125" s="35">
        <v>6</v>
      </c>
      <c r="K125" s="35">
        <v>1</v>
      </c>
      <c r="L125" s="35">
        <v>2</v>
      </c>
      <c r="M125" s="35"/>
      <c r="N125" s="35"/>
      <c r="O125" s="35"/>
      <c r="P125" s="35"/>
      <c r="Q125" s="35">
        <v>4</v>
      </c>
      <c r="R125" s="35">
        <v>8</v>
      </c>
      <c r="S125" s="35">
        <v>1</v>
      </c>
      <c r="T125" s="35">
        <v>2</v>
      </c>
      <c r="U125" s="35"/>
      <c r="V125" s="35"/>
      <c r="W125" s="35"/>
      <c r="X125" s="35"/>
      <c r="Y125" s="35"/>
      <c r="Z125" s="35"/>
      <c r="AA125" s="35">
        <v>1</v>
      </c>
      <c r="AB125" s="35">
        <v>1</v>
      </c>
      <c r="AC125" s="35"/>
      <c r="AD125" s="35"/>
      <c r="AE125" s="35"/>
      <c r="AF125" s="35"/>
      <c r="AG125" s="35">
        <v>6</v>
      </c>
      <c r="AH125" s="35">
        <v>6</v>
      </c>
      <c r="AI125" s="35">
        <v>5</v>
      </c>
      <c r="AJ125" s="35">
        <v>5</v>
      </c>
      <c r="AK125" s="35"/>
      <c r="AL125" s="35"/>
      <c r="AM125" s="14">
        <f t="shared" si="8"/>
        <v>21</v>
      </c>
      <c r="AN125" s="14">
        <f t="shared" si="9"/>
        <v>30</v>
      </c>
      <c r="AO125">
        <f>AM125-'WS-Form I'!H126</f>
        <v>21</v>
      </c>
      <c r="AP125" s="29">
        <f>AN125-'WS-Form I'!J126</f>
        <v>30</v>
      </c>
    </row>
    <row r="126" spans="1:42">
      <c r="A126" s="10">
        <v>123</v>
      </c>
      <c r="B126" s="36" t="s">
        <v>67</v>
      </c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14">
        <f t="shared" si="8"/>
        <v>0</v>
      </c>
      <c r="AN126" s="14">
        <f t="shared" si="9"/>
        <v>0</v>
      </c>
      <c r="AO126">
        <f>AM126-'WS-Form I'!H127</f>
        <v>0</v>
      </c>
      <c r="AP126" s="29">
        <f>AN126-'WS-Form I'!J127</f>
        <v>0</v>
      </c>
    </row>
    <row r="127" spans="1:42">
      <c r="A127" s="16">
        <v>124</v>
      </c>
      <c r="B127" s="36" t="s">
        <v>96</v>
      </c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14">
        <f t="shared" si="8"/>
        <v>0</v>
      </c>
      <c r="AN127" s="14">
        <f t="shared" si="9"/>
        <v>0</v>
      </c>
      <c r="AO127">
        <f>AM127-'WS-Form I'!H128</f>
        <v>0</v>
      </c>
      <c r="AP127" s="29">
        <f>AN127-'WS-Form I'!J128</f>
        <v>0</v>
      </c>
    </row>
    <row r="128" spans="1:42">
      <c r="A128" s="10">
        <v>125</v>
      </c>
      <c r="B128" s="36" t="s">
        <v>97</v>
      </c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14">
        <f t="shared" ref="AM128:AM159" si="10">C128+E128+G128+I128+K128+M128+O128+Q128+S128+U128+W128+Y128+AA128+AC128+AE128+AG128+AI128+AK128</f>
        <v>0</v>
      </c>
      <c r="AN128" s="14">
        <f t="shared" ref="AN128:AN159" si="11">D128+F128+H128+J128+L128+N128+P128+R128+T128+V128+X128+Z128+AB128+AD128+AF128+AH128+AJ128+AL128</f>
        <v>0</v>
      </c>
      <c r="AO128">
        <f>AM128-'WS-Form I'!H129</f>
        <v>0</v>
      </c>
      <c r="AP128" s="29">
        <f>AN128-'WS-Form I'!J129</f>
        <v>0</v>
      </c>
    </row>
    <row r="129" spans="1:42">
      <c r="A129" s="16">
        <v>126</v>
      </c>
      <c r="B129" s="36" t="s">
        <v>237</v>
      </c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14">
        <f t="shared" si="10"/>
        <v>0</v>
      </c>
      <c r="AN129" s="14">
        <f t="shared" si="11"/>
        <v>0</v>
      </c>
      <c r="AO129">
        <f>AM129-'WS-Form I'!H130</f>
        <v>0</v>
      </c>
      <c r="AP129" s="29">
        <f>AN129-'WS-Form I'!J130</f>
        <v>0</v>
      </c>
    </row>
    <row r="130" spans="1:42" ht="17">
      <c r="A130" s="10">
        <v>127</v>
      </c>
      <c r="B130" s="66" t="s">
        <v>283</v>
      </c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14">
        <f t="shared" si="10"/>
        <v>0</v>
      </c>
      <c r="AN130" s="14">
        <f t="shared" si="11"/>
        <v>0</v>
      </c>
      <c r="AO130">
        <f>AM130-'WS-Form I'!H131</f>
        <v>0</v>
      </c>
      <c r="AP130" s="29">
        <f>AN130-'WS-Form I'!J131</f>
        <v>0</v>
      </c>
    </row>
    <row r="131" spans="1:42">
      <c r="A131" s="16">
        <v>128</v>
      </c>
      <c r="B131" s="36" t="s">
        <v>99</v>
      </c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14">
        <f t="shared" si="10"/>
        <v>0</v>
      </c>
      <c r="AN131" s="14">
        <f t="shared" si="11"/>
        <v>0</v>
      </c>
      <c r="AO131">
        <f>AM131-'WS-Form I'!H132</f>
        <v>0</v>
      </c>
      <c r="AP131" s="29">
        <f>AN131-'WS-Form I'!J132</f>
        <v>0</v>
      </c>
    </row>
    <row r="132" spans="1:42">
      <c r="A132" s="10">
        <v>129</v>
      </c>
      <c r="B132" s="43" t="s">
        <v>146</v>
      </c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14">
        <f t="shared" si="10"/>
        <v>0</v>
      </c>
      <c r="AN132" s="14">
        <f t="shared" si="11"/>
        <v>0</v>
      </c>
      <c r="AO132">
        <f>AM132-'WS-Form I'!H133</f>
        <v>0</v>
      </c>
      <c r="AP132" s="29">
        <f>AN132-'WS-Form I'!J133</f>
        <v>0</v>
      </c>
    </row>
    <row r="133" spans="1:42">
      <c r="A133" s="16">
        <v>130</v>
      </c>
      <c r="B133" s="36" t="s">
        <v>100</v>
      </c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14">
        <f t="shared" si="10"/>
        <v>0</v>
      </c>
      <c r="AN133" s="14">
        <f t="shared" si="11"/>
        <v>0</v>
      </c>
      <c r="AO133">
        <f>AM133-'WS-Form I'!H134</f>
        <v>0</v>
      </c>
      <c r="AP133" s="29">
        <f>AN133-'WS-Form I'!J134</f>
        <v>0</v>
      </c>
    </row>
    <row r="134" spans="1:42">
      <c r="A134" s="10">
        <v>131</v>
      </c>
      <c r="B134" s="36" t="s">
        <v>246</v>
      </c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14">
        <f t="shared" si="10"/>
        <v>0</v>
      </c>
      <c r="AN134" s="14">
        <f t="shared" si="11"/>
        <v>0</v>
      </c>
      <c r="AO134">
        <f>AM134-'WS-Form I'!H135</f>
        <v>0</v>
      </c>
      <c r="AP134" s="29">
        <f>AN134-'WS-Form I'!J135</f>
        <v>0</v>
      </c>
    </row>
    <row r="135" spans="1:42">
      <c r="A135" s="16">
        <v>132</v>
      </c>
      <c r="B135" s="36" t="s">
        <v>102</v>
      </c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14">
        <f t="shared" si="10"/>
        <v>0</v>
      </c>
      <c r="AN135" s="14">
        <f t="shared" si="11"/>
        <v>0</v>
      </c>
      <c r="AO135">
        <f>AM135-'WS-Form I'!H136</f>
        <v>-179</v>
      </c>
      <c r="AP135" s="29">
        <f>AN135-'WS-Form I'!J136</f>
        <v>-527</v>
      </c>
    </row>
    <row r="136" spans="1:42">
      <c r="A136" s="10">
        <v>133</v>
      </c>
      <c r="B136" s="36" t="s">
        <v>227</v>
      </c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14">
        <f t="shared" si="10"/>
        <v>0</v>
      </c>
      <c r="AN136" s="14">
        <f t="shared" si="11"/>
        <v>0</v>
      </c>
      <c r="AO136">
        <f>AM136-'WS-Form I'!H137</f>
        <v>0</v>
      </c>
      <c r="AP136" s="29">
        <f>AN136-'WS-Form I'!J137</f>
        <v>0</v>
      </c>
    </row>
    <row r="137" spans="1:42">
      <c r="A137" s="16">
        <v>134</v>
      </c>
      <c r="B137" s="143" t="s">
        <v>103</v>
      </c>
      <c r="C137" s="35">
        <v>0</v>
      </c>
      <c r="D137" s="35">
        <v>0</v>
      </c>
      <c r="E137" s="35">
        <v>0</v>
      </c>
      <c r="F137" s="35">
        <v>0</v>
      </c>
      <c r="G137" s="35">
        <v>0</v>
      </c>
      <c r="H137" s="35">
        <v>0</v>
      </c>
      <c r="I137" s="35">
        <v>2</v>
      </c>
      <c r="J137" s="35">
        <v>2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/>
      <c r="V137" s="35"/>
      <c r="W137" s="35">
        <v>0</v>
      </c>
      <c r="X137" s="35">
        <v>0</v>
      </c>
      <c r="Y137" s="35"/>
      <c r="Z137" s="35"/>
      <c r="AA137" s="35">
        <v>0</v>
      </c>
      <c r="AB137" s="35">
        <v>0</v>
      </c>
      <c r="AC137" s="35"/>
      <c r="AD137" s="35"/>
      <c r="AE137" s="35"/>
      <c r="AF137" s="35"/>
      <c r="AG137" s="35">
        <v>0</v>
      </c>
      <c r="AH137" s="35">
        <v>0</v>
      </c>
      <c r="AI137" s="35">
        <v>0</v>
      </c>
      <c r="AJ137" s="35">
        <v>0</v>
      </c>
      <c r="AK137" s="35"/>
      <c r="AL137" s="35"/>
      <c r="AM137" s="14">
        <f t="shared" si="10"/>
        <v>2</v>
      </c>
      <c r="AN137" s="14">
        <f t="shared" si="11"/>
        <v>2</v>
      </c>
      <c r="AO137">
        <f>AM137-'WS-Form I'!H138</f>
        <v>0</v>
      </c>
      <c r="AP137" s="29">
        <f>AN137-'WS-Form I'!J138</f>
        <v>0</v>
      </c>
    </row>
    <row r="138" spans="1:42">
      <c r="A138" s="10">
        <v>135</v>
      </c>
      <c r="B138" s="36" t="s">
        <v>104</v>
      </c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14">
        <f t="shared" si="10"/>
        <v>0</v>
      </c>
      <c r="AN138" s="14">
        <f t="shared" si="11"/>
        <v>0</v>
      </c>
      <c r="AO138">
        <f>AM138-'WS-Form I'!H139</f>
        <v>0</v>
      </c>
      <c r="AP138" s="29">
        <f>AN138-'WS-Form I'!J139</f>
        <v>0</v>
      </c>
    </row>
    <row r="139" spans="1:42">
      <c r="A139" s="16">
        <v>136</v>
      </c>
      <c r="B139" s="36" t="s">
        <v>101</v>
      </c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14">
        <f t="shared" si="10"/>
        <v>0</v>
      </c>
      <c r="AN139" s="14">
        <f t="shared" si="11"/>
        <v>0</v>
      </c>
      <c r="AO139">
        <f>AM139-'WS-Form I'!H140</f>
        <v>0</v>
      </c>
      <c r="AP139" s="29">
        <f>AN139-'WS-Form I'!J140</f>
        <v>0</v>
      </c>
    </row>
    <row r="140" spans="1:42">
      <c r="A140" s="10">
        <v>137</v>
      </c>
      <c r="B140" s="36" t="s">
        <v>224</v>
      </c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14">
        <f t="shared" si="10"/>
        <v>0</v>
      </c>
      <c r="AN140" s="14">
        <f t="shared" si="11"/>
        <v>0</v>
      </c>
      <c r="AO140">
        <f>AM140-'WS-Form I'!H141</f>
        <v>0</v>
      </c>
      <c r="AP140" s="29">
        <f>AN140-'WS-Form I'!J141</f>
        <v>0</v>
      </c>
    </row>
    <row r="141" spans="1:42">
      <c r="A141" s="16">
        <v>138</v>
      </c>
      <c r="B141" s="36" t="s">
        <v>109</v>
      </c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14">
        <f t="shared" si="10"/>
        <v>0</v>
      </c>
      <c r="AN141" s="14">
        <f t="shared" si="11"/>
        <v>0</v>
      </c>
      <c r="AO141">
        <f>AM141-'WS-Form I'!H142</f>
        <v>0</v>
      </c>
      <c r="AP141" s="29">
        <f>AN141-'WS-Form I'!J142</f>
        <v>0</v>
      </c>
    </row>
    <row r="142" spans="1:42">
      <c r="A142" s="10">
        <v>139</v>
      </c>
      <c r="B142" s="36" t="s">
        <v>108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14">
        <f t="shared" si="10"/>
        <v>0</v>
      </c>
      <c r="AN142" s="14">
        <f t="shared" si="11"/>
        <v>0</v>
      </c>
      <c r="AO142">
        <f>AM142-'WS-Form I'!H143</f>
        <v>0</v>
      </c>
      <c r="AP142" s="29">
        <f>AN142-'WS-Form I'!J143</f>
        <v>0</v>
      </c>
    </row>
    <row r="143" spans="1:42">
      <c r="A143" s="16">
        <v>140</v>
      </c>
      <c r="B143" s="36" t="s">
        <v>110</v>
      </c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14">
        <f t="shared" si="10"/>
        <v>0</v>
      </c>
      <c r="AN143" s="14">
        <f t="shared" si="11"/>
        <v>0</v>
      </c>
      <c r="AO143">
        <f>AM143-'WS-Form I'!H144</f>
        <v>0</v>
      </c>
      <c r="AP143" s="29">
        <f>AN143-'WS-Form I'!J144</f>
        <v>0</v>
      </c>
    </row>
    <row r="144" spans="1:42">
      <c r="A144" s="10">
        <v>141</v>
      </c>
      <c r="B144" s="36" t="s">
        <v>130</v>
      </c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14">
        <f t="shared" si="10"/>
        <v>0</v>
      </c>
      <c r="AN144" s="14">
        <f t="shared" si="11"/>
        <v>0</v>
      </c>
      <c r="AO144">
        <f>AM144-'WS-Form I'!H145</f>
        <v>0</v>
      </c>
      <c r="AP144" s="29">
        <f>AN144-'WS-Form I'!J145</f>
        <v>0</v>
      </c>
    </row>
    <row r="145" spans="1:42">
      <c r="A145" s="16">
        <v>142</v>
      </c>
      <c r="B145" s="36" t="s">
        <v>106</v>
      </c>
      <c r="C145" s="35">
        <v>3</v>
      </c>
      <c r="D145" s="35">
        <v>3</v>
      </c>
      <c r="E145" s="35"/>
      <c r="F145" s="35"/>
      <c r="G145" s="35">
        <v>12</v>
      </c>
      <c r="H145" s="35">
        <v>12</v>
      </c>
      <c r="I145" s="35"/>
      <c r="J145" s="35"/>
      <c r="K145" s="35">
        <v>21</v>
      </c>
      <c r="L145" s="35">
        <v>21</v>
      </c>
      <c r="M145" s="35"/>
      <c r="N145" s="35"/>
      <c r="O145" s="35"/>
      <c r="P145" s="35"/>
      <c r="Q145" s="35"/>
      <c r="R145" s="35"/>
      <c r="S145" s="35">
        <v>12</v>
      </c>
      <c r="T145" s="35">
        <v>14</v>
      </c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>
        <v>4</v>
      </c>
      <c r="AF145" s="35">
        <v>8</v>
      </c>
      <c r="AG145" s="35"/>
      <c r="AH145" s="35"/>
      <c r="AI145" s="35">
        <v>16</v>
      </c>
      <c r="AJ145" s="35">
        <v>16</v>
      </c>
      <c r="AK145" s="35">
        <v>22</v>
      </c>
      <c r="AL145" s="35">
        <v>22</v>
      </c>
      <c r="AM145" s="14">
        <f t="shared" si="10"/>
        <v>90</v>
      </c>
      <c r="AN145" s="14">
        <f t="shared" si="11"/>
        <v>96</v>
      </c>
      <c r="AO145">
        <f>AM145-'WS-Form I'!H146</f>
        <v>90</v>
      </c>
      <c r="AP145" s="29">
        <f>AN145-'WS-Form I'!J146</f>
        <v>96</v>
      </c>
    </row>
    <row r="146" spans="1:42">
      <c r="A146" s="10">
        <v>143</v>
      </c>
      <c r="B146" s="36" t="s">
        <v>111</v>
      </c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14">
        <f t="shared" si="10"/>
        <v>0</v>
      </c>
      <c r="AN146" s="14">
        <f t="shared" si="11"/>
        <v>0</v>
      </c>
      <c r="AO146">
        <f>AM146-'WS-Form I'!H147</f>
        <v>0</v>
      </c>
      <c r="AP146" s="29">
        <f>AN146-'WS-Form I'!J147</f>
        <v>0</v>
      </c>
    </row>
    <row r="147" spans="1:42">
      <c r="A147" s="16">
        <v>144</v>
      </c>
      <c r="B147" s="36" t="s">
        <v>239</v>
      </c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14">
        <f t="shared" si="10"/>
        <v>0</v>
      </c>
      <c r="AN147" s="14">
        <f t="shared" si="11"/>
        <v>0</v>
      </c>
      <c r="AO147">
        <f>AM147-'WS-Form I'!H148</f>
        <v>0</v>
      </c>
      <c r="AP147" s="29">
        <f>AN147-'WS-Form I'!J148</f>
        <v>0</v>
      </c>
    </row>
    <row r="148" spans="1:42">
      <c r="A148" s="10">
        <v>145</v>
      </c>
      <c r="B148" s="36" t="s">
        <v>107</v>
      </c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14">
        <f t="shared" si="10"/>
        <v>0</v>
      </c>
      <c r="AN148" s="14">
        <f t="shared" si="11"/>
        <v>0</v>
      </c>
      <c r="AO148">
        <f>AM148-'WS-Form I'!H149</f>
        <v>0</v>
      </c>
      <c r="AP148" s="29">
        <f>AN148-'WS-Form I'!J149</f>
        <v>0</v>
      </c>
    </row>
    <row r="149" spans="1:42">
      <c r="A149" s="16">
        <v>146</v>
      </c>
      <c r="B149" s="43" t="s">
        <v>293</v>
      </c>
      <c r="C149" s="35"/>
      <c r="D149" s="35"/>
      <c r="E149" s="35"/>
      <c r="F149" s="35"/>
      <c r="G149" s="35">
        <v>2</v>
      </c>
      <c r="H149" s="35">
        <v>2</v>
      </c>
      <c r="I149" s="35">
        <v>6</v>
      </c>
      <c r="J149" s="35">
        <v>6</v>
      </c>
      <c r="K149" s="35"/>
      <c r="L149" s="35"/>
      <c r="M149" s="35"/>
      <c r="N149" s="35"/>
      <c r="O149" s="35"/>
      <c r="P149" s="35"/>
      <c r="Q149" s="35"/>
      <c r="R149" s="35"/>
      <c r="S149" s="35">
        <v>2</v>
      </c>
      <c r="T149" s="35">
        <v>2</v>
      </c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14">
        <f t="shared" si="10"/>
        <v>10</v>
      </c>
      <c r="AN149" s="14">
        <f t="shared" si="11"/>
        <v>10</v>
      </c>
      <c r="AO149">
        <f>AM149-'WS-Form I'!H150</f>
        <v>10</v>
      </c>
      <c r="AP149" s="29">
        <f>AN149-'WS-Form I'!J150</f>
        <v>10</v>
      </c>
    </row>
    <row r="150" spans="1:42">
      <c r="A150" s="10">
        <v>147</v>
      </c>
      <c r="B150" s="36" t="s">
        <v>284</v>
      </c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14">
        <f t="shared" si="10"/>
        <v>0</v>
      </c>
      <c r="AN150" s="14">
        <f t="shared" si="11"/>
        <v>0</v>
      </c>
      <c r="AO150">
        <f>AM150-'WS-Form I'!H151</f>
        <v>0</v>
      </c>
      <c r="AP150" s="29">
        <f>AN150-'WS-Form I'!J151</f>
        <v>0</v>
      </c>
    </row>
    <row r="151" spans="1:42">
      <c r="A151" s="16">
        <v>148</v>
      </c>
      <c r="B151" s="36" t="s">
        <v>248</v>
      </c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14">
        <f t="shared" si="10"/>
        <v>0</v>
      </c>
      <c r="AN151" s="14">
        <f t="shared" si="11"/>
        <v>0</v>
      </c>
      <c r="AO151">
        <f>AM151-'WS-Form I'!H152</f>
        <v>0</v>
      </c>
      <c r="AP151" s="29">
        <f>AN151-'WS-Form I'!J152</f>
        <v>0</v>
      </c>
    </row>
    <row r="152" spans="1:42">
      <c r="A152" s="10">
        <v>149</v>
      </c>
      <c r="B152" s="36" t="s">
        <v>126</v>
      </c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14">
        <f t="shared" si="10"/>
        <v>0</v>
      </c>
      <c r="AN152" s="14">
        <f t="shared" si="11"/>
        <v>0</v>
      </c>
      <c r="AO152">
        <f>AM152-'WS-Form I'!H153</f>
        <v>0</v>
      </c>
      <c r="AP152" s="29">
        <f>AN152-'WS-Form I'!J153</f>
        <v>0</v>
      </c>
    </row>
    <row r="153" spans="1:42">
      <c r="A153" s="16">
        <v>150</v>
      </c>
      <c r="B153" s="43" t="s">
        <v>285</v>
      </c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14">
        <f t="shared" si="10"/>
        <v>0</v>
      </c>
      <c r="AN153" s="14">
        <f t="shared" si="11"/>
        <v>0</v>
      </c>
      <c r="AO153">
        <f>AM153-'WS-Form I'!H154</f>
        <v>0</v>
      </c>
      <c r="AP153" s="29">
        <f>AN153-'WS-Form I'!J154</f>
        <v>0</v>
      </c>
    </row>
    <row r="154" spans="1:42">
      <c r="A154" s="10">
        <v>151</v>
      </c>
      <c r="B154" s="36" t="s">
        <v>125</v>
      </c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14">
        <f t="shared" si="10"/>
        <v>0</v>
      </c>
      <c r="AN154" s="14">
        <f t="shared" si="11"/>
        <v>0</v>
      </c>
      <c r="AO154">
        <f>AM154-'WS-Form I'!H155</f>
        <v>0</v>
      </c>
      <c r="AP154" s="29">
        <f>AN154-'WS-Form I'!J155</f>
        <v>0</v>
      </c>
    </row>
    <row r="155" spans="1:42">
      <c r="A155" s="16">
        <v>152</v>
      </c>
      <c r="B155" s="36" t="s">
        <v>131</v>
      </c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14">
        <f t="shared" si="10"/>
        <v>0</v>
      </c>
      <c r="AN155" s="14">
        <f t="shared" si="11"/>
        <v>0</v>
      </c>
      <c r="AO155">
        <f>AM155-'WS-Form I'!H156</f>
        <v>0</v>
      </c>
      <c r="AP155" s="29">
        <f>AN155-'WS-Form I'!J156</f>
        <v>0</v>
      </c>
    </row>
    <row r="156" spans="1:42">
      <c r="A156" s="10">
        <v>153</v>
      </c>
      <c r="B156" s="36" t="s">
        <v>120</v>
      </c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14">
        <f t="shared" si="10"/>
        <v>0</v>
      </c>
      <c r="AN156" s="14">
        <f t="shared" si="11"/>
        <v>0</v>
      </c>
      <c r="AO156">
        <f>AM156-'WS-Form I'!H157</f>
        <v>0</v>
      </c>
      <c r="AP156" s="29">
        <f>AN156-'WS-Form I'!J157</f>
        <v>0</v>
      </c>
    </row>
    <row r="157" spans="1:42">
      <c r="A157" s="16">
        <v>154</v>
      </c>
      <c r="B157" s="36" t="s">
        <v>132</v>
      </c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14">
        <f t="shared" si="10"/>
        <v>0</v>
      </c>
      <c r="AN157" s="14">
        <f t="shared" si="11"/>
        <v>0</v>
      </c>
      <c r="AO157">
        <f>AM157-'WS-Form I'!H158</f>
        <v>0</v>
      </c>
      <c r="AP157" s="29">
        <f>AN157-'WS-Form I'!J158</f>
        <v>0</v>
      </c>
    </row>
    <row r="158" spans="1:42">
      <c r="A158" s="10">
        <v>155</v>
      </c>
      <c r="B158" s="36" t="s">
        <v>128</v>
      </c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14">
        <f t="shared" si="10"/>
        <v>0</v>
      </c>
      <c r="AN158" s="14">
        <f t="shared" si="11"/>
        <v>0</v>
      </c>
      <c r="AO158">
        <f>AM158-'WS-Form I'!H159</f>
        <v>0</v>
      </c>
      <c r="AP158" s="29">
        <f>AN158-'WS-Form I'!J159</f>
        <v>0</v>
      </c>
    </row>
    <row r="159" spans="1:42">
      <c r="A159" s="16">
        <v>156</v>
      </c>
      <c r="B159" s="36" t="s">
        <v>118</v>
      </c>
      <c r="C159" s="35">
        <v>9</v>
      </c>
      <c r="D159" s="35">
        <v>16</v>
      </c>
      <c r="E159" s="35">
        <v>5</v>
      </c>
      <c r="F159" s="35">
        <v>9</v>
      </c>
      <c r="G159" s="35">
        <v>8</v>
      </c>
      <c r="H159" s="35">
        <v>3</v>
      </c>
      <c r="I159" s="35">
        <v>1</v>
      </c>
      <c r="J159" s="35">
        <v>2</v>
      </c>
      <c r="K159" s="35"/>
      <c r="L159" s="35"/>
      <c r="M159" s="35"/>
      <c r="N159" s="35"/>
      <c r="O159" s="35"/>
      <c r="P159" s="35"/>
      <c r="Q159" s="35">
        <v>7</v>
      </c>
      <c r="R159" s="35">
        <v>5</v>
      </c>
      <c r="S159" s="35"/>
      <c r="T159" s="35"/>
      <c r="U159" s="35">
        <v>6</v>
      </c>
      <c r="V159" s="35">
        <v>3</v>
      </c>
      <c r="W159" s="35"/>
      <c r="X159" s="35"/>
      <c r="Y159" s="35"/>
      <c r="Z159" s="35"/>
      <c r="AA159" s="35">
        <v>1</v>
      </c>
      <c r="AB159" s="35">
        <v>4</v>
      </c>
      <c r="AC159" s="35"/>
      <c r="AD159" s="35"/>
      <c r="AE159" s="35">
        <v>5</v>
      </c>
      <c r="AF159" s="35">
        <v>9</v>
      </c>
      <c r="AG159" s="35">
        <v>0</v>
      </c>
      <c r="AH159" s="35">
        <v>0</v>
      </c>
      <c r="AI159" s="35">
        <v>7</v>
      </c>
      <c r="AJ159" s="35">
        <v>5</v>
      </c>
      <c r="AK159" s="35">
        <v>8</v>
      </c>
      <c r="AL159" s="35">
        <v>16</v>
      </c>
      <c r="AM159" s="14">
        <f t="shared" si="10"/>
        <v>57</v>
      </c>
      <c r="AN159" s="14">
        <f t="shared" si="11"/>
        <v>72</v>
      </c>
      <c r="AO159">
        <f>AM159-'WS-Form I'!H160</f>
        <v>24</v>
      </c>
      <c r="AP159" s="29">
        <f>AN159-'WS-Form I'!J160</f>
        <v>39</v>
      </c>
    </row>
    <row r="160" spans="1:42">
      <c r="A160" s="10">
        <v>157</v>
      </c>
      <c r="B160" s="36" t="s">
        <v>115</v>
      </c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14">
        <f t="shared" ref="AM160:AM192" si="12">C160+E160+G160+I160+K160+M160+O160+Q160+S160+U160+W160+Y160+AA160+AC160+AE160+AG160+AI160+AK160</f>
        <v>0</v>
      </c>
      <c r="AN160" s="14">
        <f t="shared" ref="AN160:AN192" si="13">D160+F160+H160+J160+L160+N160+P160+R160+T160+V160+X160+Z160+AB160+AD160+AF160+AH160+AJ160+AL160</f>
        <v>0</v>
      </c>
      <c r="AO160">
        <f>AM160-'WS-Form I'!H161</f>
        <v>0</v>
      </c>
      <c r="AP160" s="29">
        <f>AN160-'WS-Form I'!J161</f>
        <v>0</v>
      </c>
    </row>
    <row r="161" spans="1:42">
      <c r="A161" s="16">
        <v>158</v>
      </c>
      <c r="B161" s="36" t="s">
        <v>129</v>
      </c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14">
        <f t="shared" si="12"/>
        <v>0</v>
      </c>
      <c r="AN161" s="14">
        <f t="shared" si="13"/>
        <v>0</v>
      </c>
      <c r="AO161">
        <f>AM161-'WS-Form I'!H162</f>
        <v>0</v>
      </c>
      <c r="AP161" s="29">
        <f>AN161-'WS-Form I'!J162</f>
        <v>0</v>
      </c>
    </row>
    <row r="162" spans="1:42">
      <c r="A162" s="10">
        <v>159</v>
      </c>
      <c r="B162" s="36" t="s">
        <v>49</v>
      </c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14">
        <f t="shared" si="12"/>
        <v>0</v>
      </c>
      <c r="AN162" s="14">
        <f t="shared" si="13"/>
        <v>0</v>
      </c>
      <c r="AO162">
        <f>AM162-'WS-Form I'!H163</f>
        <v>0</v>
      </c>
      <c r="AP162" s="29">
        <f>AN162-'WS-Form I'!J163</f>
        <v>0</v>
      </c>
    </row>
    <row r="163" spans="1:42">
      <c r="A163" s="16">
        <v>160</v>
      </c>
      <c r="B163" s="36" t="s">
        <v>114</v>
      </c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14">
        <f t="shared" si="12"/>
        <v>0</v>
      </c>
      <c r="AN163" s="14">
        <f t="shared" si="13"/>
        <v>0</v>
      </c>
      <c r="AO163">
        <f>AM163-'WS-Form I'!H164</f>
        <v>0</v>
      </c>
      <c r="AP163" s="29">
        <f>AN163-'WS-Form I'!J164</f>
        <v>0</v>
      </c>
    </row>
    <row r="164" spans="1:42">
      <c r="A164" s="10">
        <v>161</v>
      </c>
      <c r="B164" s="41" t="s">
        <v>113</v>
      </c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14">
        <f t="shared" si="12"/>
        <v>0</v>
      </c>
      <c r="AN164" s="14">
        <f t="shared" si="13"/>
        <v>0</v>
      </c>
      <c r="AO164">
        <f>AM164-'WS-Form I'!H165</f>
        <v>0</v>
      </c>
      <c r="AP164" s="29">
        <f>AN164-'WS-Form I'!J165</f>
        <v>0</v>
      </c>
    </row>
    <row r="165" spans="1:42">
      <c r="A165" s="16">
        <v>162</v>
      </c>
      <c r="B165" s="36" t="s">
        <v>117</v>
      </c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14">
        <f t="shared" si="12"/>
        <v>0</v>
      </c>
      <c r="AN165" s="14">
        <f t="shared" si="13"/>
        <v>0</v>
      </c>
      <c r="AO165">
        <f>AM165-'WS-Form I'!H166</f>
        <v>0</v>
      </c>
      <c r="AP165" s="29">
        <f>AN165-'WS-Form I'!J166</f>
        <v>0</v>
      </c>
    </row>
    <row r="166" spans="1:42" ht="17">
      <c r="A166" s="10">
        <v>163</v>
      </c>
      <c r="B166" s="47" t="s">
        <v>305</v>
      </c>
      <c r="C166" s="35"/>
      <c r="D166" s="35"/>
      <c r="E166" s="35"/>
      <c r="F166" s="35"/>
      <c r="G166" s="35"/>
      <c r="H166" s="35"/>
      <c r="I166" s="35">
        <v>1</v>
      </c>
      <c r="J166" s="35">
        <v>1</v>
      </c>
      <c r="K166" s="35"/>
      <c r="L166" s="35"/>
      <c r="M166" s="35"/>
      <c r="N166" s="35"/>
      <c r="O166" s="35">
        <v>1</v>
      </c>
      <c r="P166" s="35">
        <v>1</v>
      </c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>
        <v>1</v>
      </c>
      <c r="AD166" s="35">
        <v>1</v>
      </c>
      <c r="AE166" s="35"/>
      <c r="AF166" s="35"/>
      <c r="AG166" s="35"/>
      <c r="AH166" s="35"/>
      <c r="AI166" s="35"/>
      <c r="AJ166" s="35"/>
      <c r="AK166" s="35">
        <v>2</v>
      </c>
      <c r="AL166" s="35">
        <v>2</v>
      </c>
      <c r="AM166" s="14">
        <f t="shared" si="12"/>
        <v>5</v>
      </c>
      <c r="AN166" s="14">
        <f t="shared" si="13"/>
        <v>5</v>
      </c>
      <c r="AO166">
        <f>AM166-'WS-Form I'!H167</f>
        <v>0</v>
      </c>
      <c r="AP166" s="29">
        <f>AN166-'WS-Form I'!J167</f>
        <v>1</v>
      </c>
    </row>
    <row r="167" spans="1:42">
      <c r="A167" s="16">
        <v>164</v>
      </c>
      <c r="B167" s="36" t="s">
        <v>123</v>
      </c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14">
        <f t="shared" si="12"/>
        <v>0</v>
      </c>
      <c r="AN167" s="14">
        <f t="shared" si="13"/>
        <v>0</v>
      </c>
      <c r="AO167">
        <f>AM167-'WS-Form I'!H168</f>
        <v>0</v>
      </c>
      <c r="AP167" s="29">
        <f>AN167-'WS-Form I'!J168</f>
        <v>0</v>
      </c>
    </row>
    <row r="168" spans="1:42">
      <c r="A168" s="10">
        <v>165</v>
      </c>
      <c r="B168" s="36" t="s">
        <v>122</v>
      </c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14">
        <f t="shared" si="12"/>
        <v>0</v>
      </c>
      <c r="AN168" s="14">
        <f t="shared" si="13"/>
        <v>0</v>
      </c>
      <c r="AO168">
        <f>AM168-'WS-Form I'!H169</f>
        <v>0</v>
      </c>
      <c r="AP168" s="29">
        <f>AN168-'WS-Form I'!J169</f>
        <v>0</v>
      </c>
    </row>
    <row r="169" spans="1:42">
      <c r="A169" s="16">
        <v>166</v>
      </c>
      <c r="B169" s="36" t="s">
        <v>231</v>
      </c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14">
        <f t="shared" si="12"/>
        <v>0</v>
      </c>
      <c r="AN169" s="14">
        <f t="shared" si="13"/>
        <v>0</v>
      </c>
      <c r="AO169">
        <f>AM169-'WS-Form I'!H170</f>
        <v>0</v>
      </c>
      <c r="AP169" s="29">
        <f>AN169-'WS-Form I'!J170</f>
        <v>0</v>
      </c>
    </row>
    <row r="170" spans="1:42">
      <c r="A170" s="10">
        <v>167</v>
      </c>
      <c r="B170" s="36" t="s">
        <v>112</v>
      </c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14">
        <f t="shared" si="12"/>
        <v>0</v>
      </c>
      <c r="AN170" s="14">
        <f t="shared" si="13"/>
        <v>0</v>
      </c>
      <c r="AO170">
        <f>AM170-'WS-Form I'!H171</f>
        <v>0</v>
      </c>
      <c r="AP170" s="29">
        <f>AN170-'WS-Form I'!J171</f>
        <v>0</v>
      </c>
    </row>
    <row r="171" spans="1:42">
      <c r="A171" s="16">
        <v>168</v>
      </c>
      <c r="B171" s="36" t="s">
        <v>116</v>
      </c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14">
        <f t="shared" si="12"/>
        <v>0</v>
      </c>
      <c r="AN171" s="14">
        <f t="shared" si="13"/>
        <v>0</v>
      </c>
      <c r="AO171">
        <f>AM171-'WS-Form I'!H172</f>
        <v>0</v>
      </c>
      <c r="AP171" s="29">
        <f>AN171-'WS-Form I'!J172</f>
        <v>0</v>
      </c>
    </row>
    <row r="172" spans="1:42">
      <c r="A172" s="10">
        <v>169</v>
      </c>
      <c r="B172" s="36" t="s">
        <v>127</v>
      </c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14">
        <f t="shared" si="12"/>
        <v>0</v>
      </c>
      <c r="AN172" s="14">
        <f t="shared" si="13"/>
        <v>0</v>
      </c>
      <c r="AO172">
        <f>AM172-'WS-Form I'!H173</f>
        <v>0</v>
      </c>
      <c r="AP172" s="29">
        <f>AN172-'WS-Form I'!J173</f>
        <v>0</v>
      </c>
    </row>
    <row r="173" spans="1:42">
      <c r="A173" s="16">
        <v>170</v>
      </c>
      <c r="B173" s="36" t="s">
        <v>245</v>
      </c>
      <c r="C173" s="35">
        <v>10</v>
      </c>
      <c r="D173" s="35">
        <v>17</v>
      </c>
      <c r="E173" s="35"/>
      <c r="F173" s="35"/>
      <c r="G173" s="35">
        <v>10</v>
      </c>
      <c r="H173" s="35">
        <v>17</v>
      </c>
      <c r="I173" s="35">
        <v>54</v>
      </c>
      <c r="J173" s="35">
        <v>58</v>
      </c>
      <c r="K173" s="35">
        <v>8</v>
      </c>
      <c r="L173" s="35">
        <v>9</v>
      </c>
      <c r="M173" s="35">
        <v>2</v>
      </c>
      <c r="N173" s="35">
        <v>2</v>
      </c>
      <c r="O173" s="35"/>
      <c r="P173" s="35"/>
      <c r="Q173" s="35"/>
      <c r="R173" s="35"/>
      <c r="S173" s="35">
        <v>3</v>
      </c>
      <c r="T173" s="35">
        <v>5</v>
      </c>
      <c r="U173" s="35"/>
      <c r="V173" s="35"/>
      <c r="W173" s="35"/>
      <c r="X173" s="35"/>
      <c r="Y173" s="35"/>
      <c r="Z173" s="35"/>
      <c r="AA173" s="35"/>
      <c r="AB173" s="35"/>
      <c r="AC173" s="35">
        <v>5</v>
      </c>
      <c r="AD173" s="35">
        <v>4</v>
      </c>
      <c r="AE173" s="35"/>
      <c r="AF173" s="35"/>
      <c r="AG173" s="35">
        <v>18</v>
      </c>
      <c r="AH173" s="35">
        <v>26</v>
      </c>
      <c r="AI173" s="35">
        <v>16</v>
      </c>
      <c r="AJ173" s="35">
        <v>28</v>
      </c>
      <c r="AK173" s="35">
        <v>11</v>
      </c>
      <c r="AL173" s="35">
        <v>11</v>
      </c>
      <c r="AM173" s="14">
        <f t="shared" si="12"/>
        <v>137</v>
      </c>
      <c r="AN173" s="14">
        <f t="shared" si="13"/>
        <v>177</v>
      </c>
      <c r="AO173">
        <f>AM173-'WS-Form I'!H174</f>
        <v>137</v>
      </c>
      <c r="AP173" s="29">
        <f>AN173-'WS-Form I'!J174</f>
        <v>177</v>
      </c>
    </row>
    <row r="174" spans="1:42">
      <c r="A174" s="10">
        <v>171</v>
      </c>
      <c r="B174" s="36" t="s">
        <v>121</v>
      </c>
      <c r="C174" s="35"/>
      <c r="D174" s="35"/>
      <c r="E174" s="35"/>
      <c r="F174" s="35"/>
      <c r="G174" s="35">
        <v>1</v>
      </c>
      <c r="H174" s="35">
        <v>7</v>
      </c>
      <c r="I174" s="35">
        <v>3</v>
      </c>
      <c r="J174" s="35">
        <v>7</v>
      </c>
      <c r="K174" s="35"/>
      <c r="L174" s="35"/>
      <c r="M174" s="35"/>
      <c r="N174" s="35"/>
      <c r="O174" s="35">
        <v>1</v>
      </c>
      <c r="P174" s="35">
        <v>10</v>
      </c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>
        <v>2</v>
      </c>
      <c r="AD174" s="35">
        <v>1</v>
      </c>
      <c r="AE174" s="35"/>
      <c r="AF174" s="35"/>
      <c r="AG174" s="35">
        <v>4</v>
      </c>
      <c r="AH174" s="35">
        <v>9</v>
      </c>
      <c r="AI174" s="35"/>
      <c r="AJ174" s="35"/>
      <c r="AK174" s="35">
        <v>2</v>
      </c>
      <c r="AL174" s="35">
        <v>5</v>
      </c>
      <c r="AM174" s="14">
        <f t="shared" si="12"/>
        <v>13</v>
      </c>
      <c r="AN174" s="14">
        <f t="shared" si="13"/>
        <v>39</v>
      </c>
      <c r="AO174">
        <f>AM174-'WS-Form I'!H175</f>
        <v>13</v>
      </c>
      <c r="AP174" s="29">
        <f>AN174-'WS-Form I'!J175</f>
        <v>39</v>
      </c>
    </row>
    <row r="175" spans="1:42">
      <c r="A175" s="16">
        <v>172</v>
      </c>
      <c r="B175" s="36" t="s">
        <v>240</v>
      </c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14">
        <f t="shared" si="12"/>
        <v>0</v>
      </c>
      <c r="AN175" s="14">
        <f t="shared" si="13"/>
        <v>0</v>
      </c>
      <c r="AO175">
        <f>AM175-'WS-Form I'!H176</f>
        <v>0</v>
      </c>
      <c r="AP175" s="29">
        <f>AN175-'WS-Form I'!J176</f>
        <v>0</v>
      </c>
    </row>
    <row r="176" spans="1:42">
      <c r="A176" s="10">
        <v>173</v>
      </c>
      <c r="B176" s="36" t="s">
        <v>136</v>
      </c>
      <c r="C176" s="35"/>
      <c r="D176" s="35"/>
      <c r="E176" s="35"/>
      <c r="F176" s="35"/>
      <c r="G176" s="35"/>
      <c r="H176" s="35"/>
      <c r="I176" s="35">
        <v>9</v>
      </c>
      <c r="J176" s="35">
        <v>9</v>
      </c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14">
        <f t="shared" si="12"/>
        <v>9</v>
      </c>
      <c r="AN176" s="14">
        <f t="shared" si="13"/>
        <v>9</v>
      </c>
      <c r="AO176">
        <f>AM176-'WS-Form I'!H177</f>
        <v>9</v>
      </c>
      <c r="AP176" s="29">
        <f>AN176-'WS-Form I'!J177</f>
        <v>9</v>
      </c>
    </row>
    <row r="177" spans="1:42">
      <c r="A177" s="16">
        <v>174</v>
      </c>
      <c r="B177" s="36" t="s">
        <v>72</v>
      </c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14">
        <f t="shared" si="12"/>
        <v>0</v>
      </c>
      <c r="AN177" s="14">
        <f t="shared" si="13"/>
        <v>0</v>
      </c>
      <c r="AO177">
        <f>AM177-'WS-Form I'!H178</f>
        <v>0</v>
      </c>
      <c r="AP177" s="29">
        <f>AN177-'WS-Form I'!J178</f>
        <v>0</v>
      </c>
    </row>
    <row r="178" spans="1:42">
      <c r="A178" s="10">
        <v>175</v>
      </c>
      <c r="B178" s="122" t="s">
        <v>134</v>
      </c>
      <c r="C178" s="35">
        <v>53</v>
      </c>
      <c r="D178" s="35">
        <v>84</v>
      </c>
      <c r="E178" s="35"/>
      <c r="F178" s="35"/>
      <c r="G178" s="35">
        <v>8</v>
      </c>
      <c r="H178" s="35">
        <v>12</v>
      </c>
      <c r="I178" s="35">
        <v>60</v>
      </c>
      <c r="J178" s="35">
        <v>105</v>
      </c>
      <c r="K178" s="35">
        <v>2</v>
      </c>
      <c r="L178" s="35">
        <v>3</v>
      </c>
      <c r="M178" s="35"/>
      <c r="N178" s="35"/>
      <c r="O178" s="35">
        <v>5</v>
      </c>
      <c r="P178" s="35">
        <v>10</v>
      </c>
      <c r="Q178" s="35">
        <v>15</v>
      </c>
      <c r="R178" s="35">
        <v>20</v>
      </c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>
        <v>3</v>
      </c>
      <c r="AD178" s="35">
        <v>6</v>
      </c>
      <c r="AE178" s="35"/>
      <c r="AF178" s="35"/>
      <c r="AG178" s="35">
        <v>47</v>
      </c>
      <c r="AH178" s="35">
        <v>64</v>
      </c>
      <c r="AI178" s="35">
        <v>66</v>
      </c>
      <c r="AJ178" s="35">
        <v>91</v>
      </c>
      <c r="AK178" s="35">
        <v>94</v>
      </c>
      <c r="AL178" s="35">
        <v>141</v>
      </c>
      <c r="AM178" s="14">
        <f t="shared" si="12"/>
        <v>353</v>
      </c>
      <c r="AN178" s="14">
        <f t="shared" si="13"/>
        <v>536</v>
      </c>
      <c r="AO178">
        <f>AM178-'WS-Form I'!H179</f>
        <v>353</v>
      </c>
      <c r="AP178" s="29">
        <f>AN178-'WS-Form I'!J179</f>
        <v>536</v>
      </c>
    </row>
    <row r="179" spans="1:42">
      <c r="A179" s="16">
        <v>176</v>
      </c>
      <c r="B179" s="129" t="s">
        <v>292</v>
      </c>
      <c r="C179" s="35"/>
      <c r="D179" s="35"/>
      <c r="E179" s="35"/>
      <c r="F179" s="35"/>
      <c r="G179" s="35">
        <v>2</v>
      </c>
      <c r="H179" s="35">
        <v>41</v>
      </c>
      <c r="I179" s="35">
        <v>5</v>
      </c>
      <c r="J179" s="35">
        <v>43</v>
      </c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>
        <v>3</v>
      </c>
      <c r="AD179" s="35">
        <v>37</v>
      </c>
      <c r="AE179" s="35"/>
      <c r="AF179" s="35"/>
      <c r="AG179" s="35">
        <v>4</v>
      </c>
      <c r="AH179" s="35">
        <v>48</v>
      </c>
      <c r="AI179" s="35">
        <v>9</v>
      </c>
      <c r="AJ179" s="35">
        <v>76</v>
      </c>
      <c r="AK179" s="35">
        <v>4</v>
      </c>
      <c r="AL179" s="35">
        <v>36</v>
      </c>
      <c r="AM179" s="14">
        <f t="shared" si="12"/>
        <v>27</v>
      </c>
      <c r="AN179" s="14">
        <f t="shared" si="13"/>
        <v>281</v>
      </c>
      <c r="AO179">
        <f>AM179-'WS-Form I'!H180</f>
        <v>27</v>
      </c>
      <c r="AP179" s="29">
        <f>AN179-'WS-Form I'!J180</f>
        <v>281</v>
      </c>
    </row>
    <row r="180" spans="1:42">
      <c r="A180" s="10">
        <v>177</v>
      </c>
      <c r="B180" s="42" t="s">
        <v>137</v>
      </c>
      <c r="C180" s="35">
        <v>1</v>
      </c>
      <c r="D180" s="35">
        <v>3</v>
      </c>
      <c r="E180" s="35"/>
      <c r="F180" s="35"/>
      <c r="G180" s="35"/>
      <c r="H180" s="35"/>
      <c r="I180" s="35">
        <v>1</v>
      </c>
      <c r="J180" s="35">
        <v>2</v>
      </c>
      <c r="K180" s="35">
        <v>1</v>
      </c>
      <c r="L180" s="35">
        <v>3</v>
      </c>
      <c r="M180" s="35"/>
      <c r="N180" s="35"/>
      <c r="O180" s="35"/>
      <c r="P180" s="35"/>
      <c r="Q180" s="35">
        <v>1</v>
      </c>
      <c r="R180" s="35">
        <v>2</v>
      </c>
      <c r="S180" s="35">
        <v>1</v>
      </c>
      <c r="T180" s="35">
        <v>3</v>
      </c>
      <c r="U180" s="35"/>
      <c r="V180" s="35"/>
      <c r="W180" s="35">
        <v>2</v>
      </c>
      <c r="X180" s="35">
        <v>2</v>
      </c>
      <c r="Y180" s="35"/>
      <c r="Z180" s="35"/>
      <c r="AA180" s="35">
        <v>1</v>
      </c>
      <c r="AB180" s="35">
        <v>3</v>
      </c>
      <c r="AC180" s="35"/>
      <c r="AD180" s="35"/>
      <c r="AE180" s="35"/>
      <c r="AF180" s="35"/>
      <c r="AG180" s="35">
        <v>1</v>
      </c>
      <c r="AH180" s="35">
        <v>2</v>
      </c>
      <c r="AI180" s="35">
        <v>1</v>
      </c>
      <c r="AJ180" s="35">
        <v>5</v>
      </c>
      <c r="AK180" s="35"/>
      <c r="AL180" s="35"/>
      <c r="AM180" s="14">
        <f t="shared" si="12"/>
        <v>10</v>
      </c>
      <c r="AN180" s="14">
        <f t="shared" si="13"/>
        <v>25</v>
      </c>
      <c r="AO180">
        <f>AM180-'WS-Form I'!H181</f>
        <v>10</v>
      </c>
      <c r="AP180" s="29">
        <f>AN180-'WS-Form I'!J181</f>
        <v>25</v>
      </c>
    </row>
    <row r="181" spans="1:42">
      <c r="A181" s="16">
        <v>178</v>
      </c>
      <c r="B181" s="122" t="s">
        <v>238</v>
      </c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14">
        <f t="shared" si="12"/>
        <v>0</v>
      </c>
      <c r="AN181" s="14">
        <f t="shared" si="13"/>
        <v>0</v>
      </c>
      <c r="AO181">
        <f>AM181-'WS-Form I'!H182</f>
        <v>0</v>
      </c>
      <c r="AP181" s="29">
        <f>AN181-'WS-Form I'!J182</f>
        <v>0</v>
      </c>
    </row>
    <row r="182" spans="1:42">
      <c r="A182" s="10">
        <v>179</v>
      </c>
      <c r="B182" s="122" t="s">
        <v>133</v>
      </c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14">
        <f t="shared" si="12"/>
        <v>0</v>
      </c>
      <c r="AN182" s="14">
        <f t="shared" si="13"/>
        <v>0</v>
      </c>
      <c r="AO182">
        <f>AM182-'WS-Form I'!H183</f>
        <v>0</v>
      </c>
      <c r="AP182" s="29">
        <f>AN182-'WS-Form I'!J183</f>
        <v>0</v>
      </c>
    </row>
    <row r="183" spans="1:42">
      <c r="A183" s="16">
        <v>180</v>
      </c>
      <c r="B183" s="117" t="s">
        <v>236</v>
      </c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14">
        <f t="shared" si="12"/>
        <v>0</v>
      </c>
      <c r="AN183" s="14">
        <f t="shared" si="13"/>
        <v>0</v>
      </c>
      <c r="AO183">
        <f>AM183-'WS-Form I'!H184</f>
        <v>0</v>
      </c>
      <c r="AP183" s="29">
        <f>AN183-'WS-Form I'!J184</f>
        <v>0</v>
      </c>
    </row>
    <row r="184" spans="1:42">
      <c r="A184" s="10">
        <v>181</v>
      </c>
      <c r="B184" s="42" t="s">
        <v>82</v>
      </c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14">
        <f t="shared" si="12"/>
        <v>0</v>
      </c>
      <c r="AN184" s="14">
        <f t="shared" si="13"/>
        <v>0</v>
      </c>
      <c r="AO184">
        <f>AM184-'WS-Form I'!H185</f>
        <v>0</v>
      </c>
      <c r="AP184" s="29">
        <f>AN184-'WS-Form I'!J185</f>
        <v>0</v>
      </c>
    </row>
    <row r="185" spans="1:42">
      <c r="A185" s="16">
        <v>182</v>
      </c>
      <c r="B185" s="117" t="s">
        <v>138</v>
      </c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14">
        <f t="shared" si="12"/>
        <v>0</v>
      </c>
      <c r="AN185" s="14">
        <f t="shared" si="13"/>
        <v>0</v>
      </c>
      <c r="AO185">
        <f>AM185-'WS-Form I'!H186</f>
        <v>0</v>
      </c>
      <c r="AP185" s="29">
        <f>AN185-'WS-Form I'!J186</f>
        <v>0</v>
      </c>
    </row>
    <row r="186" spans="1:42">
      <c r="A186" s="10">
        <v>183</v>
      </c>
      <c r="B186" s="122" t="s">
        <v>139</v>
      </c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14">
        <f t="shared" si="12"/>
        <v>0</v>
      </c>
      <c r="AN186" s="14">
        <f t="shared" si="13"/>
        <v>0</v>
      </c>
      <c r="AO186">
        <f>AM186-'WS-Form I'!H187</f>
        <v>0</v>
      </c>
      <c r="AP186" s="29">
        <f>AN186-'WS-Form I'!J187</f>
        <v>0</v>
      </c>
    </row>
    <row r="187" spans="1:42">
      <c r="A187" s="16">
        <v>184</v>
      </c>
      <c r="B187" s="128" t="s">
        <v>297</v>
      </c>
      <c r="C187" s="35"/>
      <c r="D187" s="35"/>
      <c r="E187" s="35"/>
      <c r="F187" s="35"/>
      <c r="G187" s="35"/>
      <c r="H187" s="35"/>
      <c r="I187" s="35">
        <v>5</v>
      </c>
      <c r="J187" s="35">
        <v>5</v>
      </c>
      <c r="K187" s="35"/>
      <c r="L187" s="35"/>
      <c r="M187" s="35"/>
      <c r="N187" s="35"/>
      <c r="O187" s="35"/>
      <c r="P187" s="35"/>
      <c r="Q187" s="35">
        <v>6</v>
      </c>
      <c r="R187" s="35">
        <v>6</v>
      </c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>
        <v>4</v>
      </c>
      <c r="AF187" s="35">
        <v>4</v>
      </c>
      <c r="AG187" s="35"/>
      <c r="AH187" s="35"/>
      <c r="AI187" s="35">
        <v>2</v>
      </c>
      <c r="AJ187" s="35">
        <v>2</v>
      </c>
      <c r="AK187" s="35">
        <v>3</v>
      </c>
      <c r="AL187" s="35">
        <v>3</v>
      </c>
      <c r="AM187" s="14">
        <f t="shared" si="12"/>
        <v>20</v>
      </c>
      <c r="AN187" s="14">
        <f t="shared" si="13"/>
        <v>20</v>
      </c>
      <c r="AO187">
        <f>AM187-'WS-Form I'!H188</f>
        <v>20</v>
      </c>
      <c r="AP187" s="29">
        <f>AN187-'WS-Form I'!J188</f>
        <v>20</v>
      </c>
    </row>
    <row r="188" spans="1:42">
      <c r="A188" s="10">
        <v>185</v>
      </c>
      <c r="B188" s="42" t="s">
        <v>274</v>
      </c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14">
        <f t="shared" si="12"/>
        <v>0</v>
      </c>
      <c r="AN188" s="14">
        <f t="shared" si="13"/>
        <v>0</v>
      </c>
      <c r="AO188">
        <f>AM188-'WS-Form I'!H189</f>
        <v>0</v>
      </c>
      <c r="AP188" s="29">
        <f>AN188-'WS-Form I'!J189</f>
        <v>0</v>
      </c>
    </row>
    <row r="189" spans="1:42" ht="17">
      <c r="A189" s="127">
        <v>186</v>
      </c>
      <c r="B189" s="68" t="s">
        <v>288</v>
      </c>
      <c r="C189" s="35"/>
      <c r="D189" s="35"/>
      <c r="E189" s="35"/>
      <c r="F189" s="35"/>
      <c r="G189" s="35"/>
      <c r="H189" s="35"/>
      <c r="I189" s="35">
        <v>80</v>
      </c>
      <c r="J189" s="35">
        <v>125</v>
      </c>
      <c r="K189" s="35">
        <v>45</v>
      </c>
      <c r="L189" s="35">
        <v>92</v>
      </c>
      <c r="M189" s="35"/>
      <c r="N189" s="35"/>
      <c r="O189" s="35">
        <v>20</v>
      </c>
      <c r="P189" s="35">
        <v>40</v>
      </c>
      <c r="Q189" s="35">
        <v>18</v>
      </c>
      <c r="R189" s="35">
        <v>25</v>
      </c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>
        <v>12</v>
      </c>
      <c r="AD189" s="35">
        <v>20</v>
      </c>
      <c r="AE189" s="35"/>
      <c r="AF189" s="35"/>
      <c r="AG189" s="35">
        <v>62</v>
      </c>
      <c r="AH189" s="35">
        <v>80</v>
      </c>
      <c r="AI189" s="35">
        <v>68</v>
      </c>
      <c r="AJ189" s="35">
        <v>82</v>
      </c>
      <c r="AK189" s="35">
        <v>18</v>
      </c>
      <c r="AL189" s="35">
        <v>25</v>
      </c>
      <c r="AM189" s="14">
        <f t="shared" si="12"/>
        <v>323</v>
      </c>
      <c r="AN189" s="14">
        <f t="shared" si="13"/>
        <v>489</v>
      </c>
      <c r="AO189">
        <f>AM189-'WS-Form I'!H190</f>
        <v>323</v>
      </c>
      <c r="AP189" s="29">
        <f>AN189-'WS-Form I'!J190</f>
        <v>489</v>
      </c>
    </row>
    <row r="190" spans="1:42">
      <c r="A190" s="10">
        <v>187</v>
      </c>
      <c r="B190" s="117" t="s">
        <v>140</v>
      </c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14">
        <f t="shared" si="12"/>
        <v>0</v>
      </c>
      <c r="AN190" s="14">
        <f t="shared" si="13"/>
        <v>0</v>
      </c>
      <c r="AO190">
        <f>AM190-'WS-Form I'!H191</f>
        <v>0</v>
      </c>
      <c r="AP190" s="29">
        <f>AN190-'WS-Form I'!J191</f>
        <v>0</v>
      </c>
    </row>
    <row r="191" spans="1:42">
      <c r="A191" s="127">
        <v>188</v>
      </c>
      <c r="B191" s="117" t="s">
        <v>141</v>
      </c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14">
        <f t="shared" si="12"/>
        <v>0</v>
      </c>
      <c r="AN191" s="14">
        <f t="shared" si="13"/>
        <v>0</v>
      </c>
      <c r="AO191">
        <f>AM191-'WS-Form I'!H192</f>
        <v>0</v>
      </c>
      <c r="AP191" s="29">
        <f>AN191-'WS-Form I'!J192</f>
        <v>0</v>
      </c>
    </row>
    <row r="192" spans="1:42">
      <c r="A192" s="10">
        <v>189</v>
      </c>
      <c r="B192" s="117" t="s">
        <v>145</v>
      </c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14">
        <f t="shared" si="12"/>
        <v>0</v>
      </c>
      <c r="AN192" s="14">
        <f t="shared" si="13"/>
        <v>0</v>
      </c>
      <c r="AO192">
        <f>AM192-'WS-Form I'!H193</f>
        <v>0</v>
      </c>
      <c r="AP192" s="29">
        <f>AN192-'WS-Form I'!J193</f>
        <v>0</v>
      </c>
    </row>
    <row r="193" spans="1:42" ht="17">
      <c r="A193" s="55">
        <v>190</v>
      </c>
      <c r="B193" s="70" t="s">
        <v>303</v>
      </c>
      <c r="C193" s="35"/>
      <c r="D193" s="35"/>
      <c r="E193" s="35"/>
      <c r="F193" s="35"/>
      <c r="G193" s="35"/>
      <c r="H193" s="35"/>
      <c r="I193" s="35">
        <v>7</v>
      </c>
      <c r="J193" s="35">
        <v>6</v>
      </c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14">
        <f t="shared" ref="AM193:AM196" si="14">C193+E193+G193+I193+K193+M193+O193+Q193+S193+U193+W193+Y193+AA193+AC193+AE193+AG193+AI193+AK193</f>
        <v>7</v>
      </c>
      <c r="AN193" s="14">
        <f t="shared" ref="AN193:AN196" si="15">D193+F193+H193+J193+L193+N193+P193+R193+T193+V193+X193+Z193+AB193+AD193+AF193+AH193+AJ193+AL193</f>
        <v>6</v>
      </c>
      <c r="AO193">
        <f>AM193-'WS-Form I'!H194</f>
        <v>0</v>
      </c>
      <c r="AP193" s="29">
        <f>AN193-'WS-Form I'!J194</f>
        <v>0</v>
      </c>
    </row>
    <row r="194" spans="1:42">
      <c r="A194" s="32"/>
      <c r="B194" s="33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14">
        <f t="shared" si="14"/>
        <v>0</v>
      </c>
      <c r="AN194" s="14">
        <f t="shared" si="15"/>
        <v>0</v>
      </c>
      <c r="AO194">
        <f>AM194-'WS-Form I'!H195</f>
        <v>0</v>
      </c>
      <c r="AP194" s="29">
        <f>AN194-'WS-Form I'!J195</f>
        <v>0</v>
      </c>
    </row>
    <row r="195" spans="1:42">
      <c r="A195" s="32"/>
      <c r="B195" s="33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14">
        <f t="shared" si="14"/>
        <v>0</v>
      </c>
      <c r="AN195" s="14">
        <f t="shared" si="15"/>
        <v>0</v>
      </c>
      <c r="AO195">
        <f>AM195-'WS-Form I'!H196</f>
        <v>0</v>
      </c>
      <c r="AP195" s="29">
        <f>AN195-'WS-Form I'!J196</f>
        <v>0</v>
      </c>
    </row>
    <row r="196" spans="1:42" ht="15" thickBot="1">
      <c r="A196" s="32">
        <v>11</v>
      </c>
      <c r="B196" s="33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14">
        <f t="shared" si="14"/>
        <v>0</v>
      </c>
      <c r="AN196" s="14">
        <f t="shared" si="15"/>
        <v>0</v>
      </c>
      <c r="AO196">
        <f>AM196-'WS-Form I'!H197</f>
        <v>0</v>
      </c>
      <c r="AP196" s="29">
        <f>AN196-'WS-Form I'!J197</f>
        <v>0</v>
      </c>
    </row>
    <row r="197" spans="1:42" s="24" customFormat="1" ht="15" thickBot="1">
      <c r="A197" s="19"/>
      <c r="B197" s="20" t="s">
        <v>52</v>
      </c>
      <c r="C197" s="21">
        <f t="shared" ref="C197:X197" si="16">SUM(C4:C196)</f>
        <v>117</v>
      </c>
      <c r="D197" s="21">
        <f t="shared" si="16"/>
        <v>166</v>
      </c>
      <c r="E197" s="21">
        <f t="shared" si="16"/>
        <v>5</v>
      </c>
      <c r="F197" s="21">
        <f t="shared" si="16"/>
        <v>9</v>
      </c>
      <c r="G197" s="21">
        <f t="shared" si="16"/>
        <v>134</v>
      </c>
      <c r="H197" s="21">
        <f t="shared" si="16"/>
        <v>188</v>
      </c>
      <c r="I197" s="21">
        <f t="shared" si="16"/>
        <v>829</v>
      </c>
      <c r="J197" s="21">
        <f t="shared" si="16"/>
        <v>1000</v>
      </c>
      <c r="K197" s="21">
        <f t="shared" si="16"/>
        <v>139</v>
      </c>
      <c r="L197" s="21">
        <f t="shared" si="16"/>
        <v>203</v>
      </c>
      <c r="M197" s="21">
        <f t="shared" si="16"/>
        <v>2</v>
      </c>
      <c r="N197" s="21">
        <f t="shared" si="16"/>
        <v>2</v>
      </c>
      <c r="O197" s="21">
        <f t="shared" si="16"/>
        <v>59</v>
      </c>
      <c r="P197" s="21">
        <f t="shared" si="16"/>
        <v>91</v>
      </c>
      <c r="Q197" s="21">
        <f t="shared" si="16"/>
        <v>257</v>
      </c>
      <c r="R197" s="21">
        <f t="shared" si="16"/>
        <v>270</v>
      </c>
      <c r="S197" s="21">
        <f t="shared" si="16"/>
        <v>89</v>
      </c>
      <c r="T197" s="21">
        <f t="shared" si="16"/>
        <v>84</v>
      </c>
      <c r="U197" s="21">
        <f t="shared" si="16"/>
        <v>6</v>
      </c>
      <c r="V197" s="21">
        <f t="shared" si="16"/>
        <v>3</v>
      </c>
      <c r="W197" s="21">
        <f t="shared" si="16"/>
        <v>9</v>
      </c>
      <c r="X197" s="21">
        <f t="shared" si="16"/>
        <v>7</v>
      </c>
      <c r="Y197" s="21">
        <f t="shared" ref="Y197:AL197" si="17">SUM(Y4:Y196)</f>
        <v>17</v>
      </c>
      <c r="Z197" s="21">
        <f t="shared" si="17"/>
        <v>9</v>
      </c>
      <c r="AA197" s="21">
        <f t="shared" si="17"/>
        <v>3</v>
      </c>
      <c r="AB197" s="21">
        <f t="shared" si="17"/>
        <v>8</v>
      </c>
      <c r="AC197" s="21">
        <f t="shared" si="17"/>
        <v>46</v>
      </c>
      <c r="AD197" s="21">
        <f t="shared" si="17"/>
        <v>111</v>
      </c>
      <c r="AE197" s="21">
        <f t="shared" si="17"/>
        <v>14</v>
      </c>
      <c r="AF197" s="21">
        <f t="shared" si="17"/>
        <v>22</v>
      </c>
      <c r="AG197" s="21">
        <f t="shared" si="17"/>
        <v>248</v>
      </c>
      <c r="AH197" s="21">
        <f t="shared" si="17"/>
        <v>358</v>
      </c>
      <c r="AI197" s="21">
        <f t="shared" si="17"/>
        <v>334</v>
      </c>
      <c r="AJ197" s="21">
        <f t="shared" si="17"/>
        <v>460</v>
      </c>
      <c r="AK197" s="21">
        <f t="shared" si="17"/>
        <v>784</v>
      </c>
      <c r="AL197" s="21">
        <f t="shared" si="17"/>
        <v>930</v>
      </c>
      <c r="AM197" s="21">
        <f t="shared" ref="AM197:AN197" si="18">SUM(AM4:AM196)</f>
        <v>3092</v>
      </c>
      <c r="AN197" s="21">
        <f t="shared" si="18"/>
        <v>3921</v>
      </c>
      <c r="AO197">
        <f>AM197-'WS-Form I'!H198</f>
        <v>860</v>
      </c>
      <c r="AP197" s="29">
        <f>AN197-'WS-Form I'!J198</f>
        <v>2181</v>
      </c>
    </row>
    <row r="198" spans="1:42">
      <c r="C198" s="28"/>
      <c r="D198" s="28"/>
      <c r="E198" s="28"/>
      <c r="F198" s="28"/>
      <c r="G198" s="28"/>
      <c r="H198" s="28"/>
      <c r="I198" s="28"/>
      <c r="K198" s="28"/>
      <c r="L198" s="28"/>
      <c r="M198" s="28"/>
      <c r="N198" s="28"/>
      <c r="Q198" s="28"/>
      <c r="R198" s="28"/>
      <c r="S198" s="28"/>
      <c r="T198" s="28"/>
      <c r="U198" s="28"/>
      <c r="V198" s="28"/>
      <c r="AA198" s="28"/>
      <c r="AB198" s="28"/>
      <c r="AI198" s="28"/>
      <c r="AJ198" s="28"/>
      <c r="AP198" s="29"/>
    </row>
    <row r="199" spans="1:42" ht="16" thickBot="1">
      <c r="A199" s="114"/>
      <c r="B199" s="27" t="s">
        <v>223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P199" s="29"/>
    </row>
    <row r="200" spans="1:42" ht="17">
      <c r="A200" s="60">
        <v>1</v>
      </c>
      <c r="B200" s="84" t="s">
        <v>160</v>
      </c>
      <c r="C200" s="12"/>
      <c r="D200" s="12"/>
      <c r="E200" s="12"/>
      <c r="F200" s="12"/>
      <c r="G200" s="12"/>
      <c r="H200" s="12"/>
      <c r="I200" s="12">
        <v>2</v>
      </c>
      <c r="J200" s="12">
        <v>2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5">
        <f t="shared" ref="AM200:AM233" si="19">C200+E200+G200+I200+K200+M200+O200+Q200+S200+U200+W200+Y200+AA200+AC200+AE200+AG200+AI200+AK200</f>
        <v>2</v>
      </c>
      <c r="AN200" s="15">
        <f t="shared" ref="AN200:AN233" si="20">D200+F200+H200+J200+L200+N200+P200+R200+T200+V200+X200+Z200+AB200+AD200+AF200+AH200+AJ200+AL200</f>
        <v>2</v>
      </c>
      <c r="AO200">
        <f>AM200-'WS-Form I'!H203</f>
        <v>0</v>
      </c>
      <c r="AP200" s="29"/>
    </row>
    <row r="201" spans="1:42" ht="17">
      <c r="A201" s="60">
        <v>2</v>
      </c>
      <c r="B201" s="85" t="s">
        <v>181</v>
      </c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8">
        <f t="shared" si="19"/>
        <v>0</v>
      </c>
      <c r="AN201" s="18">
        <f t="shared" si="20"/>
        <v>0</v>
      </c>
      <c r="AO201">
        <f>AM201-'WS-Form I'!H204</f>
        <v>0</v>
      </c>
      <c r="AP201" s="29"/>
    </row>
    <row r="202" spans="1:42" ht="17">
      <c r="A202" s="60">
        <v>3</v>
      </c>
      <c r="B202" s="85" t="s">
        <v>154</v>
      </c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8">
        <f t="shared" si="19"/>
        <v>0</v>
      </c>
      <c r="AN202" s="18">
        <f t="shared" si="20"/>
        <v>0</v>
      </c>
      <c r="AO202">
        <f>AM202-'WS-Form I'!H205</f>
        <v>0</v>
      </c>
      <c r="AP202" s="29"/>
    </row>
    <row r="203" spans="1:42" ht="17">
      <c r="A203" s="60">
        <v>4</v>
      </c>
      <c r="B203" s="70" t="s">
        <v>183</v>
      </c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8">
        <f t="shared" si="19"/>
        <v>0</v>
      </c>
      <c r="AN203" s="18">
        <f t="shared" si="20"/>
        <v>0</v>
      </c>
      <c r="AO203">
        <f>AM203-'WS-Form I'!H206</f>
        <v>0</v>
      </c>
      <c r="AP203" s="29"/>
    </row>
    <row r="204" spans="1:42" ht="17">
      <c r="A204" s="60">
        <v>5</v>
      </c>
      <c r="B204" s="85" t="s">
        <v>244</v>
      </c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8">
        <f t="shared" si="19"/>
        <v>0</v>
      </c>
      <c r="AN204" s="18">
        <f t="shared" si="20"/>
        <v>0</v>
      </c>
      <c r="AO204">
        <f>AM204-'WS-Form I'!H207</f>
        <v>0</v>
      </c>
      <c r="AP204" s="29"/>
    </row>
    <row r="205" spans="1:42" ht="17">
      <c r="A205" s="75">
        <v>6</v>
      </c>
      <c r="B205" s="136" t="s">
        <v>157</v>
      </c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8">
        <f t="shared" si="19"/>
        <v>0</v>
      </c>
      <c r="AN205" s="18">
        <f t="shared" si="20"/>
        <v>0</v>
      </c>
      <c r="AO205">
        <f>AM205-'WS-Form I'!H208</f>
        <v>0</v>
      </c>
      <c r="AP205" s="29"/>
    </row>
    <row r="206" spans="1:42" ht="17">
      <c r="A206" s="60">
        <v>7</v>
      </c>
      <c r="B206" s="86" t="s">
        <v>155</v>
      </c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8">
        <f t="shared" si="19"/>
        <v>0</v>
      </c>
      <c r="AN206" s="18">
        <f t="shared" si="20"/>
        <v>0</v>
      </c>
      <c r="AO206">
        <f>AM206-'WS-Form I'!H209</f>
        <v>0</v>
      </c>
      <c r="AP206" s="29"/>
    </row>
    <row r="207" spans="1:42" ht="17">
      <c r="A207" s="60">
        <v>8</v>
      </c>
      <c r="B207" s="85" t="s">
        <v>168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8">
        <f t="shared" si="19"/>
        <v>0</v>
      </c>
      <c r="AN207" s="18">
        <f t="shared" si="20"/>
        <v>0</v>
      </c>
      <c r="AO207">
        <f>AM207-'WS-Form I'!H210</f>
        <v>0</v>
      </c>
      <c r="AP207" s="29"/>
    </row>
    <row r="208" spans="1:42" ht="17">
      <c r="A208" s="60">
        <v>9</v>
      </c>
      <c r="B208" s="85" t="s">
        <v>167</v>
      </c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>
        <v>10</v>
      </c>
      <c r="AJ208" s="12">
        <v>10</v>
      </c>
      <c r="AK208" s="12"/>
      <c r="AL208" s="12"/>
      <c r="AM208" s="18">
        <f t="shared" si="19"/>
        <v>10</v>
      </c>
      <c r="AN208" s="18">
        <f t="shared" si="20"/>
        <v>10</v>
      </c>
      <c r="AO208">
        <f>AM208-'WS-Form I'!H211</f>
        <v>0</v>
      </c>
      <c r="AP208" s="29"/>
    </row>
    <row r="209" spans="1:42" ht="17">
      <c r="A209" s="60">
        <v>10</v>
      </c>
      <c r="B209" s="85" t="s">
        <v>180</v>
      </c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8">
        <f t="shared" si="19"/>
        <v>0</v>
      </c>
      <c r="AN209" s="18">
        <f t="shared" si="20"/>
        <v>0</v>
      </c>
      <c r="AO209">
        <f>AM209-'WS-Form I'!H212</f>
        <v>0</v>
      </c>
      <c r="AP209" s="29"/>
    </row>
    <row r="210" spans="1:42" ht="17">
      <c r="A210" s="60">
        <v>11</v>
      </c>
      <c r="B210" s="85" t="s">
        <v>178</v>
      </c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8">
        <f t="shared" si="19"/>
        <v>0</v>
      </c>
      <c r="AN210" s="18">
        <f t="shared" si="20"/>
        <v>0</v>
      </c>
      <c r="AO210">
        <f>AM210-'WS-Form I'!H213</f>
        <v>0</v>
      </c>
      <c r="AP210" s="29"/>
    </row>
    <row r="211" spans="1:42" ht="17">
      <c r="A211" s="60">
        <v>12</v>
      </c>
      <c r="B211" s="85" t="s">
        <v>159</v>
      </c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8">
        <f t="shared" si="19"/>
        <v>0</v>
      </c>
      <c r="AN211" s="18">
        <f t="shared" si="20"/>
        <v>0</v>
      </c>
      <c r="AO211">
        <f>AM211-'WS-Form I'!H214</f>
        <v>0</v>
      </c>
      <c r="AP211" s="29"/>
    </row>
    <row r="212" spans="1:42" ht="17">
      <c r="A212" s="60">
        <v>13</v>
      </c>
      <c r="B212" s="85" t="s">
        <v>171</v>
      </c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8">
        <f t="shared" si="19"/>
        <v>0</v>
      </c>
      <c r="AN212" s="18">
        <f t="shared" si="20"/>
        <v>0</v>
      </c>
      <c r="AO212">
        <f>AM212-'WS-Form I'!H215</f>
        <v>0</v>
      </c>
      <c r="AP212" s="29"/>
    </row>
    <row r="213" spans="1:42" ht="17">
      <c r="A213" s="60">
        <v>14</v>
      </c>
      <c r="B213" s="87" t="s">
        <v>177</v>
      </c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8">
        <f t="shared" si="19"/>
        <v>0</v>
      </c>
      <c r="AN213" s="18">
        <f t="shared" si="20"/>
        <v>0</v>
      </c>
      <c r="AO213">
        <f>AM213-'WS-Form I'!H216</f>
        <v>0</v>
      </c>
      <c r="AP213" s="29"/>
    </row>
    <row r="214" spans="1:42" ht="17">
      <c r="A214" s="60">
        <v>15</v>
      </c>
      <c r="B214" s="85" t="s">
        <v>174</v>
      </c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8">
        <f t="shared" si="19"/>
        <v>0</v>
      </c>
      <c r="AN214" s="18">
        <f t="shared" si="20"/>
        <v>0</v>
      </c>
      <c r="AO214">
        <f>AM214-'WS-Form I'!H217</f>
        <v>0</v>
      </c>
      <c r="AP214" s="29"/>
    </row>
    <row r="215" spans="1:42" ht="17">
      <c r="A215" s="60">
        <v>16</v>
      </c>
      <c r="B215" s="85" t="s">
        <v>175</v>
      </c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8">
        <f t="shared" si="19"/>
        <v>0</v>
      </c>
      <c r="AN215" s="18">
        <f t="shared" si="20"/>
        <v>0</v>
      </c>
      <c r="AO215">
        <f>AM215-'WS-Form I'!H218</f>
        <v>0</v>
      </c>
      <c r="AP215" s="29"/>
    </row>
    <row r="216" spans="1:42" ht="17">
      <c r="A216" s="60">
        <v>17</v>
      </c>
      <c r="B216" s="85" t="s">
        <v>170</v>
      </c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>
        <v>12</v>
      </c>
      <c r="X216" s="12">
        <v>12</v>
      </c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8">
        <f t="shared" si="19"/>
        <v>12</v>
      </c>
      <c r="AN216" s="18">
        <f t="shared" si="20"/>
        <v>12</v>
      </c>
      <c r="AO216">
        <f>AM216-'WS-Form I'!H219</f>
        <v>0</v>
      </c>
      <c r="AP216" s="29"/>
    </row>
    <row r="217" spans="1:42" ht="17">
      <c r="A217" s="60">
        <v>18</v>
      </c>
      <c r="B217" s="85" t="s">
        <v>162</v>
      </c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>
        <v>0</v>
      </c>
      <c r="X217" s="12">
        <v>0</v>
      </c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8">
        <f t="shared" si="19"/>
        <v>0</v>
      </c>
      <c r="AN217" s="18">
        <f t="shared" si="20"/>
        <v>0</v>
      </c>
      <c r="AO217">
        <f>AM217-'WS-Form I'!H220</f>
        <v>0</v>
      </c>
      <c r="AP217" s="29"/>
    </row>
    <row r="218" spans="1:42" ht="17">
      <c r="A218" s="60">
        <v>19</v>
      </c>
      <c r="B218" s="64" t="s">
        <v>161</v>
      </c>
      <c r="C218" s="12"/>
      <c r="D218" s="12"/>
      <c r="E218" s="12"/>
      <c r="F218" s="12"/>
      <c r="G218" s="12"/>
      <c r="H218" s="12"/>
      <c r="I218" s="12">
        <v>15</v>
      </c>
      <c r="J218" s="12">
        <v>15</v>
      </c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8">
        <f t="shared" si="19"/>
        <v>15</v>
      </c>
      <c r="AN218" s="18">
        <f t="shared" si="20"/>
        <v>15</v>
      </c>
      <c r="AO218">
        <f>AM218-'WS-Form I'!H221</f>
        <v>0</v>
      </c>
      <c r="AP218" s="29"/>
    </row>
    <row r="219" spans="1:42" ht="17">
      <c r="A219" s="60">
        <v>20</v>
      </c>
      <c r="B219" s="85" t="s">
        <v>166</v>
      </c>
      <c r="C219" s="12"/>
      <c r="D219" s="12"/>
      <c r="E219" s="12"/>
      <c r="F219" s="12"/>
      <c r="G219" s="12"/>
      <c r="H219" s="12"/>
      <c r="I219" s="12">
        <v>6</v>
      </c>
      <c r="J219" s="12">
        <v>6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8">
        <f t="shared" si="19"/>
        <v>6</v>
      </c>
      <c r="AN219" s="18">
        <f t="shared" si="20"/>
        <v>6</v>
      </c>
      <c r="AO219">
        <f>AM219-'WS-Form I'!H222</f>
        <v>0</v>
      </c>
      <c r="AP219" s="29"/>
    </row>
    <row r="220" spans="1:42" ht="17">
      <c r="A220" s="60">
        <v>21</v>
      </c>
      <c r="B220" s="85" t="s">
        <v>172</v>
      </c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>
        <v>10</v>
      </c>
      <c r="T220" s="12">
        <v>10</v>
      </c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8">
        <f t="shared" si="19"/>
        <v>10</v>
      </c>
      <c r="AN220" s="18">
        <f t="shared" si="20"/>
        <v>10</v>
      </c>
      <c r="AO220">
        <f>AM220-'WS-Form I'!H223</f>
        <v>0</v>
      </c>
      <c r="AP220" s="29"/>
    </row>
    <row r="221" spans="1:42" ht="17">
      <c r="A221" s="60">
        <v>22</v>
      </c>
      <c r="B221" s="85" t="s">
        <v>182</v>
      </c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>
        <v>4</v>
      </c>
      <c r="X221" s="12">
        <v>4</v>
      </c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8">
        <f t="shared" si="19"/>
        <v>4</v>
      </c>
      <c r="AN221" s="18">
        <f t="shared" si="20"/>
        <v>4</v>
      </c>
      <c r="AO221">
        <f>AM221-'WS-Form I'!H224</f>
        <v>0</v>
      </c>
      <c r="AP221" s="29"/>
    </row>
    <row r="222" spans="1:42" ht="17">
      <c r="A222" s="60">
        <v>23</v>
      </c>
      <c r="B222" s="64" t="s">
        <v>230</v>
      </c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8">
        <f t="shared" si="19"/>
        <v>0</v>
      </c>
      <c r="AN222" s="18">
        <f t="shared" si="20"/>
        <v>0</v>
      </c>
      <c r="AO222">
        <f>AM222-'WS-Form I'!H225</f>
        <v>0</v>
      </c>
      <c r="AP222" s="29"/>
    </row>
    <row r="223" spans="1:42" ht="17">
      <c r="A223" s="60">
        <v>24</v>
      </c>
      <c r="B223" s="85" t="s">
        <v>163</v>
      </c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8">
        <f t="shared" si="19"/>
        <v>0</v>
      </c>
      <c r="AN223" s="18">
        <f t="shared" si="20"/>
        <v>0</v>
      </c>
      <c r="AO223">
        <f>AM223-'WS-Form I'!H226</f>
        <v>0</v>
      </c>
      <c r="AP223" s="29"/>
    </row>
    <row r="224" spans="1:42" ht="17">
      <c r="A224" s="60">
        <v>25</v>
      </c>
      <c r="B224" s="85" t="s">
        <v>173</v>
      </c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8">
        <f t="shared" si="19"/>
        <v>0</v>
      </c>
      <c r="AN224" s="18">
        <f t="shared" si="20"/>
        <v>0</v>
      </c>
      <c r="AO224">
        <f>AM224-'WS-Form I'!H227</f>
        <v>0</v>
      </c>
      <c r="AP224" s="29"/>
    </row>
    <row r="225" spans="1:42" ht="17">
      <c r="A225" s="60">
        <v>26</v>
      </c>
      <c r="B225" s="85" t="s">
        <v>164</v>
      </c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>
        <v>10</v>
      </c>
      <c r="AL225" s="12">
        <v>10</v>
      </c>
      <c r="AM225" s="18">
        <f t="shared" si="19"/>
        <v>10</v>
      </c>
      <c r="AN225" s="18">
        <f t="shared" si="20"/>
        <v>10</v>
      </c>
      <c r="AO225">
        <f>AM225-'WS-Form I'!H228</f>
        <v>0</v>
      </c>
      <c r="AP225" s="29"/>
    </row>
    <row r="226" spans="1:42" ht="17">
      <c r="A226" s="60">
        <v>27</v>
      </c>
      <c r="B226" s="85" t="s">
        <v>179</v>
      </c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8">
        <f t="shared" si="19"/>
        <v>0</v>
      </c>
      <c r="AN226" s="18">
        <f t="shared" si="20"/>
        <v>0</v>
      </c>
      <c r="AO226">
        <f>AM226-'WS-Form I'!H229</f>
        <v>0</v>
      </c>
      <c r="AP226" s="29"/>
    </row>
    <row r="227" spans="1:42" ht="17">
      <c r="A227" s="60">
        <v>28</v>
      </c>
      <c r="B227" s="88" t="s">
        <v>243</v>
      </c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8">
        <f t="shared" si="19"/>
        <v>0</v>
      </c>
      <c r="AN227" s="18">
        <f t="shared" si="20"/>
        <v>0</v>
      </c>
      <c r="AO227">
        <f>AM227-'WS-Form I'!H230</f>
        <v>0</v>
      </c>
      <c r="AP227" s="29"/>
    </row>
    <row r="228" spans="1:42" ht="17">
      <c r="A228" s="60">
        <v>29</v>
      </c>
      <c r="B228" s="85" t="s">
        <v>165</v>
      </c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8">
        <f t="shared" si="19"/>
        <v>0</v>
      </c>
      <c r="AN228" s="18">
        <f t="shared" si="20"/>
        <v>0</v>
      </c>
      <c r="AO228">
        <f>AM228-'WS-Form I'!H231</f>
        <v>0</v>
      </c>
      <c r="AP228" s="29"/>
    </row>
    <row r="229" spans="1:42" ht="17">
      <c r="A229" s="60">
        <v>30</v>
      </c>
      <c r="B229" s="85" t="s">
        <v>158</v>
      </c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8">
        <f t="shared" si="19"/>
        <v>0</v>
      </c>
      <c r="AN229" s="18">
        <f t="shared" si="20"/>
        <v>0</v>
      </c>
      <c r="AO229">
        <f>AM229-'WS-Form I'!H232</f>
        <v>0</v>
      </c>
      <c r="AP229" s="29"/>
    </row>
    <row r="230" spans="1:42" ht="17">
      <c r="A230" s="60">
        <v>31</v>
      </c>
      <c r="B230" s="85" t="s">
        <v>169</v>
      </c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8">
        <f t="shared" si="19"/>
        <v>0</v>
      </c>
      <c r="AN230" s="18">
        <f t="shared" si="20"/>
        <v>0</v>
      </c>
      <c r="AO230">
        <f>AM230-'WS-Form I'!H233</f>
        <v>0</v>
      </c>
      <c r="AP230" s="29"/>
    </row>
    <row r="231" spans="1:42" ht="17">
      <c r="A231" s="60">
        <v>32</v>
      </c>
      <c r="B231" s="137" t="s">
        <v>156</v>
      </c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8">
        <f t="shared" si="19"/>
        <v>0</v>
      </c>
      <c r="AN231" s="18">
        <f t="shared" si="20"/>
        <v>0</v>
      </c>
      <c r="AO231">
        <f>AM231-'WS-Form I'!H234</f>
        <v>0</v>
      </c>
      <c r="AP231" s="29"/>
    </row>
    <row r="232" spans="1:42" ht="34">
      <c r="A232" s="60">
        <v>33</v>
      </c>
      <c r="B232" s="138" t="s">
        <v>176</v>
      </c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8">
        <f t="shared" si="19"/>
        <v>0</v>
      </c>
      <c r="AN232" s="18">
        <f t="shared" si="20"/>
        <v>0</v>
      </c>
      <c r="AO232">
        <f>AM232-'WS-Form I'!H235</f>
        <v>0</v>
      </c>
      <c r="AP232" s="29"/>
    </row>
    <row r="233" spans="1:42" ht="17.5" thickBot="1">
      <c r="A233" s="60">
        <v>34</v>
      </c>
      <c r="B233" s="134" t="s">
        <v>304</v>
      </c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8">
        <f t="shared" si="19"/>
        <v>0</v>
      </c>
      <c r="AN233" s="18">
        <f t="shared" si="20"/>
        <v>0</v>
      </c>
      <c r="AO233">
        <f>AM233-'WS-Form I'!H236</f>
        <v>0</v>
      </c>
      <c r="AP233" s="29"/>
    </row>
    <row r="234" spans="1:42" ht="15" thickBot="1">
      <c r="A234" s="19"/>
      <c r="B234" s="20" t="s">
        <v>52</v>
      </c>
      <c r="C234" s="22">
        <f t="shared" ref="C234:X234" si="21">SUM(C200:C233)</f>
        <v>0</v>
      </c>
      <c r="D234" s="22">
        <f t="shared" si="21"/>
        <v>0</v>
      </c>
      <c r="E234" s="22">
        <f t="shared" si="21"/>
        <v>0</v>
      </c>
      <c r="F234" s="22">
        <f t="shared" si="21"/>
        <v>0</v>
      </c>
      <c r="G234" s="22">
        <f t="shared" si="21"/>
        <v>0</v>
      </c>
      <c r="H234" s="22">
        <f t="shared" si="21"/>
        <v>0</v>
      </c>
      <c r="I234" s="22">
        <f t="shared" si="21"/>
        <v>23</v>
      </c>
      <c r="J234" s="22">
        <f t="shared" si="21"/>
        <v>23</v>
      </c>
      <c r="K234" s="22">
        <f t="shared" si="21"/>
        <v>0</v>
      </c>
      <c r="L234" s="22">
        <f t="shared" si="21"/>
        <v>0</v>
      </c>
      <c r="M234" s="22">
        <f t="shared" si="21"/>
        <v>0</v>
      </c>
      <c r="N234" s="22">
        <f t="shared" si="21"/>
        <v>0</v>
      </c>
      <c r="O234" s="22">
        <f t="shared" si="21"/>
        <v>0</v>
      </c>
      <c r="P234" s="22">
        <f t="shared" si="21"/>
        <v>0</v>
      </c>
      <c r="Q234" s="22">
        <f t="shared" si="21"/>
        <v>0</v>
      </c>
      <c r="R234" s="22">
        <f t="shared" si="21"/>
        <v>0</v>
      </c>
      <c r="S234" s="22">
        <f t="shared" si="21"/>
        <v>10</v>
      </c>
      <c r="T234" s="22">
        <f t="shared" si="21"/>
        <v>10</v>
      </c>
      <c r="U234" s="22">
        <f t="shared" si="21"/>
        <v>0</v>
      </c>
      <c r="V234" s="22">
        <f t="shared" si="21"/>
        <v>0</v>
      </c>
      <c r="W234" s="22">
        <f t="shared" si="21"/>
        <v>16</v>
      </c>
      <c r="X234" s="22">
        <f t="shared" si="21"/>
        <v>16</v>
      </c>
      <c r="Y234" s="22">
        <f t="shared" ref="Y234:AN234" si="22">SUM(Y200:Y233)</f>
        <v>0</v>
      </c>
      <c r="Z234" s="22">
        <f t="shared" si="22"/>
        <v>0</v>
      </c>
      <c r="AA234" s="22">
        <f t="shared" si="22"/>
        <v>0</v>
      </c>
      <c r="AB234" s="22">
        <f t="shared" si="22"/>
        <v>0</v>
      </c>
      <c r="AC234" s="22">
        <f t="shared" si="22"/>
        <v>0</v>
      </c>
      <c r="AD234" s="22">
        <f t="shared" si="22"/>
        <v>0</v>
      </c>
      <c r="AE234" s="22">
        <f t="shared" si="22"/>
        <v>0</v>
      </c>
      <c r="AF234" s="22">
        <f t="shared" si="22"/>
        <v>0</v>
      </c>
      <c r="AG234" s="22">
        <f t="shared" si="22"/>
        <v>0</v>
      </c>
      <c r="AH234" s="22">
        <f t="shared" si="22"/>
        <v>0</v>
      </c>
      <c r="AI234" s="22">
        <f t="shared" si="22"/>
        <v>10</v>
      </c>
      <c r="AJ234" s="22">
        <f t="shared" si="22"/>
        <v>10</v>
      </c>
      <c r="AK234" s="22">
        <f t="shared" si="22"/>
        <v>10</v>
      </c>
      <c r="AL234" s="22">
        <f t="shared" si="22"/>
        <v>10</v>
      </c>
      <c r="AM234" s="22">
        <f t="shared" si="22"/>
        <v>69</v>
      </c>
      <c r="AN234" s="22">
        <f t="shared" si="22"/>
        <v>69</v>
      </c>
      <c r="AO234">
        <f>AM234-'WS-Form I'!H237</f>
        <v>0</v>
      </c>
      <c r="AP234" s="29"/>
    </row>
    <row r="235" spans="1:42">
      <c r="AP235" s="29"/>
    </row>
    <row r="236" spans="1:42">
      <c r="AP236" s="29"/>
    </row>
    <row r="237" spans="1:42">
      <c r="B237" t="s">
        <v>268</v>
      </c>
      <c r="AO237">
        <f>AM237-'WS-Form I'!H238</f>
        <v>0</v>
      </c>
      <c r="AP237" s="29">
        <f>AN237-'WS-Form I'!J238</f>
        <v>0</v>
      </c>
    </row>
    <row r="238" spans="1:42">
      <c r="AO238">
        <f>AM238-'WS-Form I'!H239</f>
        <v>0</v>
      </c>
      <c r="AP238" s="29">
        <f>AN238-'WS-Form I'!J239</f>
        <v>0</v>
      </c>
    </row>
    <row r="239" spans="1:42">
      <c r="AO239">
        <f>AM239-'WS-Form I'!H240</f>
        <v>0</v>
      </c>
      <c r="AP239" s="29">
        <f>AN239-'WS-Form I'!J240</f>
        <v>0</v>
      </c>
    </row>
    <row r="240" spans="1:42">
      <c r="B240" t="s">
        <v>266</v>
      </c>
      <c r="C240">
        <f t="shared" ref="C240:X240" si="23">C197</f>
        <v>117</v>
      </c>
      <c r="D240">
        <f t="shared" si="23"/>
        <v>166</v>
      </c>
      <c r="E240">
        <f t="shared" si="23"/>
        <v>5</v>
      </c>
      <c r="F240">
        <f t="shared" si="23"/>
        <v>9</v>
      </c>
      <c r="G240">
        <f t="shared" si="23"/>
        <v>134</v>
      </c>
      <c r="H240">
        <f t="shared" si="23"/>
        <v>188</v>
      </c>
      <c r="I240">
        <f t="shared" si="23"/>
        <v>829</v>
      </c>
      <c r="J240">
        <f t="shared" si="23"/>
        <v>1000</v>
      </c>
      <c r="K240">
        <f t="shared" si="23"/>
        <v>139</v>
      </c>
      <c r="L240">
        <f t="shared" si="23"/>
        <v>203</v>
      </c>
      <c r="M240">
        <f t="shared" si="23"/>
        <v>2</v>
      </c>
      <c r="N240">
        <f t="shared" si="23"/>
        <v>2</v>
      </c>
      <c r="O240">
        <f t="shared" si="23"/>
        <v>59</v>
      </c>
      <c r="P240">
        <f t="shared" si="23"/>
        <v>91</v>
      </c>
      <c r="Q240">
        <f t="shared" si="23"/>
        <v>257</v>
      </c>
      <c r="R240">
        <f t="shared" si="23"/>
        <v>270</v>
      </c>
      <c r="S240">
        <f t="shared" si="23"/>
        <v>89</v>
      </c>
      <c r="T240">
        <f t="shared" si="23"/>
        <v>84</v>
      </c>
      <c r="U240">
        <f t="shared" si="23"/>
        <v>6</v>
      </c>
      <c r="V240">
        <f t="shared" si="23"/>
        <v>3</v>
      </c>
      <c r="W240">
        <f t="shared" si="23"/>
        <v>9</v>
      </c>
      <c r="X240">
        <f t="shared" si="23"/>
        <v>7</v>
      </c>
      <c r="Y240">
        <f t="shared" ref="Y240:AN240" si="24">Y197</f>
        <v>17</v>
      </c>
      <c r="Z240">
        <f t="shared" si="24"/>
        <v>9</v>
      </c>
      <c r="AA240">
        <f t="shared" si="24"/>
        <v>3</v>
      </c>
      <c r="AB240">
        <f t="shared" si="24"/>
        <v>8</v>
      </c>
      <c r="AC240">
        <f t="shared" si="24"/>
        <v>46</v>
      </c>
      <c r="AD240">
        <f t="shared" si="24"/>
        <v>111</v>
      </c>
      <c r="AE240">
        <f t="shared" si="24"/>
        <v>14</v>
      </c>
      <c r="AF240">
        <f t="shared" si="24"/>
        <v>22</v>
      </c>
      <c r="AG240">
        <f t="shared" si="24"/>
        <v>248</v>
      </c>
      <c r="AH240">
        <f t="shared" si="24"/>
        <v>358</v>
      </c>
      <c r="AI240">
        <f t="shared" si="24"/>
        <v>334</v>
      </c>
      <c r="AJ240">
        <f t="shared" si="24"/>
        <v>460</v>
      </c>
      <c r="AK240">
        <f t="shared" si="24"/>
        <v>784</v>
      </c>
      <c r="AL240">
        <f t="shared" si="24"/>
        <v>930</v>
      </c>
      <c r="AM240">
        <f t="shared" si="24"/>
        <v>3092</v>
      </c>
      <c r="AN240">
        <f t="shared" si="24"/>
        <v>3921</v>
      </c>
      <c r="AO240" t="e">
        <f>AM240-'WS-Form I'!H241</f>
        <v>#VALUE!</v>
      </c>
      <c r="AP240" s="29" t="e">
        <f>AN240-'WS-Form I'!J241</f>
        <v>#VALUE!</v>
      </c>
    </row>
    <row r="241" spans="2:42">
      <c r="B241" t="s">
        <v>148</v>
      </c>
      <c r="C241">
        <f t="shared" ref="C241:X241" si="25">C234</f>
        <v>0</v>
      </c>
      <c r="D241">
        <f t="shared" si="25"/>
        <v>0</v>
      </c>
      <c r="E241">
        <f t="shared" si="25"/>
        <v>0</v>
      </c>
      <c r="F241">
        <f t="shared" si="25"/>
        <v>0</v>
      </c>
      <c r="G241">
        <f t="shared" si="25"/>
        <v>0</v>
      </c>
      <c r="H241">
        <f t="shared" si="25"/>
        <v>0</v>
      </c>
      <c r="I241">
        <f t="shared" si="25"/>
        <v>23</v>
      </c>
      <c r="J241">
        <f t="shared" si="25"/>
        <v>23</v>
      </c>
      <c r="K241">
        <f t="shared" si="25"/>
        <v>0</v>
      </c>
      <c r="L241">
        <f t="shared" si="25"/>
        <v>0</v>
      </c>
      <c r="M241">
        <f t="shared" si="25"/>
        <v>0</v>
      </c>
      <c r="N241">
        <f t="shared" si="25"/>
        <v>0</v>
      </c>
      <c r="O241">
        <f t="shared" si="25"/>
        <v>0</v>
      </c>
      <c r="P241">
        <f t="shared" si="25"/>
        <v>0</v>
      </c>
      <c r="Q241">
        <f t="shared" si="25"/>
        <v>0</v>
      </c>
      <c r="R241">
        <f t="shared" si="25"/>
        <v>0</v>
      </c>
      <c r="S241">
        <f t="shared" si="25"/>
        <v>10</v>
      </c>
      <c r="T241">
        <f t="shared" si="25"/>
        <v>10</v>
      </c>
      <c r="U241">
        <f t="shared" si="25"/>
        <v>0</v>
      </c>
      <c r="V241">
        <f t="shared" si="25"/>
        <v>0</v>
      </c>
      <c r="W241">
        <f t="shared" si="25"/>
        <v>16</v>
      </c>
      <c r="X241">
        <f t="shared" si="25"/>
        <v>16</v>
      </c>
      <c r="Y241">
        <f t="shared" ref="Y241:AN241" si="26">Y234</f>
        <v>0</v>
      </c>
      <c r="Z241">
        <f t="shared" si="26"/>
        <v>0</v>
      </c>
      <c r="AA241">
        <f t="shared" si="26"/>
        <v>0</v>
      </c>
      <c r="AB241">
        <f t="shared" si="26"/>
        <v>0</v>
      </c>
      <c r="AC241">
        <f t="shared" si="26"/>
        <v>0</v>
      </c>
      <c r="AD241">
        <f t="shared" si="26"/>
        <v>0</v>
      </c>
      <c r="AE241">
        <f t="shared" si="26"/>
        <v>0</v>
      </c>
      <c r="AF241">
        <f t="shared" si="26"/>
        <v>0</v>
      </c>
      <c r="AG241">
        <f t="shared" si="26"/>
        <v>0</v>
      </c>
      <c r="AH241">
        <f t="shared" si="26"/>
        <v>0</v>
      </c>
      <c r="AI241">
        <f t="shared" si="26"/>
        <v>10</v>
      </c>
      <c r="AJ241">
        <f t="shared" si="26"/>
        <v>10</v>
      </c>
      <c r="AK241">
        <f t="shared" si="26"/>
        <v>10</v>
      </c>
      <c r="AL241">
        <f t="shared" si="26"/>
        <v>10</v>
      </c>
      <c r="AM241">
        <f t="shared" si="26"/>
        <v>69</v>
      </c>
      <c r="AN241">
        <f t="shared" si="26"/>
        <v>69</v>
      </c>
      <c r="AO241">
        <f>AM241-'WS-Form I'!H242</f>
        <v>69</v>
      </c>
      <c r="AP241" s="29">
        <f>AN241-'WS-Form I'!J242</f>
        <v>69</v>
      </c>
    </row>
    <row r="242" spans="2:42">
      <c r="B242" t="s">
        <v>232</v>
      </c>
      <c r="G242">
        <v>6</v>
      </c>
      <c r="H242">
        <v>6</v>
      </c>
      <c r="I242">
        <v>3</v>
      </c>
      <c r="J242">
        <v>3</v>
      </c>
      <c r="Q242">
        <v>1</v>
      </c>
      <c r="R242">
        <v>1</v>
      </c>
      <c r="AK242">
        <v>5</v>
      </c>
      <c r="AL242">
        <v>5</v>
      </c>
      <c r="AM242" s="18">
        <f>C242+E242+G242+I242+K242+M242+O242+Q242+S242+U242+W242+Y242+AA242+AC242+AE242+AG242+AI242+AK242</f>
        <v>15</v>
      </c>
      <c r="AN242" s="18">
        <f>D242+F242+H242+J242+L242+N242+P242+R242+T242+V242+X242+Z242+AB242+AD242+AF242+AH242+AJ242+AL242</f>
        <v>15</v>
      </c>
      <c r="AO242">
        <f>AM242-'WS-Form I'!H243</f>
        <v>15</v>
      </c>
      <c r="AP242" s="29">
        <f>AN242-'WS-Form I'!J243</f>
        <v>15</v>
      </c>
    </row>
    <row r="243" spans="2:42">
      <c r="B243" t="s">
        <v>263</v>
      </c>
      <c r="C243">
        <v>1</v>
      </c>
      <c r="D243">
        <v>1</v>
      </c>
      <c r="G243">
        <v>1</v>
      </c>
      <c r="H243">
        <v>1</v>
      </c>
      <c r="AM243" s="18">
        <f>C243+E243+G243+I243+K243+M243+O243+Q243+S243+U243+W243+Y243+AA243+AC243+AE243+AG243+AI243+AK243</f>
        <v>2</v>
      </c>
      <c r="AN243" s="18">
        <f>D243+F243+H243+J243+L243+N243+P243+R243+T243+V243+X243+Z243+AB243+AD243+AF243+AH243+AJ243+AL243</f>
        <v>2</v>
      </c>
      <c r="AO243">
        <f>AM243-'WS-Form I'!H244</f>
        <v>2</v>
      </c>
      <c r="AP243" s="29">
        <f>AN243-'WS-Form I'!J244</f>
        <v>2</v>
      </c>
    </row>
    <row r="244" spans="2:42">
      <c r="B244" t="s">
        <v>267</v>
      </c>
      <c r="C244">
        <f t="shared" ref="C244:X244" si="27">SUM(C240:C243)</f>
        <v>118</v>
      </c>
      <c r="D244">
        <f t="shared" si="27"/>
        <v>167</v>
      </c>
      <c r="E244">
        <f t="shared" si="27"/>
        <v>5</v>
      </c>
      <c r="F244">
        <f t="shared" si="27"/>
        <v>9</v>
      </c>
      <c r="G244">
        <f t="shared" si="27"/>
        <v>141</v>
      </c>
      <c r="H244">
        <f t="shared" si="27"/>
        <v>195</v>
      </c>
      <c r="I244">
        <f t="shared" si="27"/>
        <v>855</v>
      </c>
      <c r="J244">
        <f t="shared" si="27"/>
        <v>1026</v>
      </c>
      <c r="K244">
        <f t="shared" si="27"/>
        <v>139</v>
      </c>
      <c r="L244">
        <f t="shared" si="27"/>
        <v>203</v>
      </c>
      <c r="M244">
        <f t="shared" si="27"/>
        <v>2</v>
      </c>
      <c r="N244">
        <f t="shared" si="27"/>
        <v>2</v>
      </c>
      <c r="O244">
        <f t="shared" si="27"/>
        <v>59</v>
      </c>
      <c r="P244">
        <f t="shared" si="27"/>
        <v>91</v>
      </c>
      <c r="Q244">
        <f t="shared" si="27"/>
        <v>258</v>
      </c>
      <c r="R244">
        <f t="shared" si="27"/>
        <v>271</v>
      </c>
      <c r="S244">
        <f t="shared" si="27"/>
        <v>99</v>
      </c>
      <c r="T244">
        <f t="shared" si="27"/>
        <v>94</v>
      </c>
      <c r="U244">
        <f t="shared" si="27"/>
        <v>6</v>
      </c>
      <c r="V244">
        <f t="shared" si="27"/>
        <v>3</v>
      </c>
      <c r="W244">
        <f t="shared" si="27"/>
        <v>25</v>
      </c>
      <c r="X244">
        <f t="shared" si="27"/>
        <v>23</v>
      </c>
      <c r="Y244">
        <f t="shared" ref="Y244:AN244" si="28">SUM(Y240:Y243)</f>
        <v>17</v>
      </c>
      <c r="Z244">
        <f t="shared" si="28"/>
        <v>9</v>
      </c>
      <c r="AA244">
        <f t="shared" si="28"/>
        <v>3</v>
      </c>
      <c r="AB244">
        <f t="shared" si="28"/>
        <v>8</v>
      </c>
      <c r="AC244">
        <f t="shared" si="28"/>
        <v>46</v>
      </c>
      <c r="AD244">
        <f t="shared" si="28"/>
        <v>111</v>
      </c>
      <c r="AE244">
        <f t="shared" si="28"/>
        <v>14</v>
      </c>
      <c r="AF244">
        <f t="shared" si="28"/>
        <v>22</v>
      </c>
      <c r="AG244">
        <f t="shared" si="28"/>
        <v>248</v>
      </c>
      <c r="AH244">
        <f t="shared" si="28"/>
        <v>358</v>
      </c>
      <c r="AI244">
        <f t="shared" si="28"/>
        <v>344</v>
      </c>
      <c r="AJ244">
        <f t="shared" si="28"/>
        <v>470</v>
      </c>
      <c r="AK244">
        <f t="shared" si="28"/>
        <v>799</v>
      </c>
      <c r="AL244">
        <f t="shared" si="28"/>
        <v>945</v>
      </c>
      <c r="AM244">
        <f t="shared" si="28"/>
        <v>3178</v>
      </c>
      <c r="AN244">
        <f t="shared" si="28"/>
        <v>4007</v>
      </c>
      <c r="AO244">
        <f>AM244-'WS-Form I'!H245</f>
        <v>3178</v>
      </c>
      <c r="AP244" s="29">
        <f>AN244-'WS-Form I'!J245</f>
        <v>4007</v>
      </c>
    </row>
  </sheetData>
  <sortState ref="B8:AN192">
    <sortCondition ref="B8"/>
  </sortState>
  <mergeCells count="19">
    <mergeCell ref="AM1:AN1"/>
    <mergeCell ref="AA1:AB1"/>
    <mergeCell ref="AC1:AD1"/>
    <mergeCell ref="AE1:AF1"/>
    <mergeCell ref="AG1:AH1"/>
    <mergeCell ref="AI1:AJ1"/>
    <mergeCell ref="AK1:AL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pageMargins left="0.62992125984251968" right="0.86614173228346458" top="0.47244094488188981" bottom="0.35433070866141736" header="0.31496062992125984" footer="0.31496062992125984"/>
  <pageSetup paperSize="5" orientation="landscape" verticalDpi="0" r:id="rId1"/>
  <colBreaks count="1" manualBreakCount="1">
    <brk id="4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WS-Form I</vt:lpstr>
      <vt:lpstr>Jan18</vt:lpstr>
      <vt:lpstr>Feb18</vt:lpstr>
      <vt:lpstr>'Feb18'!Print_Area</vt:lpstr>
      <vt:lpstr>'Jan18'!Print_Area</vt:lpstr>
      <vt:lpstr>'WS-Form I'!Print_Area</vt:lpstr>
      <vt:lpstr>'WS-Form I'!Print_Titles</vt:lpstr>
    </vt:vector>
  </TitlesOfParts>
  <Company>Wipro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2017-08-10T04:18:27Z</cp:lastPrinted>
  <dcterms:created xsi:type="dcterms:W3CDTF">2014-06-17T05:42:44Z</dcterms:created>
  <dcterms:modified xsi:type="dcterms:W3CDTF">2019-09-12T17:55:47Z</dcterms:modified>
</cp:coreProperties>
</file>