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X:\5_Research\WP1\Collected Data\3_working data\shiny_literature\"/>
    </mc:Choice>
  </mc:AlternateContent>
  <xr:revisionPtr revIDLastSave="0" documentId="13_ncr:1_{2703EA78-89A2-42D9-B2BE-31644685128B}" xr6:coauthVersionLast="36" xr6:coauthVersionMax="36" xr10:uidLastSave="{00000000-0000-0000-0000-000000000000}"/>
  <bookViews>
    <workbookView xWindow="0" yWindow="0" windowWidth="23040" windowHeight="7332" xr2:uid="{00000000-000D-0000-FFFF-FFFF00000000}"/>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alcChain>
</file>

<file path=xl/sharedStrings.xml><?xml version="1.0" encoding="utf-8"?>
<sst xmlns="http://schemas.openxmlformats.org/spreadsheetml/2006/main" count="967" uniqueCount="454">
  <si>
    <t>Journal</t>
  </si>
  <si>
    <t>Year</t>
  </si>
  <si>
    <t>Author</t>
  </si>
  <si>
    <t>info author</t>
  </si>
  <si>
    <t>Source</t>
  </si>
  <si>
    <t xml:space="preserve">overall topic </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</si>
  <si>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</si>
  <si>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</si>
  <si>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</si>
  <si>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</si>
  <si>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</si>
  <si>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</si>
  <si>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</si>
  <si>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</si>
  <si>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</si>
  <si>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</si>
  <si>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</si>
  <si>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</si>
  <si>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</si>
  <si>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</si>
  <si>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</si>
  <si>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</si>
  <si>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</si>
  <si>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</si>
  <si>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</si>
  <si>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</si>
  <si>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</si>
  <si>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</si>
  <si>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</si>
  <si>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</si>
  <si>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</si>
  <si>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</si>
  <si>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</si>
  <si>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</si>
  <si>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</si>
  <si>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</si>
  <si>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</si>
  <si>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</si>
  <si>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</si>
  <si>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</si>
  <si>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</si>
  <si>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</si>
  <si>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</si>
  <si>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</si>
  <si>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</si>
  <si>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</si>
  <si>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</si>
  <si>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</si>
  <si>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</si>
  <si>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</si>
  <si>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</si>
  <si>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</si>
  <si>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</si>
  <si>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</si>
  <si>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</si>
  <si>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</si>
  <si>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</si>
  <si>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</si>
  <si>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</si>
  <si>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</si>
  <si>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</si>
  <si>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</si>
  <si>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</si>
  <si>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</si>
  <si>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</si>
  <si>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</si>
  <si>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</si>
  <si>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</si>
  <si>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</si>
  <si>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</si>
  <si>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</si>
  <si>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</si>
  <si>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</si>
  <si>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</si>
  <si>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</si>
  <si>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</si>
  <si>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</si>
  <si>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</si>
  <si>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</si>
  <si>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</si>
  <si>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</si>
  <si>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</si>
  <si>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</si>
  <si>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</si>
  <si>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</si>
  <si>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</si>
  <si>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</si>
  <si>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</si>
  <si>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</si>
  <si>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</si>
  <si>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</si>
  <si>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</si>
  <si>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</si>
  <si>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</si>
  <si>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</si>
  <si>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</si>
  <si>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</si>
  <si>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</si>
  <si>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</si>
  <si>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</si>
  <si>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</si>
  <si>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</si>
  <si>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</si>
  <si>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</si>
  <si>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</si>
  <si>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</si>
  <si>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</si>
  <si>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</si>
  <si>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</si>
  <si>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</si>
  <si>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</si>
  <si>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</si>
  <si>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</si>
  <si>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</si>
  <si>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</si>
  <si>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</si>
  <si>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</si>
  <si>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</si>
  <si>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</si>
  <si>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</si>
  <si>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</si>
  <si>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</si>
  <si>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</si>
  <si>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</si>
  <si>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</si>
  <si>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</si>
  <si>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</si>
  <si>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</si>
  <si>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</si>
  <si>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</si>
  <si>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</si>
  <si>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</si>
  <si>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</si>
  <si>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</si>
  <si>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</si>
  <si>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</si>
  <si>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</si>
  <si>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</si>
  <si>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ABMTs/EIAs</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</si>
  <si>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</si>
  <si>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</si>
  <si>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</si>
  <si>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</si>
  <si>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</si>
  <si>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</si>
  <si>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</si>
  <si>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</si>
  <si>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</si>
  <si>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</si>
  <si>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</si>
  <si>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ABMTs; MGRs</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</si>
  <si>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</si>
  <si>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</si>
  <si>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</si>
  <si>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</si>
  <si>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</si>
  <si>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</si>
  <si>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</si>
  <si>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</si>
  <si>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</si>
  <si>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</si>
  <si>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</si>
  <si>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</si>
  <si>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</si>
  <si>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</si>
  <si>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</si>
  <si>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</si>
  <si>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</si>
  <si>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</si>
  <si>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</si>
  <si>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</si>
  <si>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</si>
  <si>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</si>
  <si>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</si>
  <si>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</si>
  <si>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</si>
  <si>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</si>
  <si>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</si>
  <si>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</si>
  <si>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</si>
  <si>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</si>
  <si>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</si>
  <si>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</si>
  <si>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</si>
  <si>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</si>
  <si>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</si>
  <si>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</si>
  <si>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</si>
  <si>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</si>
  <si>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</si>
  <si>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</si>
  <si>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</si>
  <si>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</si>
  <si>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</si>
  <si>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</si>
  <si>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</si>
  <si>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</si>
  <si>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</si>
  <si>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</si>
  <si>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</si>
  <si>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</si>
  <si>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</si>
  <si>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</si>
  <si>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</si>
  <si>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</si>
  <si>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</si>
  <si>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</si>
  <si>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</si>
  <si>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</si>
  <si>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</si>
  <si>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</si>
  <si>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</si>
  <si>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</si>
  <si>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</si>
  <si>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</si>
  <si>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</si>
  <si>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</si>
  <si>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</si>
  <si>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</si>
  <si>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</si>
  <si>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</si>
  <si>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</si>
  <si>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</si>
  <si>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</si>
  <si>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</si>
  <si>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</si>
  <si>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</si>
  <si>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</si>
  <si>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</si>
  <si>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</si>
  <si>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</si>
  <si>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</si>
  <si>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</si>
  <si>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</si>
  <si>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MPAs (fisheries)</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</si>
  <si>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</si>
  <si>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</si>
  <si>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</si>
  <si>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</si>
  <si>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</si>
  <si>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</si>
  <si>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</si>
  <si>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</si>
  <si>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</si>
  <si>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</si>
  <si>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</si>
  <si>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</si>
  <si>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</si>
  <si>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</si>
  <si>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</si>
  <si>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</si>
  <si>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</si>
  <si>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</si>
  <si>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</si>
  <si>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</si>
  <si>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</si>
  <si>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</si>
  <si>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</si>
  <si>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</si>
  <si>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</si>
  <si>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</si>
  <si>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</si>
  <si>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</si>
  <si>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</si>
  <si>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</si>
  <si>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</si>
  <si>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</si>
  <si>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</si>
  <si>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</si>
  <si>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</si>
  <si>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</si>
  <si>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</si>
  <si>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</si>
  <si>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MGRs/CB&amp;TT</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</si>
  <si>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</si>
  <si>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</si>
  <si>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</si>
  <si>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</si>
  <si>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</si>
  <si>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</si>
  <si>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</si>
  <si>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</si>
  <si>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</si>
  <si>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</si>
  <si>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</si>
  <si>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</si>
  <si>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</si>
  <si>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</si>
  <si>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</si>
  <si>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</si>
  <si>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</si>
  <si>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</si>
  <si>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</si>
  <si>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</si>
  <si>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</si>
  <si>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</si>
  <si>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</si>
  <si>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</si>
  <si>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</si>
  <si>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</si>
  <si>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</si>
  <si>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</si>
  <si>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</si>
  <si>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</si>
  <si>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</si>
  <si>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</si>
  <si>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</si>
  <si>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</si>
  <si>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</si>
  <si>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</si>
  <si>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</si>
  <si>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</si>
  <si>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</si>
  <si>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</si>
  <si>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</si>
  <si>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</si>
  <si>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</si>
  <si>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</si>
  <si>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</si>
  <si>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</si>
  <si>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</si>
  <si>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</si>
  <si>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</si>
  <si>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</si>
  <si>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</si>
  <si>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</si>
  <si>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</si>
  <si>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</si>
  <si>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</si>
  <si>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</si>
  <si>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</si>
  <si>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</si>
  <si>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</si>
  <si>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</si>
  <si>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</si>
  <si>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</si>
  <si>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</si>
  <si>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</si>
  <si>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</si>
  <si>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</si>
  <si>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</si>
  <si>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</si>
  <si>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</si>
  <si>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</si>
  <si>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</si>
  <si>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</si>
  <si>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</si>
  <si>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</si>
  <si>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</si>
  <si>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</si>
  <si>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</si>
  <si>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</si>
  <si>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</si>
  <si>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</si>
  <si>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</si>
  <si>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</si>
  <si>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</si>
  <si>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</si>
  <si>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</si>
  <si>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</si>
  <si>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</si>
  <si>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</si>
  <si>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</si>
  <si>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</si>
  <si>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</si>
  <si>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</si>
  <si>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</si>
  <si>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</si>
  <si>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</si>
  <si>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</si>
  <si>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</si>
  <si>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</si>
  <si>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</si>
  <si>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</si>
  <si>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</si>
  <si>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</si>
  <si>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</si>
  <si>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</si>
  <si>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</si>
  <si>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</si>
  <si>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</si>
  <si>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</si>
  <si>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</si>
  <si>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</si>
  <si>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</si>
  <si>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Spalte2</t>
  </si>
  <si>
    <t xml:space="preserve">
</t>
  </si>
  <si>
    <t xml:space="preserve">
Abstract
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</si>
  <si>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</si>
  <si>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</si>
  <si>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 xml:space="preserve">
Abstract
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</si>
  <si>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
Keywords
Author Keywords:BBNJ; Institutional arrangements; High seas; Governance models
KeyWords Plus:NATIONAL JURISDICTION; UNDERMINING POSSIBILITIES; IMPLEMENTING AGREEMENT; MARINE BIODIVERSITY; PROTECTED AREAS; MANAGEMENT; CONVENTION; RESERVES; OPTIONS; LAW
</t>
  </si>
  <si>
    <t>Author Keywords:Rights of nature; Areas beyond national jurisdiction (ABNJ); High seas; Ocean governance; United nations convention on the law of the sea (UNCLOS); Traditional knowledge</t>
  </si>
  <si>
    <t xml:space="preserve">
Abstract
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Author Keywords:Areas beyond national jurisdiction (ABNJ); Biodiversity beyond national jurisdiction (BBNJ); High seas; Marine biodiversity; United Nations Convention on the Law of the Sea (UNCLOS) </t>
  </si>
  <si>
    <t>Author Keywords:Areas beyond national jurisdiction (ABNJ); Biodiversity beyond national jurisdiction (BBNJ); High seas; Marine biodiversity; United Nations Convention on the Law of the Sea (UNCLOS)</t>
  </si>
  <si>
    <t>Humphries, Fran, and Harden-Davies, Harriet. "Practical Policy Solutions for the Final Stage of BBNJ Treaty Negotiations." Marine Policy 122 (2020): 104214. Web.</t>
  </si>
  <si>
    <t xml:space="preserve">
Abstract
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</si>
  <si>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KeyWords Plus:ENVIRONMENTAL-IMPACT ASSESSMENT; NATIONAL JURISDICTION; HIGH SEAS; GENETIC-RESOURCES; SUSTAINABLE USE; PROTECTED AREAS; IMPLEMENTING AGREEMENT; UNDERMINING POSSIBILITIES; INSTITUTIONAL FRAMEWORK; GOVERNANCE FRAMEWORKS</t>
  </si>
  <si>
    <t>Tessnow-von Wysocki, Ina, and Vadrot, Alice B.M. "The Voice of Science on Marine Biodiversity Negotiations: A Systematic Literature Review." Frontiers in Marine Science 7 (2020): Frontiers in Marine Science, 2020-12-23, Vol.7. Web.</t>
  </si>
  <si>
    <t xml:space="preserve">
Abstract
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</si>
  <si>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KeyWords Plus:ECOLOGICAL KNOWLEDGE; FISHERS KNOWLEDGE; MANAGEMENT; ISLANDS
</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</si>
  <si>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</si>
  <si>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 xml:space="preserve">
Abstract
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</si>
  <si>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Shi, Yubing. "Settlement of Disputes in a BBNJ Agreement: Options and Analysis." Marine Policy 122 (2020): 104156. Web.</t>
  </si>
  <si>
    <t xml:space="preserve">
Abstract
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</si>
  <si>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Vierros, Marjo K, and Harden-Davies, Harriet. "Capacity Building and Technology Transfer for Improving Governance of Marine Areas Both beyond and within National Jurisdiction." Marine Policy 122 (2020): 104158. Web.</t>
  </si>
  <si>
    <t xml:space="preserve">
Abstract
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</si>
  <si>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
Author Keywords:Resilience; Climate change; Ocean governance; Biodiversity beyond national jurisdiction (BBNJ); International law of the sea
</t>
  </si>
  <si>
    <t>Yadav, Siddharth Shekhar, and Gjerde, Kristina Maria. "The Ocean, Climate Change and Resilience: Making Ocean Areas beyond National Jurisdiction More Resilient to Climate Change and Other Anthropogenic Activities." Marine Policy 122 (2020): 104184. Web.</t>
  </si>
  <si>
    <t xml:space="preserve">
Abstract
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</si>
  <si>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Author Keywords:marine biodiversity; BBNJ; stakeholders; science-based approaches; Q-methodology; marine biodiversity beyond national jurisdiction; marine governance; science-policy interface
KeyWords Plus:INTERDISCIPLINARY; CONSERVATION; LESSONS; POLICY; AREAS</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</si>
  <si>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</si>
  <si>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 xml:space="preserve">
Abstract
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</si>
  <si>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 Keywords:international courts; International Court of Justice; high seas; erga omnes; biodiversity; IUU fishing; BBNJ Agreement
</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</si>
  <si>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</si>
  <si>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</si>
  <si>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 xml:space="preserve">
Abstract
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</si>
  <si>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KeyWords Plus:CUMULATIVE EFFECTS ASSESSMENT; IMPACT ASSESSMENT; PRINCIPLES</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</si>
  <si>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</si>
  <si>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</si>
  <si>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 xml:space="preserve">bstract
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</si>
  <si>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Author Keywords:Common heritage of mankind; Legal connotation; UNCLOS; BBNJ</t>
  </si>
  <si>
    <t>Wang, Chuanliang, and Chang, Yen-Chiang. "A New Interpretation of the Common Heritage of Mankind in the Context of the International Law of the Sea." Ocean &amp; Coastal Management 191 (2020): 105191. Web.</t>
  </si>
  <si>
    <t xml:space="preserve">
Abstract
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
Keywords
Author Keywords:BBNJ; Marine biodiversity; North-South Divide; Collaborative Event Ethnography; Multilateralism; Knowledge struggles
KeyWords Plus:INTERNATIONAL-RELATIONS; 10TH CONFERENCE; NEGOTIATIONS; CONVENTION; POLITICS; IPBES; CONSERVATION; PARTIES; SCIENCE
</t>
  </si>
  <si>
    <t xml:space="preserve">Author Keywords:BBNJ; Marine biodiversity; North-South Divide; Collaborative Event Ethnography; Multilateralism; Knowledge struggles
KeyWords Plus:INTERNATIONAL-RELATIONS; 10TH CONFERENCE; NEGOTIATIONS; CONVENTION; POLITICS; IPBES; CONSERVATION; PARTIES; SCIENCE
</t>
  </si>
  <si>
    <t>adrot, Alice B. "Multilateralism as a 'site' of Struggle over Environmental Knowledge: The North-South Divide." Critical Policy Studies 14.2 (2020): 233-45. Web.</t>
  </si>
  <si>
    <t xml:space="preserve">Critical Policy Studies </t>
  </si>
  <si>
    <t xml:space="preserve">
Abstract
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</si>
  <si>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 xml:space="preserve">
Author Keywords:Antarctic Treaty System; biodiversity in areas beyond national jurisdiction; bioprospecting; marine genetic resources; United Nations Convention on the Law of the Sea
KeyWords Plus:ANTARCTIC TREATY; ACCESS; AREAS; LAW</t>
  </si>
  <si>
    <t>Nickels, Philipp P. "Revisiting Bioprospecting in the Southern Ocean in the Context of the BBNJ Negotiations." Ocean Development and International Law 51.3 (2020): 193-216. Web.</t>
  </si>
  <si>
    <t xml:space="preserve">
Abstract
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</si>
  <si>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</si>
  <si>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</si>
  <si>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</si>
  <si>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 xml:space="preserve"> 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</si>
  <si>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</si>
  <si>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</si>
  <si>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</si>
  <si>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</si>
  <si>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ABSTRACT
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</si>
  <si>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</si>
  <si>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</si>
  <si>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BBNJ; ABMT; adjacency;
consultation; due regard;
EIA; ILBI; MGR</t>
  </si>
  <si>
    <t>eywords: jurisdiction; coastal State; areas beyond national jurisdiction; adjacency; subjacency; superjacency; transboundary</t>
  </si>
  <si>
    <t>adjacency</t>
  </si>
  <si>
    <t>Link</t>
  </si>
  <si>
    <t>Keywords</t>
  </si>
  <si>
    <t>https://link.springer.com/chapter/10.1007/978-3-319-98696-8_17</t>
  </si>
  <si>
    <t>show</t>
  </si>
  <si>
    <t>Spalte3</t>
  </si>
  <si>
    <t>https://advances.sciencemag.org/content/4/6/eaar5237</t>
  </si>
  <si>
    <t>marine spatial planning, abnj, ocean</t>
  </si>
  <si>
    <t>frameworks, institutions</t>
  </si>
  <si>
    <t>mgr, 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</si>
</sst>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8" fillId="0" borderId="0" xfId="0" applyFont="1" applyFill="1"/>
    <xf numFmtId="0" fontId="9" fillId="2" borderId="0" xfId="0" applyFont="1" applyFill="1"/>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O161" totalsRowShown="0" headerRowDxfId="17" dataDxfId="16" tableBorderDxfId="15">
  <autoFilter ref="A1:O161" xr:uid="{00000000-0009-0000-0100-000001000000}"/>
  <sortState ref="A2:J141">
    <sortCondition ref="E1:E141"/>
  </sortState>
  <tableColumns count="15">
    <tableColumn id="1" xr3:uid="{00000000-0010-0000-0000-000001000000}" name="Journal" dataDxfId="14"/>
    <tableColumn id="2" xr3:uid="{00000000-0010-0000-0000-000002000000}" name="Year" dataDxfId="13"/>
    <tableColumn id="3" xr3:uid="{00000000-0010-0000-0000-000003000000}" name="Author" dataDxfId="12"/>
    <tableColumn id="4" xr3:uid="{00000000-0010-0000-0000-000004000000}" name="info author" dataDxfId="11"/>
    <tableColumn id="5" xr3:uid="{00000000-0010-0000-0000-000005000000}" name="Source" dataDxfId="10"/>
    <tableColumn id="6" xr3:uid="{00000000-0010-0000-0000-000006000000}" name="overall topic " dataDxfId="9"/>
    <tableColumn id="7" xr3:uid="{00000000-0010-0000-0000-000007000000}" name="Spalte1" dataDxfId="8"/>
    <tableColumn id="9" xr3:uid="{00000000-0010-0000-0000-000009000000}" name="Spalte12" dataDxfId="7"/>
    <tableColumn id="8" xr3:uid="{00000000-0010-0000-0000-000008000000}" name="Thematic Group" dataDxfId="6"/>
    <tableColumn id="10" xr3:uid="{00000000-0010-0000-0000-00000A000000}" name="Region" dataDxfId="5"/>
    <tableColumn id="11" xr3:uid="{00000000-0010-0000-0000-00000B000000}" name="Spalte2" dataDxfId="4"/>
    <tableColumn id="12" xr3:uid="{00000000-0010-0000-0000-00000C000000}" name="Link" dataDxfId="3"/>
    <tableColumn id="13" xr3:uid="{00000000-0010-0000-0000-00000D000000}" name="Keywords" dataDxfId="2"/>
    <tableColumn id="14" xr3:uid="{00000000-0010-0000-0000-00000E000000}" name="show" dataDxfId="1">
      <calculatedColumnFormula>CONCATENATE("&lt;a href='",L2,"'&gt;",E2,"&lt;/a&gt;")</calculatedColumnFormula>
    </tableColumn>
    <tableColumn id="15" xr3:uid="{00000000-0010-0000-0000-00000F000000}" name="Spalte3" dataDxfId="0"/>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163/15718085-BJA100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1"/>
  <sheetViews>
    <sheetView tabSelected="1" topLeftCell="I1" zoomScale="102" zoomScaleNormal="71" workbookViewId="0">
      <selection activeCell="M15" sqref="M15"/>
    </sheetView>
  </sheetViews>
  <sheetFormatPr defaultColWidth="11.5546875" defaultRowHeight="14.4" x14ac:dyDescent="0.3"/>
  <cols>
    <col min="2" max="2" width="6.44140625" style="10" customWidth="1"/>
    <col min="3" max="4" width="0" hidden="1" customWidth="1"/>
    <col min="5" max="5" width="255.5546875" customWidth="1"/>
    <col min="6" max="8" width="0" hidden="1" customWidth="1"/>
    <col min="9" max="9" width="25.33203125" bestFit="1" customWidth="1"/>
    <col min="14" max="14" width="41.44140625" customWidth="1"/>
  </cols>
  <sheetData>
    <row r="1" spans="1:15" x14ac:dyDescent="0.3">
      <c r="A1" s="1" t="s">
        <v>0</v>
      </c>
      <c r="B1" s="9" t="s">
        <v>1</v>
      </c>
      <c r="C1" s="2" t="s">
        <v>2</v>
      </c>
      <c r="D1" s="2" t="s">
        <v>3</v>
      </c>
      <c r="E1" s="2" t="s">
        <v>4</v>
      </c>
      <c r="F1" s="3" t="s">
        <v>5</v>
      </c>
      <c r="G1" s="3" t="s">
        <v>6</v>
      </c>
      <c r="H1" s="3" t="s">
        <v>7</v>
      </c>
      <c r="I1" s="4" t="s">
        <v>377</v>
      </c>
      <c r="J1" s="23" t="s">
        <v>378</v>
      </c>
      <c r="K1" s="23" t="s">
        <v>385</v>
      </c>
      <c r="L1" s="33" t="s">
        <v>445</v>
      </c>
      <c r="M1" s="33" t="s">
        <v>446</v>
      </c>
      <c r="N1" s="33" t="s">
        <v>448</v>
      </c>
      <c r="O1" s="4" t="s">
        <v>449</v>
      </c>
    </row>
    <row r="2" spans="1:15" x14ac:dyDescent="0.3">
      <c r="A2" s="11" t="s">
        <v>297</v>
      </c>
      <c r="B2" s="12">
        <v>2019</v>
      </c>
      <c r="C2" s="8" t="s">
        <v>298</v>
      </c>
      <c r="D2" s="8"/>
      <c r="E2" s="13" t="s">
        <v>299</v>
      </c>
      <c r="F2" s="5" t="s">
        <v>82</v>
      </c>
      <c r="G2" s="5" t="s">
        <v>300</v>
      </c>
      <c r="H2" s="5"/>
      <c r="I2" s="14" t="s">
        <v>12</v>
      </c>
      <c r="J2" t="s">
        <v>369</v>
      </c>
      <c r="K2" s="24"/>
      <c r="L2" s="32" t="s">
        <v>447</v>
      </c>
      <c r="M2" s="14" t="s">
        <v>451</v>
      </c>
      <c r="N2" s="32" t="str">
        <f t="shared" ref="N2:N33" si="0">CONCATENATE("&lt;a href='",L2,"'&gt;",E2,"&lt;/a&gt;")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c r="O2" s="14"/>
    </row>
    <row r="3" spans="1:15" x14ac:dyDescent="0.3">
      <c r="A3" s="11" t="s">
        <v>213</v>
      </c>
      <c r="B3" s="12">
        <v>2014</v>
      </c>
      <c r="C3" s="8" t="s">
        <v>235</v>
      </c>
      <c r="D3" s="8"/>
      <c r="E3" s="15" t="s">
        <v>236</v>
      </c>
      <c r="F3" s="6"/>
      <c r="G3" s="5" t="s">
        <v>237</v>
      </c>
      <c r="H3" s="5"/>
      <c r="I3" s="14" t="s">
        <v>113</v>
      </c>
      <c r="J3" t="s">
        <v>369</v>
      </c>
      <c r="K3" s="24"/>
      <c r="L3" s="32"/>
      <c r="M3" s="14" t="s">
        <v>452</v>
      </c>
      <c r="N3" s="32" t="str">
        <f t="shared" si="0"/>
        <v>&lt;a href=''&gt;Ardron, J. A., et al. (2014). "The sustainable use and conservation of biodiversity in ABNJ: What can be achieved using existing international agreements?" Marine Policy 49: 98-108.&lt;/a&gt;</v>
      </c>
      <c r="O3" s="14"/>
    </row>
    <row r="4" spans="1:15" x14ac:dyDescent="0.3">
      <c r="A4" s="11" t="s">
        <v>213</v>
      </c>
      <c r="B4" s="12">
        <v>2014</v>
      </c>
      <c r="C4" s="8" t="s">
        <v>46</v>
      </c>
      <c r="D4" s="8"/>
      <c r="E4" s="15" t="s">
        <v>214</v>
      </c>
      <c r="F4" s="5" t="s">
        <v>82</v>
      </c>
      <c r="G4" s="6"/>
      <c r="H4" s="6"/>
      <c r="I4" s="14" t="s">
        <v>12</v>
      </c>
      <c r="J4" t="s">
        <v>370</v>
      </c>
      <c r="K4" s="24"/>
      <c r="L4" s="32"/>
      <c r="M4" s="32"/>
      <c r="N4" s="32" t="str">
        <f t="shared" si="0"/>
        <v>&lt;a href=''&gt;Ban, N. C., et al. (2014). "Better integration of sectoral planning and management approaches for the interlinked ecology of the open oceans." Marine Policy 49: 127-136.&lt;/a&gt;</v>
      </c>
      <c r="O4" s="14"/>
    </row>
    <row r="5" spans="1:15" x14ac:dyDescent="0.3">
      <c r="A5" s="11" t="s">
        <v>45</v>
      </c>
      <c r="B5" s="12">
        <v>2014</v>
      </c>
      <c r="C5" s="8" t="s">
        <v>46</v>
      </c>
      <c r="D5" s="8"/>
      <c r="E5" s="15" t="s">
        <v>47</v>
      </c>
      <c r="F5" s="5" t="s">
        <v>11</v>
      </c>
      <c r="G5" s="6"/>
      <c r="H5" s="6"/>
      <c r="I5" s="14" t="s">
        <v>12</v>
      </c>
      <c r="J5" t="s">
        <v>370</v>
      </c>
      <c r="K5" s="24"/>
      <c r="L5" s="32"/>
      <c r="M5" s="32"/>
      <c r="N5" s="32" t="str">
        <f t="shared" si="0"/>
        <v>&lt;a href=''&gt;Ban, N. C., et al. (2014). "Systematic Conservation Planning: A Better Recipe for Managing the High Seas for Biodiversity Conservation and Sustainable Use." Conservation Letters 7(1): 41-54.&lt;/a&gt;</v>
      </c>
      <c r="O5" s="14"/>
    </row>
    <row r="6" spans="1:15" x14ac:dyDescent="0.3">
      <c r="A6" s="11" t="s">
        <v>135</v>
      </c>
      <c r="B6" s="12">
        <v>2016</v>
      </c>
      <c r="C6" s="8" t="s">
        <v>136</v>
      </c>
      <c r="D6" s="8"/>
      <c r="E6" s="15" t="s">
        <v>137</v>
      </c>
      <c r="F6" s="5" t="s">
        <v>138</v>
      </c>
      <c r="G6" s="5" t="s">
        <v>73</v>
      </c>
      <c r="H6" s="5"/>
      <c r="I6" s="14" t="s">
        <v>12</v>
      </c>
      <c r="J6" t="s">
        <v>369</v>
      </c>
      <c r="K6" s="24"/>
      <c r="L6" s="32"/>
      <c r="M6" s="32"/>
      <c r="N6" s="32" t="str">
        <f t="shared" si="0"/>
        <v>&lt;a href=''&gt;Barnes, R. (2016). "The Proposed LOSC Implementation Agreement on Areas Beyond National Jurisdiction and Its Impact on International Fisheries Law." International Journal of Marine and Coastal Law 31(4): 583-619.&lt;/a&gt;</v>
      </c>
      <c r="O6" s="14"/>
    </row>
    <row r="7" spans="1:15" x14ac:dyDescent="0.3">
      <c r="A7" s="11" t="s">
        <v>337</v>
      </c>
      <c r="B7" s="12">
        <v>2019</v>
      </c>
      <c r="C7" s="8" t="s">
        <v>338</v>
      </c>
      <c r="D7" s="8"/>
      <c r="E7" s="15" t="s">
        <v>339</v>
      </c>
      <c r="F7" s="6"/>
      <c r="G7" s="6"/>
      <c r="H7" s="16" t="s">
        <v>160</v>
      </c>
      <c r="I7" s="16" t="s">
        <v>113</v>
      </c>
      <c r="J7" t="s">
        <v>371</v>
      </c>
      <c r="K7" s="24"/>
      <c r="L7" s="32"/>
      <c r="M7" s="32"/>
      <c r="N7" s="32" t="str">
        <f t="shared" si="0"/>
        <v>&lt;a href=''&gt;Barros-Platiau, A. F., et al. (2019). "Policy networks in global environmental governance: connecting the Blue Amazon to Antarctica and the Biodiversity Beyond National Jurisdiction (BBNJ) agendas."&lt;/a&gt;</v>
      </c>
      <c r="O7" s="14"/>
    </row>
    <row r="8" spans="1:15" x14ac:dyDescent="0.3">
      <c r="A8" s="11" t="s">
        <v>74</v>
      </c>
      <c r="B8" s="12">
        <v>2018</v>
      </c>
      <c r="C8" s="8" t="s">
        <v>86</v>
      </c>
      <c r="D8" s="8"/>
      <c r="E8" s="15" t="s">
        <v>87</v>
      </c>
      <c r="F8" s="5" t="s">
        <v>88</v>
      </c>
      <c r="G8" s="6"/>
      <c r="H8" s="6"/>
      <c r="I8" s="14" t="s">
        <v>89</v>
      </c>
      <c r="J8" t="s">
        <v>372</v>
      </c>
      <c r="K8" s="24"/>
      <c r="L8" s="32"/>
      <c r="M8" s="32"/>
      <c r="N8" s="32" t="str">
        <f t="shared" si="0"/>
        <v>&lt;a href=''&gt;Bax, N. J., et al. (2018). "Linking Capacity Development to GOOS Monitoring Networks to Achieve Sustained Ocean Observation." Frontiers in Marine Science 5.&lt;/a&gt;</v>
      </c>
      <c r="O8" s="14"/>
    </row>
    <row r="9" spans="1:15" x14ac:dyDescent="0.3">
      <c r="A9" s="11" t="s">
        <v>135</v>
      </c>
      <c r="B9" s="12">
        <v>2017</v>
      </c>
      <c r="C9" s="8" t="s">
        <v>139</v>
      </c>
      <c r="D9" s="8"/>
      <c r="E9" s="15" t="s">
        <v>140</v>
      </c>
      <c r="F9" s="5" t="s">
        <v>82</v>
      </c>
      <c r="G9" s="6" t="s">
        <v>141</v>
      </c>
      <c r="H9" s="6"/>
      <c r="I9" s="14" t="s">
        <v>12</v>
      </c>
      <c r="J9" t="s">
        <v>369</v>
      </c>
      <c r="K9" s="24"/>
      <c r="L9" s="32"/>
      <c r="M9" s="32"/>
      <c r="N9" s="32" t="str">
        <f t="shared" si="0"/>
        <v>&lt;a href=''&gt;Becker-Weinberg, V. (2017). "Preliminary Thoughts on Marine Spatial Planning in Areas beyond National Jurisdiction." International Journal of Marine and Coastal Law 32(3): 570-588.&lt;/a&gt;</v>
      </c>
      <c r="O9" s="14"/>
    </row>
    <row r="10" spans="1:15" s="22" customFormat="1" x14ac:dyDescent="0.3">
      <c r="A10" s="11" t="s">
        <v>74</v>
      </c>
      <c r="B10" s="12">
        <v>2019</v>
      </c>
      <c r="C10" s="8" t="s">
        <v>91</v>
      </c>
      <c r="D10" s="8"/>
      <c r="E10" s="15" t="s">
        <v>92</v>
      </c>
      <c r="F10" s="6"/>
      <c r="G10" s="5" t="s">
        <v>73</v>
      </c>
      <c r="H10" s="16" t="s">
        <v>93</v>
      </c>
      <c r="I10" s="16" t="s">
        <v>73</v>
      </c>
      <c r="J10" t="s">
        <v>369</v>
      </c>
      <c r="K10" s="24"/>
      <c r="L10" s="32"/>
      <c r="M10" s="32"/>
      <c r="N10" s="32" t="str">
        <f t="shared" si="0"/>
        <v>&lt;a href=''&gt;Bell, J. B., et al. (2019). "Demersal Fishing in Areas Beyond National Jurisdiction: A Comparative Analysis of Regional Fisheries Management Organisations." Frontiers in Marine Science 6.&lt;/a&gt;</v>
      </c>
      <c r="O10" s="14"/>
    </row>
    <row r="11" spans="1:15" s="22" customFormat="1" x14ac:dyDescent="0.3">
      <c r="A11" s="11" t="s">
        <v>213</v>
      </c>
      <c r="B11" s="12">
        <v>2019</v>
      </c>
      <c r="C11" s="8" t="s">
        <v>238</v>
      </c>
      <c r="D11" s="8"/>
      <c r="E11" s="15" t="s">
        <v>239</v>
      </c>
      <c r="F11" s="5" t="s">
        <v>88</v>
      </c>
      <c r="G11" s="6"/>
      <c r="H11" s="6"/>
      <c r="I11" s="14" t="s">
        <v>89</v>
      </c>
      <c r="J11" t="s">
        <v>369</v>
      </c>
      <c r="K11" s="24"/>
      <c r="L11" s="32"/>
      <c r="M11" s="32"/>
      <c r="N11" s="32" t="str">
        <f t="shared" si="0"/>
        <v>&lt;a href=''&gt;Blanchard, Catherine, Carole Durussel, and Ben Boteler. "Socio-ecological Resilience and the Law: Exploring the Adaptive Capacity of the BBNJ Agreement." Marine Policy 108 (2019): Marine Policy, October 2019, Vol.108. Web.&lt;/a&gt;</v>
      </c>
      <c r="O11" s="14"/>
    </row>
    <row r="12" spans="1:15" s="22" customFormat="1" x14ac:dyDescent="0.3">
      <c r="A12" s="11" t="s">
        <v>213</v>
      </c>
      <c r="B12" s="12">
        <v>2016</v>
      </c>
      <c r="C12" s="8" t="s">
        <v>94</v>
      </c>
      <c r="D12" s="8"/>
      <c r="E12" s="15" t="s">
        <v>246</v>
      </c>
      <c r="F12" s="6"/>
      <c r="G12" s="5" t="s">
        <v>247</v>
      </c>
      <c r="H12" s="5"/>
      <c r="I12" s="14" t="s">
        <v>32</v>
      </c>
      <c r="J12" t="s">
        <v>369</v>
      </c>
      <c r="K12" s="24"/>
      <c r="L12" s="32"/>
      <c r="M12" s="32"/>
      <c r="N12" s="32" t="str">
        <f t="shared" si="0"/>
        <v>&lt;a href=''&gt;Blasiak, R. and N. Yagi (2016). "Shaping an international agreement on marine biodiversity beyond areas of national jurisdiction: Lessons from high seas fisheries." Marine Policy 71: 210-216.&lt;/a&gt;</v>
      </c>
      <c r="O12" s="14"/>
    </row>
    <row r="13" spans="1:15" s="22" customFormat="1" x14ac:dyDescent="0.3">
      <c r="A13" s="11" t="s">
        <v>74</v>
      </c>
      <c r="B13" s="12">
        <v>2016</v>
      </c>
      <c r="C13" s="8" t="s">
        <v>94</v>
      </c>
      <c r="D13" s="8"/>
      <c r="E13" s="15" t="s">
        <v>95</v>
      </c>
      <c r="F13" s="6"/>
      <c r="G13" s="5" t="s">
        <v>56</v>
      </c>
      <c r="H13" s="5"/>
      <c r="I13" s="14" t="s">
        <v>32</v>
      </c>
      <c r="J13" t="s">
        <v>369</v>
      </c>
      <c r="K13" s="24"/>
      <c r="L13" s="32"/>
      <c r="M13" s="32"/>
      <c r="N13" s="32" t="str">
        <f t="shared" si="0"/>
        <v>&lt;a href=''&gt;Blasiak, R., et al. (2016). "Negotiating the Use of Biodiversity in Marine Areas beyond National Jurisdiction." Frontiers in Marine Science 3.&lt;/a&gt;</v>
      </c>
      <c r="O13" s="14"/>
    </row>
    <row r="14" spans="1:15" s="22" customFormat="1" x14ac:dyDescent="0.3">
      <c r="A14" s="11" t="s">
        <v>213</v>
      </c>
      <c r="B14" s="12">
        <v>2017</v>
      </c>
      <c r="C14" s="8" t="s">
        <v>94</v>
      </c>
      <c r="D14" s="8"/>
      <c r="E14" s="15" t="s">
        <v>248</v>
      </c>
      <c r="F14" s="6"/>
      <c r="G14" s="5" t="s">
        <v>249</v>
      </c>
      <c r="H14" s="14" t="s">
        <v>250</v>
      </c>
      <c r="I14" s="14" t="s">
        <v>32</v>
      </c>
      <c r="J14" t="s">
        <v>369</v>
      </c>
      <c r="K14" s="24"/>
      <c r="L14" s="32"/>
      <c r="M14" s="32"/>
      <c r="N14" s="32" t="str">
        <f t="shared" si="0"/>
        <v>&lt;a href=''&gt;Blasiak, R., et al. (2017). "The role of NGOs in negotiating the use of biodiversity in marine areas beyond national jurisdiction." Marine Policy 81: 1-8.&lt;/a&gt;</v>
      </c>
      <c r="O14" s="14"/>
    </row>
    <row r="15" spans="1:15" s="22" customFormat="1" x14ac:dyDescent="0.3">
      <c r="A15" s="11" t="s">
        <v>348</v>
      </c>
      <c r="B15" s="12">
        <v>2018</v>
      </c>
      <c r="C15" s="8" t="s">
        <v>94</v>
      </c>
      <c r="D15" s="8"/>
      <c r="E15" s="15" t="s">
        <v>349</v>
      </c>
      <c r="F15" s="5" t="s">
        <v>40</v>
      </c>
      <c r="G15" s="6"/>
      <c r="H15" s="6"/>
      <c r="I15" s="14" t="s">
        <v>40</v>
      </c>
      <c r="J15" t="s">
        <v>369</v>
      </c>
      <c r="K15" s="24"/>
      <c r="L15" s="32" t="s">
        <v>450</v>
      </c>
      <c r="M15" s="14" t="s">
        <v>453</v>
      </c>
      <c r="N15" s="32" t="str">
        <f t="shared" si="0"/>
        <v>&lt;a href='https://advances.sciencemag.org/content/4/6/eaar5237'&gt;Blasiak, R., et al. (2018). "Corporate control and global governance of marine genetic resources." Science Advances 4(6).&lt;/a&gt;</v>
      </c>
      <c r="O15" s="14"/>
    </row>
    <row r="16" spans="1:15" s="22" customFormat="1" x14ac:dyDescent="0.3">
      <c r="A16" s="11" t="s">
        <v>375</v>
      </c>
      <c r="B16" s="19">
        <v>2020</v>
      </c>
      <c r="C16" s="7" t="s">
        <v>305</v>
      </c>
      <c r="D16" s="7"/>
      <c r="E16" s="15" t="s">
        <v>376</v>
      </c>
      <c r="F16" s="6" t="s">
        <v>40</v>
      </c>
      <c r="G16" s="6"/>
      <c r="H16" s="6"/>
      <c r="I16" s="14" t="s">
        <v>40</v>
      </c>
      <c r="J16" t="s">
        <v>369</v>
      </c>
      <c r="K16" s="24"/>
      <c r="L16" s="32"/>
      <c r="M16" s="32"/>
      <c r="N16" s="32" t="str">
        <f t="shared" si="0"/>
        <v>&lt;a href=''&gt;Blasiak, R., Wynberg, R., Grorud-Colvert, K. et al. The ocean genome and future prospects for conservation and equity. Nat Sustain 3, 588–596 (2020). https://doi.org/10.1038/s41893-020-0522-9&lt;/a&gt;</v>
      </c>
      <c r="O16" s="14"/>
    </row>
    <row r="17" spans="1:15" x14ac:dyDescent="0.3">
      <c r="A17" s="11" t="s">
        <v>213</v>
      </c>
      <c r="B17" s="12">
        <v>2014</v>
      </c>
      <c r="C17" s="8" t="s">
        <v>182</v>
      </c>
      <c r="D17" s="8"/>
      <c r="E17" s="15" t="s">
        <v>269</v>
      </c>
      <c r="F17" s="5" t="s">
        <v>270</v>
      </c>
      <c r="G17" s="6"/>
      <c r="H17" s="6"/>
      <c r="I17" s="14" t="s">
        <v>40</v>
      </c>
      <c r="J17" t="s">
        <v>369</v>
      </c>
      <c r="K17" s="24"/>
      <c r="L17" s="32"/>
      <c r="M17" s="32"/>
      <c r="N17" s="32" t="str">
        <f t="shared" si="0"/>
        <v>&lt;a href=''&gt;Broggiato, A., et al. (2014). "Fair and equitable sharing of benefits from the utilization of marine genetic resources in areas beyond national jurisdiction: Bridging the gaps between science and policy." Marine Policy 49: 176-185.&lt;/a&gt;</v>
      </c>
      <c r="O17" s="14"/>
    </row>
    <row r="18" spans="1:15" x14ac:dyDescent="0.3">
      <c r="A18" s="11" t="s">
        <v>135</v>
      </c>
      <c r="B18" s="12">
        <v>2018</v>
      </c>
      <c r="C18" s="8" t="s">
        <v>182</v>
      </c>
      <c r="D18" s="8"/>
      <c r="E18" s="15" t="s">
        <v>183</v>
      </c>
      <c r="F18" s="5" t="s">
        <v>40</v>
      </c>
      <c r="G18" s="6"/>
      <c r="H18" s="6"/>
      <c r="I18" s="14" t="s">
        <v>40</v>
      </c>
      <c r="J18" t="s">
        <v>369</v>
      </c>
      <c r="K18" s="24"/>
      <c r="L18" s="32"/>
      <c r="M18" s="32"/>
      <c r="N18" s="32" t="str">
        <f t="shared" si="0"/>
        <v>&lt;a href=''&gt;Broggiato, A., et al. (2018). "Mare Geneticum: Balancing Governance of Marine Genetic Resources in International Waters." International Journal of Marine and Coastal Law 33(1): 3-33.&lt;/a&gt;</v>
      </c>
      <c r="O18" s="14"/>
    </row>
    <row r="19" spans="1:15" x14ac:dyDescent="0.3">
      <c r="A19" s="11" t="s">
        <v>45</v>
      </c>
      <c r="B19" s="12">
        <v>2013</v>
      </c>
      <c r="C19" s="8" t="s">
        <v>48</v>
      </c>
      <c r="D19" s="8"/>
      <c r="E19" s="17" t="s">
        <v>49</v>
      </c>
      <c r="F19" s="6"/>
      <c r="G19" s="5" t="s">
        <v>32</v>
      </c>
      <c r="H19" s="5"/>
      <c r="I19" s="14" t="s">
        <v>32</v>
      </c>
      <c r="J19" t="s">
        <v>369</v>
      </c>
      <c r="K19" s="24"/>
      <c r="L19" s="32"/>
      <c r="M19" s="32"/>
      <c r="N19" s="32" t="str">
        <f t="shared" si="0"/>
        <v>&lt;a href=''&gt;Campbell, L. M., et al. (2013). "Oceans at Rio+20." Conservation Letters 6(6): 439-447.&lt;/a&gt;</v>
      </c>
      <c r="O19" s="14"/>
    </row>
    <row r="20" spans="1:15" x14ac:dyDescent="0.3">
      <c r="A20" s="11" t="s">
        <v>327</v>
      </c>
      <c r="B20" s="12">
        <v>2014</v>
      </c>
      <c r="C20" s="8" t="s">
        <v>328</v>
      </c>
      <c r="D20" s="8"/>
      <c r="E20" s="15" t="s">
        <v>329</v>
      </c>
      <c r="F20" s="5" t="s">
        <v>40</v>
      </c>
      <c r="G20" s="6"/>
      <c r="H20" s="6"/>
      <c r="I20" s="14" t="s">
        <v>40</v>
      </c>
      <c r="J20" t="s">
        <v>369</v>
      </c>
      <c r="K20" s="24"/>
      <c r="L20" s="32"/>
      <c r="M20" s="32"/>
      <c r="N20" s="32" t="str">
        <f t="shared" si="0"/>
        <v>&lt;a href=''&gt;Chiarolla, C. (2014). "Intellectual property rights and benefit sharing from marine genetic resources in areas beyond national jurisdiction: current discussions and regulatory options." Queen Mary Journal of Intellectual Property 4(3): 171-194.&lt;/a&gt;</v>
      </c>
      <c r="O20" s="14"/>
    </row>
    <row r="21" spans="1:15" x14ac:dyDescent="0.3">
      <c r="A21" s="11" t="s">
        <v>213</v>
      </c>
      <c r="B21" s="12">
        <v>2019</v>
      </c>
      <c r="C21" s="8" t="s">
        <v>271</v>
      </c>
      <c r="D21" s="8"/>
      <c r="E21" s="15" t="s">
        <v>272</v>
      </c>
      <c r="F21" s="5" t="s">
        <v>273</v>
      </c>
      <c r="G21" s="6"/>
      <c r="H21" s="6"/>
      <c r="I21" s="14" t="s">
        <v>40</v>
      </c>
      <c r="J21" t="s">
        <v>369</v>
      </c>
      <c r="K21" s="24"/>
      <c r="L21" s="32"/>
      <c r="M21" s="32"/>
      <c r="N21" s="32" t="str">
        <f t="shared" si="0"/>
        <v>&lt;a href=''&gt;Collins,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c r="O21" s="14"/>
    </row>
    <row r="22" spans="1:15" x14ac:dyDescent="0.3">
      <c r="A22" s="11" t="s">
        <v>190</v>
      </c>
      <c r="B22" s="12">
        <v>2015</v>
      </c>
      <c r="C22" s="8" t="s">
        <v>191</v>
      </c>
      <c r="D22" s="8"/>
      <c r="E22" s="15" t="s">
        <v>192</v>
      </c>
      <c r="F22" s="5" t="s">
        <v>19</v>
      </c>
      <c r="G22" s="6"/>
      <c r="H22" s="6"/>
      <c r="I22" s="14" t="s">
        <v>12</v>
      </c>
      <c r="J22" t="s">
        <v>372</v>
      </c>
      <c r="K22" s="24"/>
      <c r="L22" s="32"/>
      <c r="M22" s="32"/>
      <c r="N22" s="32" t="str">
        <f t="shared" si="0"/>
        <v>&lt;a href=''&gt;Cordonnery, L., et al. (2015). "Nexus and Imbroglio: CCAMLR, the Madrid Protocol and Designating Antarctic Marine Protected Areas in the Southern Ocean." International Journal of Marine and Coastal Law 30(4): 727-764.&lt;/a&gt;</v>
      </c>
      <c r="O22" s="14"/>
    </row>
    <row r="23" spans="1:15" x14ac:dyDescent="0.3">
      <c r="A23" s="11" t="s">
        <v>345</v>
      </c>
      <c r="B23" s="12">
        <v>2018</v>
      </c>
      <c r="C23" s="8" t="s">
        <v>303</v>
      </c>
      <c r="D23" s="8"/>
      <c r="E23" s="15" t="s">
        <v>346</v>
      </c>
      <c r="F23" s="6"/>
      <c r="G23" s="5" t="s">
        <v>73</v>
      </c>
      <c r="H23" s="14" t="s">
        <v>347</v>
      </c>
      <c r="I23" s="14" t="s">
        <v>73</v>
      </c>
      <c r="J23" t="s">
        <v>370</v>
      </c>
      <c r="K23" s="24"/>
      <c r="L23" s="32"/>
      <c r="M23" s="32"/>
      <c r="N23" s="32" t="str">
        <f t="shared" si="0"/>
        <v>&lt;a href=''&gt;Crespo, G. O., et al. (2018). "The environmental niche of the global high seas pelagic longline fleet." Science Advances 4(8).&lt;/a&gt;</v>
      </c>
      <c r="O23" s="14"/>
    </row>
    <row r="24" spans="1:15" x14ac:dyDescent="0.3">
      <c r="A24" s="18" t="s">
        <v>302</v>
      </c>
      <c r="B24" s="19">
        <v>2019</v>
      </c>
      <c r="C24" s="7" t="s">
        <v>303</v>
      </c>
      <c r="D24" s="7"/>
      <c r="E24" s="20" t="s">
        <v>304</v>
      </c>
      <c r="F24" s="6"/>
      <c r="G24" s="5" t="s">
        <v>73</v>
      </c>
      <c r="H24" s="5"/>
      <c r="I24" s="14" t="s">
        <v>73</v>
      </c>
      <c r="J24" t="s">
        <v>370</v>
      </c>
      <c r="K24" s="24"/>
      <c r="L24" s="32"/>
      <c r="M24" s="32"/>
      <c r="N24" s="32" t="str">
        <f t="shared" si="0"/>
        <v>&lt;a href=''&gt;Crespo, Guillermo Ortuño, Daniel C Dunn, Matthew Gianni, Kristina Gjerde, Glen Wright, and Patrick N Halpin. "High-seas Fish Biodiversity Is Slipping through the Governance Net." Nature Ecology &amp; Evolution 3.9 (2019): 1273-276. Web.&lt;/a&gt;</v>
      </c>
      <c r="O24" s="14"/>
    </row>
    <row r="25" spans="1:15" x14ac:dyDescent="0.3">
      <c r="A25" s="11" t="s">
        <v>350</v>
      </c>
      <c r="B25" s="12">
        <v>2017</v>
      </c>
      <c r="C25" s="8" t="s">
        <v>351</v>
      </c>
      <c r="D25" s="8"/>
      <c r="E25" s="15" t="s">
        <v>352</v>
      </c>
      <c r="F25" s="5" t="s">
        <v>19</v>
      </c>
      <c r="G25" s="6"/>
      <c r="H25" s="6"/>
      <c r="I25" s="14" t="s">
        <v>12</v>
      </c>
      <c r="J25" t="s">
        <v>369</v>
      </c>
      <c r="K25" s="24"/>
      <c r="L25" s="32"/>
      <c r="M25" s="32"/>
      <c r="N25" s="32" t="str">
        <f t="shared" si="0"/>
        <v>&lt;a href=''&gt;Davies, T. E., et al. (2017). "Large marine protected areas represent biodiversity now and under climate change." Scientific Reports 7.&lt;/a&gt;</v>
      </c>
      <c r="O25" s="14"/>
    </row>
    <row r="26" spans="1:15" x14ac:dyDescent="0.3">
      <c r="A26" s="11" t="s">
        <v>213</v>
      </c>
      <c r="B26" s="12">
        <v>2017</v>
      </c>
      <c r="C26" s="8" t="s">
        <v>280</v>
      </c>
      <c r="D26" s="8"/>
      <c r="E26" s="15" t="s">
        <v>281</v>
      </c>
      <c r="F26" s="6"/>
      <c r="G26" s="5" t="s">
        <v>282</v>
      </c>
      <c r="H26" s="14" t="s">
        <v>283</v>
      </c>
      <c r="I26" s="14" t="s">
        <v>24</v>
      </c>
      <c r="J26" t="s">
        <v>369</v>
      </c>
      <c r="K26" s="24"/>
      <c r="L26" s="32"/>
      <c r="M26" s="32"/>
      <c r="N26" s="32" t="str">
        <f t="shared" si="0"/>
        <v>&lt;a href=''&gt;De Lucia, V. (2017). "The Arctic environment and the BBNJ negotiations. Special rules for special circumstances?" Marine Policy 86: 234-240.&lt;/a&gt;</v>
      </c>
      <c r="O26" s="14"/>
    </row>
    <row r="27" spans="1:15" x14ac:dyDescent="0.3">
      <c r="A27" s="11" t="s">
        <v>213</v>
      </c>
      <c r="B27" s="12">
        <v>2018</v>
      </c>
      <c r="C27" s="8" t="s">
        <v>54</v>
      </c>
      <c r="D27" s="8"/>
      <c r="E27" s="15" t="s">
        <v>215</v>
      </c>
      <c r="F27" s="5" t="s">
        <v>216</v>
      </c>
      <c r="G27" s="6"/>
      <c r="H27" s="6"/>
      <c r="I27" s="14" t="s">
        <v>12</v>
      </c>
      <c r="J27" t="s">
        <v>370</v>
      </c>
      <c r="K27" s="24"/>
      <c r="L27" s="32"/>
      <c r="M27" s="32"/>
      <c r="N27" s="32" t="str">
        <f t="shared" si="0"/>
        <v>&lt;a href=''&gt;De Santo, E. M. (2018). "Implementation challenges of area-based management tools (ABMTs) for biodiversity beyond national jurisdiction (BBNJ)." &lt;/a&gt;</v>
      </c>
      <c r="O27" s="14"/>
    </row>
    <row r="28" spans="1:15" x14ac:dyDescent="0.3">
      <c r="A28" s="11" t="s">
        <v>53</v>
      </c>
      <c r="B28" s="12">
        <v>2019</v>
      </c>
      <c r="C28" s="8" t="s">
        <v>54</v>
      </c>
      <c r="D28" s="8"/>
      <c r="E28" s="15" t="s">
        <v>55</v>
      </c>
      <c r="F28" s="5" t="s">
        <v>56</v>
      </c>
      <c r="G28" s="5" t="s">
        <v>57</v>
      </c>
      <c r="H28" s="5"/>
      <c r="I28" s="14" t="s">
        <v>32</v>
      </c>
      <c r="J28" t="s">
        <v>370</v>
      </c>
      <c r="K28" s="24"/>
      <c r="L28" s="32"/>
      <c r="M28" s="32"/>
      <c r="N28" s="32" t="str">
        <f t="shared" si="0"/>
        <v>&lt;a href=''&gt;De Santo, E. M., et al. (2019). "Protecting biodiversity in areas beyond national jurisdiction: An earth system governance perspective." Earth System Governance.&lt;/a&gt;</v>
      </c>
      <c r="O28" s="14"/>
    </row>
    <row r="29" spans="1:15" x14ac:dyDescent="0.3">
      <c r="A29" s="18" t="s">
        <v>213</v>
      </c>
      <c r="B29" s="19">
        <v>2020</v>
      </c>
      <c r="C29" s="7" t="s">
        <v>262</v>
      </c>
      <c r="D29" s="7"/>
      <c r="E29" s="15" t="s">
        <v>366</v>
      </c>
      <c r="F29" s="6"/>
      <c r="G29" s="5" t="s">
        <v>32</v>
      </c>
      <c r="H29" s="5"/>
      <c r="I29" s="14" t="s">
        <v>32</v>
      </c>
      <c r="J29" t="s">
        <v>369</v>
      </c>
      <c r="K29" s="24"/>
      <c r="L29" s="32"/>
      <c r="M29" s="32"/>
      <c r="N29" s="32" t="str">
        <f t="shared" si="0"/>
        <v>&lt;a href=''&gt;De Santo, Mendenhall, Nyman, &amp; Tiller. (2020). Stuck in the middle with you (and not much time left): The third intergovernmental conference on biodiversity beyond national jurisdiction. Marine Policy, 117, 103957. doi:https://doi.org/10.1016/j.marpol.2020.103957&lt;/a&gt;</v>
      </c>
      <c r="O29" s="14"/>
    </row>
    <row r="30" spans="1:15" x14ac:dyDescent="0.3">
      <c r="A30" s="11" t="s">
        <v>33</v>
      </c>
      <c r="B30" s="12">
        <v>2017</v>
      </c>
      <c r="C30" s="8" t="s">
        <v>34</v>
      </c>
      <c r="D30" s="8"/>
      <c r="E30" s="15" t="s">
        <v>35</v>
      </c>
      <c r="F30" s="5" t="s">
        <v>19</v>
      </c>
      <c r="G30" s="6"/>
      <c r="H30" s="6"/>
      <c r="I30" s="14" t="s">
        <v>12</v>
      </c>
      <c r="J30" t="s">
        <v>369</v>
      </c>
      <c r="K30" s="24"/>
      <c r="L30" s="32"/>
      <c r="M30" s="32"/>
      <c r="N30" s="32" t="str">
        <f t="shared" si="0"/>
        <v>&lt;a href=''&gt;Dias, M. P., et al. (2017). "Using globally threatened pelagic birds to identify priority sites for marine conservation in the South Atlantic Ocean." Biological Conservation 211: 76-84.&lt;/a&gt;</v>
      </c>
      <c r="O30" s="14"/>
    </row>
    <row r="31" spans="1:15" x14ac:dyDescent="0.3">
      <c r="A31" s="11" t="s">
        <v>135</v>
      </c>
      <c r="B31" s="12">
        <v>2012</v>
      </c>
      <c r="C31" s="8" t="s">
        <v>151</v>
      </c>
      <c r="D31" s="8"/>
      <c r="E31" s="15" t="s">
        <v>184</v>
      </c>
      <c r="F31" s="5" t="s">
        <v>40</v>
      </c>
      <c r="G31" s="6"/>
      <c r="H31" s="6"/>
      <c r="I31" s="14" t="s">
        <v>40</v>
      </c>
      <c r="J31" t="s">
        <v>369</v>
      </c>
      <c r="K31" s="24"/>
      <c r="L31" s="32"/>
      <c r="M31" s="32"/>
      <c r="N31" s="32" t="str">
        <f t="shared" si="0"/>
        <v>&lt;a href=''&gt;Drankier, P., et al. (2012). "Marine Genetic Resources in Areas beyond National Jurisdiction: Access and Benefit-Sharing." International Journal of Marine and Coastal Law 27(2): 375-433.&lt;/a&gt;</v>
      </c>
      <c r="O31" s="14"/>
    </row>
    <row r="32" spans="1:15" x14ac:dyDescent="0.3">
      <c r="A32" s="18" t="s">
        <v>135</v>
      </c>
      <c r="B32" s="19">
        <v>2012</v>
      </c>
      <c r="C32" s="7" t="s">
        <v>151</v>
      </c>
      <c r="D32" s="7"/>
      <c r="E32" s="20" t="s">
        <v>152</v>
      </c>
      <c r="F32" s="6" t="s">
        <v>19</v>
      </c>
      <c r="G32" s="6"/>
      <c r="H32" s="6"/>
      <c r="I32" s="14" t="s">
        <v>12</v>
      </c>
      <c r="J32" t="s">
        <v>369</v>
      </c>
      <c r="K32" s="24"/>
      <c r="L32" s="32"/>
      <c r="M32" s="32"/>
      <c r="N32" s="32" t="str">
        <f t="shared" si="0"/>
        <v>&lt;a href=''&gt;Drankier, Petra. "Marine Protected Areas in Areas beyond National Jurisdiction." The International Journal of Marine and Coastal Law 27.2 (2012): 291-350. Web.&lt;/a&gt;</v>
      </c>
      <c r="O32" s="14"/>
    </row>
    <row r="33" spans="1:15" x14ac:dyDescent="0.3">
      <c r="A33" s="11" t="s">
        <v>213</v>
      </c>
      <c r="B33" s="12">
        <v>2014</v>
      </c>
      <c r="C33" s="8" t="s">
        <v>251</v>
      </c>
      <c r="D33" s="8"/>
      <c r="E33" s="15" t="s">
        <v>252</v>
      </c>
      <c r="F33" s="6"/>
      <c r="G33" s="5" t="s">
        <v>56</v>
      </c>
      <c r="H33" s="5"/>
      <c r="I33" s="14" t="s">
        <v>32</v>
      </c>
      <c r="J33" t="s">
        <v>369</v>
      </c>
      <c r="K33" s="24"/>
      <c r="L33" s="32"/>
      <c r="M33" s="32"/>
      <c r="N33" s="32" t="str">
        <f t="shared" si="0"/>
        <v>&lt;a href=''&gt;Druel, E. and K. M. Gjerde (2014). "Sustaining marine life beyond boundaries: Options for an implementing agreement for marine biodiversity beyond national jurisdiction under the United Nations Convention on the Law of the Sea." Marine Policy 49: 90-97.&lt;/a&gt;</v>
      </c>
      <c r="O33" s="14"/>
    </row>
    <row r="34" spans="1:15" x14ac:dyDescent="0.3">
      <c r="A34" s="11" t="s">
        <v>213</v>
      </c>
      <c r="B34" s="12">
        <v>2014</v>
      </c>
      <c r="C34" s="8" t="s">
        <v>70</v>
      </c>
      <c r="D34" s="8"/>
      <c r="E34" s="15" t="s">
        <v>217</v>
      </c>
      <c r="F34" s="5" t="s">
        <v>12</v>
      </c>
      <c r="G34" s="6" t="s">
        <v>218</v>
      </c>
      <c r="H34" s="6"/>
      <c r="I34" s="14" t="s">
        <v>12</v>
      </c>
      <c r="J34" t="s">
        <v>369</v>
      </c>
      <c r="K34" s="24"/>
      <c r="L34" s="32"/>
      <c r="M34" s="32"/>
      <c r="N34" s="32" t="str">
        <f t="shared" ref="N34:N65" si="1">CONCATENATE("&lt;a href='",L34,"'&gt;",E34,"&lt;/a&gt;")</f>
        <v>&lt;a href=''&gt;Dunn, D. C., et al. (2014). "The Convention on Biological Diversity's Ecologically or Biologically Significant Areas: Origins, development, and current status." Marine Policy 49: 137-145.&lt;/a&gt;</v>
      </c>
      <c r="O34" s="14"/>
    </row>
    <row r="35" spans="1:15" x14ac:dyDescent="0.3">
      <c r="A35" s="11" t="s">
        <v>69</v>
      </c>
      <c r="B35" s="12">
        <v>2018</v>
      </c>
      <c r="C35" s="8" t="s">
        <v>70</v>
      </c>
      <c r="D35" s="8"/>
      <c r="E35" s="15" t="s">
        <v>71</v>
      </c>
      <c r="F35" s="6"/>
      <c r="G35" s="5" t="s">
        <v>72</v>
      </c>
      <c r="H35" s="5"/>
      <c r="I35" s="14" t="s">
        <v>73</v>
      </c>
      <c r="J35" t="s">
        <v>369</v>
      </c>
      <c r="K35" s="24"/>
      <c r="L35" s="32"/>
      <c r="M35" s="32"/>
      <c r="N35" s="32" t="str">
        <f t="shared" si="1"/>
        <v>&lt;a href=''&gt;Dunn, D. C., et al. (2018). "Empowering high seas governance with satellite vessel tracking data." &lt;/a&gt;</v>
      </c>
      <c r="O35" s="14"/>
    </row>
    <row r="36" spans="1:15" x14ac:dyDescent="0.3">
      <c r="A36" s="11" t="s">
        <v>340</v>
      </c>
      <c r="B36" s="12">
        <v>2019</v>
      </c>
      <c r="C36" s="8" t="s">
        <v>70</v>
      </c>
      <c r="D36" s="8"/>
      <c r="E36" s="15" t="s">
        <v>341</v>
      </c>
      <c r="F36" s="5" t="s">
        <v>82</v>
      </c>
      <c r="G36" s="6"/>
      <c r="H36" s="6"/>
      <c r="I36" s="14" t="s">
        <v>12</v>
      </c>
      <c r="J36" t="s">
        <v>372</v>
      </c>
      <c r="K36" s="24"/>
      <c r="L36" s="32"/>
      <c r="M36" s="32"/>
      <c r="N36" s="32" t="str">
        <f t="shared" si="1"/>
        <v>&lt;a href=''&gt;Dunn, D. C., et al. (2019). "The importance of migratory connectivity for global ocean policy." Proceedings of the Royal Society B-Biological Sciences 286(1911).&lt;/a&gt;</v>
      </c>
      <c r="O36" s="14"/>
    </row>
    <row r="37" spans="1:15" x14ac:dyDescent="0.3">
      <c r="A37" s="11" t="s">
        <v>306</v>
      </c>
      <c r="B37" s="12">
        <v>2016</v>
      </c>
      <c r="C37" s="8" t="s">
        <v>307</v>
      </c>
      <c r="D37" s="8"/>
      <c r="E37" s="15" t="s">
        <v>308</v>
      </c>
      <c r="F37" s="5" t="s">
        <v>12</v>
      </c>
      <c r="G37" s="6"/>
      <c r="H37" s="6"/>
      <c r="I37" s="14" t="s">
        <v>12</v>
      </c>
      <c r="J37" t="s">
        <v>369</v>
      </c>
      <c r="K37" s="24"/>
      <c r="L37" s="32"/>
      <c r="M37" s="32"/>
      <c r="N37" s="32" t="str">
        <f t="shared" si="1"/>
        <v>&lt;a href=''&gt;Dunstan, P. K., et al. (2016). "Using ecologically or biologically significant marine areas (EBSAs) to implement marine spatial planning." Ocean &amp; Coastal Management 121: 116-127.&lt;/a&gt;</v>
      </c>
      <c r="O37" s="14"/>
    </row>
    <row r="38" spans="1:15" x14ac:dyDescent="0.3">
      <c r="A38" s="11" t="s">
        <v>135</v>
      </c>
      <c r="B38" s="12">
        <v>2017</v>
      </c>
      <c r="C38" s="8" t="s">
        <v>178</v>
      </c>
      <c r="D38" s="8"/>
      <c r="E38" s="15" t="s">
        <v>179</v>
      </c>
      <c r="F38" s="6"/>
      <c r="G38" s="5" t="s">
        <v>180</v>
      </c>
      <c r="H38" s="5"/>
      <c r="I38" s="14" t="s">
        <v>181</v>
      </c>
      <c r="J38" t="s">
        <v>369</v>
      </c>
      <c r="K38" s="24"/>
      <c r="L38" s="32"/>
      <c r="M38" s="32"/>
      <c r="N38" s="32" t="str">
        <f t="shared" si="1"/>
        <v>&lt;a href=''&gt;Durussel, C., et al. (2017). "Strengthening the Legal and Institutional Framework of the Southeast Pacific: Focus on the BBNJ Package Elements." International Journal of Marine and Coastal Law 32(4): 635-671.&lt;/a&gt;</v>
      </c>
      <c r="O38" s="14"/>
    </row>
    <row r="39" spans="1:15" x14ac:dyDescent="0.3">
      <c r="A39" s="11" t="s">
        <v>330</v>
      </c>
      <c r="B39" s="12">
        <v>2019</v>
      </c>
      <c r="C39" s="8" t="s">
        <v>142</v>
      </c>
      <c r="D39" s="8"/>
      <c r="E39" s="15" t="s">
        <v>331</v>
      </c>
      <c r="F39" s="6"/>
      <c r="G39" s="5" t="s">
        <v>332</v>
      </c>
      <c r="H39" s="5"/>
      <c r="I39" s="14" t="s">
        <v>181</v>
      </c>
      <c r="J39" t="s">
        <v>369</v>
      </c>
      <c r="K39" s="24"/>
      <c r="L39" s="32"/>
      <c r="M39" s="32"/>
      <c r="N39" s="32" t="str">
        <f t="shared" si="1"/>
        <v>&lt;a href=''&gt;Elferink, A. G. O. "Exploring the future of the institutional landscape of the oceans beyond national jurisdiction." Review of European Comparative &amp; International Environmental Law.&lt;/a&gt;</v>
      </c>
      <c r="O39" s="14"/>
    </row>
    <row r="40" spans="1:15" x14ac:dyDescent="0.3">
      <c r="A40" s="11" t="s">
        <v>135</v>
      </c>
      <c r="B40" s="12">
        <v>2018</v>
      </c>
      <c r="C40" s="8" t="s">
        <v>142</v>
      </c>
      <c r="D40" s="8"/>
      <c r="E40" s="15" t="s">
        <v>143</v>
      </c>
      <c r="F40" s="5" t="s">
        <v>19</v>
      </c>
      <c r="G40" s="6"/>
      <c r="H40" s="6"/>
      <c r="I40" s="14" t="s">
        <v>12</v>
      </c>
      <c r="J40" t="s">
        <v>369</v>
      </c>
      <c r="K40" s="24"/>
      <c r="L40" s="32"/>
      <c r="M40" s="32"/>
      <c r="N40" s="32" t="str">
        <f t="shared" si="1"/>
        <v>&lt;a href=''&gt;Elferink, A. G. O. (2018). "Coastal States and MPAS in ABNJ: Ensuring Consistency with the LOSC." International Journal of Marine and Coastal Law 33(3): 437-466.&lt;/a&gt;</v>
      </c>
      <c r="O40" s="14"/>
    </row>
    <row r="41" spans="1:15" x14ac:dyDescent="0.3">
      <c r="A41" s="11" t="s">
        <v>104</v>
      </c>
      <c r="B41" s="12">
        <v>2015</v>
      </c>
      <c r="C41" s="8" t="s">
        <v>105</v>
      </c>
      <c r="D41" s="8"/>
      <c r="E41" s="15" t="s">
        <v>106</v>
      </c>
      <c r="F41" s="5" t="s">
        <v>11</v>
      </c>
      <c r="G41" s="6"/>
      <c r="H41" s="6"/>
      <c r="I41" s="14" t="s">
        <v>12</v>
      </c>
      <c r="J41" t="s">
        <v>370</v>
      </c>
      <c r="K41" s="24"/>
      <c r="L41" s="32"/>
      <c r="M41" s="32"/>
      <c r="N41" s="32" t="str">
        <f t="shared" si="1"/>
        <v>&lt;a href=''&gt;Evans, J. L., et al. (2015). "Combined application of biophysical habitat mapping and systematic conservation planning to assess efficiency and representativeness of the existing High Seas MPA network in the Northeast Atlantic." ICES Journal of Marine Science 72(5): 1483-1497.&lt;/a&gt;</v>
      </c>
      <c r="O41" s="14"/>
    </row>
    <row r="42" spans="1:15" x14ac:dyDescent="0.3">
      <c r="A42" s="11" t="s">
        <v>213</v>
      </c>
      <c r="B42" s="12">
        <v>2014</v>
      </c>
      <c r="C42" s="8" t="s">
        <v>219</v>
      </c>
      <c r="D42" s="8"/>
      <c r="E42" s="15" t="s">
        <v>220</v>
      </c>
      <c r="F42" s="5" t="s">
        <v>11</v>
      </c>
      <c r="G42" s="6"/>
      <c r="H42" s="6"/>
      <c r="I42" s="14" t="s">
        <v>12</v>
      </c>
      <c r="J42" t="s">
        <v>370</v>
      </c>
      <c r="K42" s="24"/>
      <c r="L42" s="32"/>
      <c r="M42" s="32"/>
      <c r="N42" s="32" t="str">
        <f t="shared" si="1"/>
        <v>&lt;a href=''&gt;Freestone, D., et al. (2014). "Can existing institutions protect biodiversity in areas beyond national jurisdiction? Experiences from two on-going processes." Marine Policy 49: 167-175.&lt;/a&gt;</v>
      </c>
      <c r="O42" s="14"/>
    </row>
    <row r="43" spans="1:15" x14ac:dyDescent="0.3">
      <c r="A43" s="11" t="s">
        <v>135</v>
      </c>
      <c r="B43" s="12">
        <v>2017</v>
      </c>
      <c r="C43" s="8" t="s">
        <v>110</v>
      </c>
      <c r="D43" s="8"/>
      <c r="E43" s="15" t="s">
        <v>144</v>
      </c>
      <c r="F43" s="5" t="s">
        <v>145</v>
      </c>
      <c r="G43" s="5" t="s">
        <v>146</v>
      </c>
      <c r="H43" s="5"/>
      <c r="I43" s="14" t="s">
        <v>12</v>
      </c>
      <c r="J43" t="s">
        <v>370</v>
      </c>
      <c r="K43" s="24"/>
      <c r="L43" s="32"/>
      <c r="M43" s="32"/>
      <c r="N43" s="32" t="str">
        <f t="shared" si="1"/>
        <v>&lt;a href=''&gt;Friedman, A. (2017). "Submarine Telecommunication Cables and a Biodiversity Agreement in ABNJ: Finding New Routes for Cooperation." International Journal of Marine and Coastal Law 32(1): 1-35.&lt;/a&gt;</v>
      </c>
      <c r="O43" s="14"/>
    </row>
    <row r="44" spans="1:15" x14ac:dyDescent="0.3">
      <c r="A44" s="11" t="s">
        <v>107</v>
      </c>
      <c r="B44" s="12">
        <v>2019</v>
      </c>
      <c r="C44" s="8" t="s">
        <v>110</v>
      </c>
      <c r="D44" s="8"/>
      <c r="E44" s="15" t="s">
        <v>111</v>
      </c>
      <c r="F44" s="6"/>
      <c r="G44" s="5" t="s">
        <v>112</v>
      </c>
      <c r="H44" s="5"/>
      <c r="I44" s="14" t="s">
        <v>113</v>
      </c>
      <c r="J44" t="s">
        <v>373</v>
      </c>
      <c r="K44" s="24"/>
      <c r="L44" s="32"/>
      <c r="M44" s="32"/>
      <c r="N44" s="32" t="str">
        <f t="shared" si="1"/>
        <v>&lt;a href=''&gt;Friedman, A. (2019). "Beyond "not undermining": possibilities for global cooperation to improve environmental protection in areas beyond national jurisdiction." ICES Journal of Marine Science 76(2): 452-456.&lt;/a&gt;</v>
      </c>
      <c r="O44" s="14"/>
    </row>
    <row r="45" spans="1:15" x14ac:dyDescent="0.3">
      <c r="A45" s="11" t="s">
        <v>197</v>
      </c>
      <c r="B45" s="12">
        <v>2018</v>
      </c>
      <c r="C45" s="8" t="s">
        <v>198</v>
      </c>
      <c r="D45" s="8"/>
      <c r="E45" s="15" t="s">
        <v>199</v>
      </c>
      <c r="F45" s="6"/>
      <c r="G45" s="5" t="s">
        <v>200</v>
      </c>
      <c r="H45" s="5"/>
      <c r="I45" s="14" t="s">
        <v>181</v>
      </c>
      <c r="J45" t="s">
        <v>370</v>
      </c>
      <c r="K45" s="24"/>
      <c r="L45" s="32"/>
      <c r="M45" s="32"/>
      <c r="N45" s="32" t="str">
        <f t="shared" si="1"/>
        <v>&lt;a href=''&gt;George, M. and A. R. George (2018). "Registration of BBNJ Research Activities: A Move towards Transparency in Research Governance." Journal of East Asia and International Law 11(1): 121-143.&lt;/a&gt;</v>
      </c>
      <c r="O45" s="14"/>
    </row>
    <row r="46" spans="1:15" x14ac:dyDescent="0.3">
      <c r="A46" s="11" t="s">
        <v>135</v>
      </c>
      <c r="B46" s="12">
        <v>2012</v>
      </c>
      <c r="C46" s="8" t="s">
        <v>17</v>
      </c>
      <c r="D46" s="8"/>
      <c r="E46" s="15" t="s">
        <v>174</v>
      </c>
      <c r="F46" s="6"/>
      <c r="G46" s="5" t="s">
        <v>175</v>
      </c>
      <c r="H46" s="5"/>
      <c r="I46" s="14" t="s">
        <v>32</v>
      </c>
      <c r="J46" t="s">
        <v>370</v>
      </c>
      <c r="K46" s="24"/>
      <c r="L46" s="32"/>
      <c r="M46" s="32"/>
      <c r="N46" s="32" t="str">
        <f t="shared" si="1"/>
        <v>&lt;a href=''&gt;Gjerde, K. M. (2012). "Challenges to Protecting the Marine Environment beyond National Jurisdiction." International Journal of Marine and Coastal Law 27(4): 839-847.&lt;/a&gt;</v>
      </c>
      <c r="O46" s="14"/>
    </row>
    <row r="47" spans="1:15" x14ac:dyDescent="0.3">
      <c r="A47" s="11" t="s">
        <v>135</v>
      </c>
      <c r="B47" s="12">
        <v>2012</v>
      </c>
      <c r="C47" s="8" t="s">
        <v>17</v>
      </c>
      <c r="D47" s="8"/>
      <c r="E47" s="15" t="s">
        <v>147</v>
      </c>
      <c r="F47" s="5" t="s">
        <v>19</v>
      </c>
      <c r="G47" s="6"/>
      <c r="H47" s="6"/>
      <c r="I47" s="14" t="s">
        <v>12</v>
      </c>
      <c r="J47" t="s">
        <v>370</v>
      </c>
      <c r="K47" s="24"/>
      <c r="L47" s="32"/>
      <c r="M47" s="32"/>
      <c r="N47" s="32" t="str">
        <f t="shared" si="1"/>
        <v>&lt;a href=''&gt;Gjerde, K. M. and A. Rulska-Domino (2012). "Marine Protected Areas beyond National Jurisdiction: Some Practical Perspectives for Moving Ahead." International Journal of Marine and Coastal Law 27(2): 351-373.&lt;/a&gt;</v>
      </c>
      <c r="O47" s="14"/>
    </row>
    <row r="48" spans="1:15" x14ac:dyDescent="0.3">
      <c r="A48" s="11" t="s">
        <v>16</v>
      </c>
      <c r="B48" s="12">
        <v>2016</v>
      </c>
      <c r="C48" s="8" t="s">
        <v>17</v>
      </c>
      <c r="D48" s="8"/>
      <c r="E48" s="15" t="s">
        <v>18</v>
      </c>
      <c r="F48" s="5" t="s">
        <v>19</v>
      </c>
      <c r="G48" s="6"/>
      <c r="H48" s="6"/>
      <c r="I48" s="14" t="s">
        <v>12</v>
      </c>
      <c r="J48" t="s">
        <v>370</v>
      </c>
      <c r="K48" s="24"/>
      <c r="L48" s="32"/>
      <c r="M48" s="32"/>
      <c r="N48" s="32" t="str">
        <f t="shared" si="1"/>
        <v>&lt;a href=''&gt;Gjerde, K. M., et al. (2016). "Protecting Earth's last conservation frontier: scientific, management and legal priorities for MPAs beyond national boundaries." Aquatic Conservation-Marine and Freshwater Ecosystems 26: 45-60.&lt;/a&gt;</v>
      </c>
      <c r="O48" s="14"/>
    </row>
    <row r="49" spans="1:15" x14ac:dyDescent="0.3">
      <c r="A49" s="11" t="s">
        <v>320</v>
      </c>
      <c r="B49" s="12">
        <v>2019</v>
      </c>
      <c r="C49" s="8" t="s">
        <v>17</v>
      </c>
      <c r="D49" s="8"/>
      <c r="E49" s="15" t="s">
        <v>323</v>
      </c>
      <c r="F49" s="6"/>
      <c r="G49" s="5" t="s">
        <v>56</v>
      </c>
      <c r="H49" s="5"/>
      <c r="I49" s="14" t="s">
        <v>32</v>
      </c>
      <c r="J49" t="s">
        <v>372</v>
      </c>
      <c r="K49" s="24"/>
      <c r="L49" s="32"/>
      <c r="M49" s="32"/>
      <c r="N49" s="32" t="str">
        <f t="shared" si="1"/>
        <v>&lt;a href=''&gt;Gjerde, K. M., et al. (2019). "Building a Platform for the Future: the Relationship of the Expected New Agreement for Marine Biodiversity in Areas beyond National Jurisdiction and the UN Convention on the Law of the Sea." Ocean Yearbook 33(1): 3-44.&lt;/a&gt;</v>
      </c>
      <c r="O49" s="14"/>
    </row>
    <row r="50" spans="1:15" x14ac:dyDescent="0.3">
      <c r="A50" s="11" t="s">
        <v>107</v>
      </c>
      <c r="B50" s="12">
        <v>2018</v>
      </c>
      <c r="C50" s="8" t="s">
        <v>120</v>
      </c>
      <c r="D50" s="8"/>
      <c r="E50" s="15" t="s">
        <v>121</v>
      </c>
      <c r="F50" s="6"/>
      <c r="G50" s="5" t="s">
        <v>56</v>
      </c>
      <c r="H50" s="5"/>
      <c r="I50" s="14" t="s">
        <v>32</v>
      </c>
      <c r="J50" t="s">
        <v>370</v>
      </c>
      <c r="K50" s="24"/>
      <c r="L50" s="32"/>
      <c r="M50" s="32"/>
      <c r="N50" s="32" t="str">
        <f t="shared" si="1"/>
        <v>&lt;a href=''&gt;Goodman, C. and H. Matley (2018). "Law Beyond Boundaries: innovative mechanisms for the integrated management of biodiversity beyond national jurisdiction (vol 75, pg 402, 2018)." ICES Journal of Marine Science 75(3): 1154-1154.&lt;/a&gt;</v>
      </c>
      <c r="O50" s="14"/>
    </row>
    <row r="51" spans="1:15" x14ac:dyDescent="0.3">
      <c r="A51" s="11" t="s">
        <v>74</v>
      </c>
      <c r="B51" s="12">
        <v>2019</v>
      </c>
      <c r="C51" s="8" t="s">
        <v>75</v>
      </c>
      <c r="D51" s="8"/>
      <c r="E51" s="15" t="s">
        <v>76</v>
      </c>
      <c r="F51" s="5" t="s">
        <v>11</v>
      </c>
      <c r="G51" s="6"/>
      <c r="H51" s="6"/>
      <c r="I51" s="14" t="s">
        <v>12</v>
      </c>
      <c r="J51" t="s">
        <v>372</v>
      </c>
      <c r="K51" s="24"/>
      <c r="L51" s="32"/>
      <c r="M51" s="32"/>
      <c r="N51" s="32" t="str">
        <f t="shared" si="1"/>
        <v>&lt;a href=''&gt;Gownaris, N. J., et al. (2019). "Gaps in Protection of Important Ocean Areas: A Spatial Meta-Analysis of Ten Global Mapping Initiatives." Frontiers in Marine Science 6.&lt;/a&gt;</v>
      </c>
      <c r="O51" s="14"/>
    </row>
    <row r="52" spans="1:15" x14ac:dyDescent="0.3">
      <c r="A52" s="11" t="s">
        <v>289</v>
      </c>
      <c r="B52" s="12">
        <v>2020</v>
      </c>
      <c r="C52" s="8" t="s">
        <v>292</v>
      </c>
      <c r="D52" s="8"/>
      <c r="E52" s="15" t="s">
        <v>293</v>
      </c>
      <c r="F52" s="6"/>
      <c r="G52" s="5" t="s">
        <v>73</v>
      </c>
      <c r="H52" s="14" t="s">
        <v>294</v>
      </c>
      <c r="I52" s="14" t="s">
        <v>73</v>
      </c>
      <c r="J52" t="s">
        <v>372</v>
      </c>
      <c r="K52" s="24"/>
      <c r="L52" s="32"/>
      <c r="M52" s="32"/>
      <c r="N52" s="32" t="str">
        <f t="shared" si="1"/>
        <v>&lt;a href=''&gt;Haas, Bianca, Jeffrey Mcgee, Aysha Fleming, and Marcus Haward. "Factors Influencing the Performance of Regional Fisheries Management Organizations." Marine Policy 113 (2020): Marine Policy, March 2020, Vol.113. Web.&lt;/a&gt;</v>
      </c>
      <c r="O52" s="14"/>
    </row>
    <row r="53" spans="1:15" x14ac:dyDescent="0.3">
      <c r="A53" s="11" t="s">
        <v>213</v>
      </c>
      <c r="B53" s="12">
        <v>2016</v>
      </c>
      <c r="C53" s="8" t="s">
        <v>51</v>
      </c>
      <c r="D53" s="8"/>
      <c r="E53" s="15" t="s">
        <v>240</v>
      </c>
      <c r="F53" s="5" t="s">
        <v>88</v>
      </c>
      <c r="G53" s="5" t="s">
        <v>119</v>
      </c>
      <c r="H53" s="5"/>
      <c r="I53" s="14" t="s">
        <v>89</v>
      </c>
      <c r="J53" t="s">
        <v>372</v>
      </c>
      <c r="K53" s="24"/>
      <c r="L53" s="32"/>
      <c r="M53" s="32"/>
      <c r="N53" s="32" t="str">
        <f t="shared" si="1"/>
        <v>&lt;a href=''&gt;Harden-Davies, H. (2016). "Marine science and technology transfer: Can the Intergovernmental Oceanographic Commission advance governance of biodiversity beyond national jurisdiction?" Marine Policy 74: 260-267.&lt;/a&gt;</v>
      </c>
      <c r="O53" s="14"/>
    </row>
    <row r="54" spans="1:15" x14ac:dyDescent="0.3">
      <c r="A54" s="11" t="s">
        <v>50</v>
      </c>
      <c r="B54" s="12">
        <v>2017</v>
      </c>
      <c r="C54" s="8" t="s">
        <v>51</v>
      </c>
      <c r="D54" s="8"/>
      <c r="E54" s="15" t="s">
        <v>52</v>
      </c>
      <c r="F54" s="5" t="s">
        <v>40</v>
      </c>
      <c r="G54" s="6"/>
      <c r="H54" s="6"/>
      <c r="I54" s="14" t="s">
        <v>40</v>
      </c>
      <c r="J54" t="s">
        <v>372</v>
      </c>
      <c r="K54" s="24"/>
      <c r="L54" s="32"/>
      <c r="M54" s="32"/>
      <c r="N54" s="32" t="str">
        <f t="shared" si="1"/>
        <v>&lt;a href=''&gt;Harden-Davies, H. (2017). "Deep-sea genetic resources: New frontiers for science and stewardship in areas beyond national jurisdiction." Deep-Sea Research Part Ii-Topical Studies in Oceanography 137: 504-513.&lt;/a&gt;</v>
      </c>
      <c r="O54" s="14"/>
    </row>
    <row r="55" spans="1:15" x14ac:dyDescent="0.3">
      <c r="A55" s="11" t="s">
        <v>107</v>
      </c>
      <c r="B55" s="12">
        <v>2018</v>
      </c>
      <c r="C55" s="8" t="s">
        <v>51</v>
      </c>
      <c r="D55" s="8"/>
      <c r="E55" s="15" t="s">
        <v>118</v>
      </c>
      <c r="F55" s="5" t="s">
        <v>88</v>
      </c>
      <c r="G55" s="5" t="s">
        <v>119</v>
      </c>
      <c r="H55" s="5"/>
      <c r="I55" s="14" t="s">
        <v>89</v>
      </c>
      <c r="J55" t="s">
        <v>372</v>
      </c>
      <c r="K55" s="24"/>
      <c r="L55" s="32"/>
      <c r="M55" s="32"/>
      <c r="N55" s="32" t="str">
        <f t="shared" si="1"/>
        <v>&lt;a href=''&gt;Harden-Davies, H. (2018). "The next wave of science diplomacy: marine biodiversity beyond national jurisdiction." ICES Journal of Marine Science 75(1): 426-434.&lt;/a&gt;</v>
      </c>
      <c r="O55" s="14"/>
    </row>
    <row r="56" spans="1:15" x14ac:dyDescent="0.3">
      <c r="A56" s="11" t="s">
        <v>135</v>
      </c>
      <c r="B56" s="12">
        <v>2017</v>
      </c>
      <c r="C56" s="8" t="s">
        <v>51</v>
      </c>
      <c r="D56" s="8"/>
      <c r="E56" s="15" t="s">
        <v>166</v>
      </c>
      <c r="F56" s="5" t="s">
        <v>88</v>
      </c>
      <c r="G56" s="6"/>
      <c r="H56" s="6"/>
      <c r="I56" s="14" t="s">
        <v>89</v>
      </c>
      <c r="J56" t="s">
        <v>372</v>
      </c>
      <c r="K56" s="24"/>
      <c r="L56" s="32"/>
      <c r="M56" s="32"/>
      <c r="N56" s="32" t="str">
        <f t="shared" si="1"/>
        <v>&lt;a href=''&gt;Harden-Davies, H. R. (2017). "Research for Regions: Strengthening Marine Technology Transfer for Pacific Island Countries and Biodiversity beyond National Jurisdiction." International Journal of Marine and Coastal Law 32(4): 797-822.&lt;/a&gt;</v>
      </c>
      <c r="O56" s="14"/>
    </row>
    <row r="57" spans="1:15" x14ac:dyDescent="0.3">
      <c r="A57" s="11" t="s">
        <v>320</v>
      </c>
      <c r="B57" s="12">
        <v>2019</v>
      </c>
      <c r="C57" s="8" t="s">
        <v>51</v>
      </c>
      <c r="D57" s="8"/>
      <c r="E57" s="15" t="s">
        <v>321</v>
      </c>
      <c r="F57" s="5" t="s">
        <v>88</v>
      </c>
      <c r="G57" s="6"/>
      <c r="H57" s="6"/>
      <c r="I57" s="14" t="s">
        <v>89</v>
      </c>
      <c r="J57" t="s">
        <v>371</v>
      </c>
      <c r="K57" s="24"/>
      <c r="L57" s="32"/>
      <c r="M57" s="32"/>
      <c r="N57" s="32" t="str">
        <f t="shared" si="1"/>
        <v>&lt;a href=''&gt;Harden-Davies, H. R. and K. M. Gjerde (2019). "Building Scientific and Technological Capacity: a Role for Benefit-sharing in the Conservation and Sustainable Use of Marine Biodiversity beyond National Jurisdiction." Ocean Yearbook 33(1): 377-400.&lt;/a&gt;</v>
      </c>
      <c r="O57" s="14"/>
    </row>
    <row r="58" spans="1:15" x14ac:dyDescent="0.3">
      <c r="A58" s="11" t="s">
        <v>213</v>
      </c>
      <c r="B58" s="12">
        <v>2018</v>
      </c>
      <c r="C58" s="8" t="s">
        <v>284</v>
      </c>
      <c r="D58" s="8"/>
      <c r="E58" s="15" t="s">
        <v>285</v>
      </c>
      <c r="F58" s="6"/>
      <c r="G58" s="5" t="s">
        <v>286</v>
      </c>
      <c r="H58" s="14" t="s">
        <v>283</v>
      </c>
      <c r="I58" s="14" t="s">
        <v>24</v>
      </c>
      <c r="J58" t="s">
        <v>369</v>
      </c>
      <c r="K58" s="24"/>
      <c r="L58" s="32"/>
      <c r="M58" s="32"/>
      <c r="N58" s="32" t="str">
        <f t="shared" si="1"/>
        <v>&lt;a href=''&gt;Hassanali, K. (2018). "Approaching the implementing agreement to UNCLOS on biodiversity in ABNJ: Exploring favorable outcomes for CARICOM."&lt;/a&gt;</v>
      </c>
      <c r="O58" s="14"/>
    </row>
    <row r="59" spans="1:15" x14ac:dyDescent="0.3">
      <c r="A59" s="11" t="s">
        <v>368</v>
      </c>
      <c r="B59" s="12">
        <v>2020</v>
      </c>
      <c r="C59" s="8" t="s">
        <v>301</v>
      </c>
      <c r="D59" s="8"/>
      <c r="E59" s="15" t="s">
        <v>367</v>
      </c>
      <c r="F59" s="5" t="s">
        <v>40</v>
      </c>
      <c r="G59" s="5" t="s">
        <v>119</v>
      </c>
      <c r="H59" s="5"/>
      <c r="I59" s="14" t="s">
        <v>40</v>
      </c>
      <c r="J59" t="s">
        <v>370</v>
      </c>
      <c r="K59" s="24"/>
      <c r="L59" s="32"/>
      <c r="M59" s="32"/>
      <c r="N59" s="32" t="str">
        <f t="shared" si="1"/>
        <v>&lt;a href=''&gt;Heffernan. (2020). Why a landmark treaty to stop ocean biopiracy could stymie research. Nature, 580. doi:10.103&lt;/a&gt;</v>
      </c>
      <c r="O59" s="14"/>
    </row>
    <row r="60" spans="1:15" x14ac:dyDescent="0.3">
      <c r="A60" s="11" t="s">
        <v>213</v>
      </c>
      <c r="B60" s="12">
        <v>2019</v>
      </c>
      <c r="C60" s="8" t="s">
        <v>287</v>
      </c>
      <c r="D60" s="8"/>
      <c r="E60" s="15" t="s">
        <v>288</v>
      </c>
      <c r="F60" s="5" t="s">
        <v>24</v>
      </c>
      <c r="G60" s="6"/>
      <c r="H60" s="6"/>
      <c r="I60" s="14" t="s">
        <v>24</v>
      </c>
      <c r="J60" t="s">
        <v>369</v>
      </c>
      <c r="K60" s="24"/>
      <c r="L60" s="32"/>
      <c r="M60" s="32"/>
      <c r="N60" s="32" t="str">
        <f t="shared" si="1"/>
        <v>&lt;a href=''&gt;Hofman, R. J. (2019). "Stopping overexploitation of living resources on the high seas." Marine Policy 103: 91-100.&lt;/a&gt;</v>
      </c>
      <c r="O60" s="14"/>
    </row>
    <row r="61" spans="1:15" x14ac:dyDescent="0.3">
      <c r="A61" s="11" t="s">
        <v>213</v>
      </c>
      <c r="B61" s="12">
        <v>2014</v>
      </c>
      <c r="C61" s="8" t="s">
        <v>253</v>
      </c>
      <c r="D61" s="8"/>
      <c r="E61" s="15" t="s">
        <v>254</v>
      </c>
      <c r="F61" s="6"/>
      <c r="G61" s="5" t="s">
        <v>56</v>
      </c>
      <c r="H61" s="14" t="s">
        <v>124</v>
      </c>
      <c r="I61" s="14" t="s">
        <v>32</v>
      </c>
      <c r="J61" t="s">
        <v>369</v>
      </c>
      <c r="K61" s="24"/>
      <c r="L61" s="32"/>
      <c r="M61" s="32"/>
      <c r="N61" s="32" t="str">
        <f t="shared" si="1"/>
        <v>&lt;a href=''&gt;Houghton, K. (2014). "Identifying new pathways for ocean governance: The role of legal principles in areas beyond national jurisdiction." Marine Policy 49: 118-126.&lt;/a&gt;</v>
      </c>
      <c r="O61" s="14"/>
    </row>
    <row r="62" spans="1:15" x14ac:dyDescent="0.3">
      <c r="A62" s="11" t="s">
        <v>213</v>
      </c>
      <c r="B62" s="12">
        <v>2014</v>
      </c>
      <c r="C62" s="8" t="s">
        <v>253</v>
      </c>
      <c r="D62" s="8"/>
      <c r="E62" s="15" t="s">
        <v>255</v>
      </c>
      <c r="F62" s="6"/>
      <c r="G62" s="5" t="s">
        <v>56</v>
      </c>
      <c r="H62" s="5"/>
      <c r="I62" s="14" t="s">
        <v>32</v>
      </c>
      <c r="J62" t="s">
        <v>372</v>
      </c>
      <c r="K62" s="24"/>
      <c r="L62" s="32"/>
      <c r="M62" s="32"/>
      <c r="N62" s="32" t="str">
        <f t="shared" si="1"/>
        <v>&lt;a href=''&gt;Houghton, K. and J. Rochette (2014). "Introduction: Advancing governance of areas beyond national jurisdiction." Marine Policy 49: 81-84.&lt;/a&gt;</v>
      </c>
      <c r="O62" s="14"/>
    </row>
    <row r="63" spans="1:15" x14ac:dyDescent="0.3">
      <c r="A63" s="11" t="s">
        <v>128</v>
      </c>
      <c r="B63" s="12">
        <v>2018</v>
      </c>
      <c r="C63" s="8" t="s">
        <v>129</v>
      </c>
      <c r="D63" s="8"/>
      <c r="E63" s="15" t="s">
        <v>130</v>
      </c>
      <c r="F63" s="5" t="s">
        <v>40</v>
      </c>
      <c r="G63" s="6"/>
      <c r="H63" s="6"/>
      <c r="I63" s="14" t="s">
        <v>40</v>
      </c>
      <c r="J63" t="s">
        <v>372</v>
      </c>
      <c r="K63" s="24"/>
      <c r="L63" s="32"/>
      <c r="M63" s="32"/>
      <c r="N63" s="32" t="str">
        <f t="shared" si="1"/>
        <v>&lt;a href=''&gt;Humphries, F. (2018). "Sharing aquatic genetic resources across jurisdictions: playing 'chicken' in the sea." International Environmental Agreements-Politics Law and Economics 18(4): 541-556.&lt;/a&gt;</v>
      </c>
      <c r="O63" s="14"/>
    </row>
    <row r="64" spans="1:15" x14ac:dyDescent="0.3">
      <c r="A64" s="11" t="s">
        <v>213</v>
      </c>
      <c r="B64" s="12"/>
      <c r="C64" s="8" t="s">
        <v>274</v>
      </c>
      <c r="D64" s="8"/>
      <c r="E64" s="15" t="s">
        <v>275</v>
      </c>
      <c r="F64" s="5" t="s">
        <v>40</v>
      </c>
      <c r="G64" s="6"/>
      <c r="H64" s="6"/>
      <c r="I64" s="14" t="s">
        <v>40</v>
      </c>
      <c r="J64" t="s">
        <v>372</v>
      </c>
      <c r="K64" s="24"/>
      <c r="L64" s="32"/>
      <c r="M64" s="32"/>
      <c r="N64" s="32" t="str">
        <f t="shared" si="1"/>
        <v>&lt;a href=''&gt;Humphries,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c r="O64" s="14"/>
    </row>
    <row r="65" spans="1:15" x14ac:dyDescent="0.3">
      <c r="A65" s="11" t="s">
        <v>135</v>
      </c>
      <c r="B65" s="12">
        <v>2017</v>
      </c>
      <c r="C65" s="8" t="s">
        <v>148</v>
      </c>
      <c r="D65" s="8"/>
      <c r="E65" s="15" t="s">
        <v>149</v>
      </c>
      <c r="F65" s="5" t="s">
        <v>150</v>
      </c>
      <c r="G65" s="6"/>
      <c r="H65" s="6"/>
      <c r="I65" s="14" t="s">
        <v>12</v>
      </c>
      <c r="J65" t="s">
        <v>369</v>
      </c>
      <c r="K65" s="24"/>
      <c r="L65" s="32"/>
      <c r="M65" s="32"/>
      <c r="N65" s="32" t="str">
        <f t="shared" si="1"/>
        <v>&lt;a href=''&gt;Johnson, C. M. (2017). "The Relevance of the Southern Ocean to the Development of a Global Regime for Marine Areas beyond National Jurisdiction-An Uncommon Commons." International Journal of Marine and Coastal Law 32(4): 709-732.&lt;/a&gt;</v>
      </c>
      <c r="O65" s="14"/>
    </row>
    <row r="66" spans="1:15" x14ac:dyDescent="0.3">
      <c r="A66" s="11" t="s">
        <v>213</v>
      </c>
      <c r="B66" s="12">
        <v>2019</v>
      </c>
      <c r="C66" s="8" t="s">
        <v>14</v>
      </c>
      <c r="D66" s="8"/>
      <c r="E66" s="15" t="s">
        <v>221</v>
      </c>
      <c r="F66" s="5" t="s">
        <v>12</v>
      </c>
      <c r="G66" s="6"/>
      <c r="H66" s="6"/>
      <c r="I66" s="14" t="s">
        <v>12</v>
      </c>
      <c r="J66" t="s">
        <v>369</v>
      </c>
      <c r="K66" s="24"/>
      <c r="L66" s="32"/>
      <c r="M66" s="32"/>
      <c r="N66" s="32" t="str">
        <f t="shared" ref="N66:N97" si="2">CONCATENATE("&lt;a href='",L66,"'&gt;",E66,"&lt;/a&gt;")</f>
        <v>&lt;a href=''&gt;Johnson, D. E. (2019). "Protecting the lost city hydrothermal vent system: All is not lost, or is it?" Marine Policy 107.&lt;/a&gt;</v>
      </c>
      <c r="O66" s="14"/>
    </row>
    <row r="67" spans="1:15" x14ac:dyDescent="0.3">
      <c r="A67" s="11" t="s">
        <v>74</v>
      </c>
      <c r="B67" s="12">
        <v>2019</v>
      </c>
      <c r="C67" s="8" t="s">
        <v>14</v>
      </c>
      <c r="D67" s="8"/>
      <c r="E67" s="15" t="s">
        <v>77</v>
      </c>
      <c r="F67" s="5" t="s">
        <v>12</v>
      </c>
      <c r="G67" s="6"/>
      <c r="H67" s="6"/>
      <c r="I67" s="14" t="s">
        <v>12</v>
      </c>
      <c r="J67" t="s">
        <v>369</v>
      </c>
      <c r="K67" s="24"/>
      <c r="L67" s="32"/>
      <c r="M67" s="32"/>
      <c r="N67" s="32" t="str">
        <f t="shared" si="2"/>
        <v>&lt;a href=''&gt;Johnson, D. E., et al. (2019). "Rockall and Hatton: Resolving a Super Wicked Marine Governance Problem in the High Seas of the Northeast Atlantic Ocean." Frontiers in Marine Science 6.&lt;/a&gt;</v>
      </c>
      <c r="O67" s="14"/>
    </row>
    <row r="68" spans="1:15" x14ac:dyDescent="0.3">
      <c r="A68" s="11" t="s">
        <v>213</v>
      </c>
      <c r="B68" s="12">
        <v>2018</v>
      </c>
      <c r="C68" s="8" t="s">
        <v>14</v>
      </c>
      <c r="D68" s="8"/>
      <c r="E68" s="15" t="s">
        <v>222</v>
      </c>
      <c r="F68" s="5" t="s">
        <v>82</v>
      </c>
      <c r="G68" s="6" t="s">
        <v>223</v>
      </c>
      <c r="H68" s="6"/>
      <c r="I68" s="14" t="s">
        <v>12</v>
      </c>
      <c r="J68" t="s">
        <v>369</v>
      </c>
      <c r="K68" s="24"/>
      <c r="L68" s="32"/>
      <c r="M68" s="32"/>
      <c r="N68" s="32" t="str">
        <f t="shared" si="2"/>
        <v>&lt;a href=''&gt;Johnson, D., et al. (2018). "Climate change is likely to severely limit the effectiveness of deep-sea ABMTs in the North Atlantic." Marine Policy 87: 111-122.&lt;/a&gt;</v>
      </c>
      <c r="O68" s="14"/>
    </row>
    <row r="69" spans="1:15" x14ac:dyDescent="0.3">
      <c r="A69" s="11" t="s">
        <v>13</v>
      </c>
      <c r="B69" s="12">
        <v>2019</v>
      </c>
      <c r="C69" s="8" t="s">
        <v>14</v>
      </c>
      <c r="D69" s="8"/>
      <c r="E69" s="15" t="s">
        <v>15</v>
      </c>
      <c r="F69" s="5" t="s">
        <v>12</v>
      </c>
      <c r="G69" s="6"/>
      <c r="H69" s="6"/>
      <c r="I69" s="14" t="s">
        <v>12</v>
      </c>
      <c r="J69" t="s">
        <v>369</v>
      </c>
      <c r="K69" s="24"/>
      <c r="L69" s="32"/>
      <c r="M69" s="32"/>
      <c r="N69" s="32" t="str">
        <f t="shared" si="2"/>
        <v>&lt;a href=''&gt;Johnson, D., et al. (2019). "The Global Ocean Biodiversity Initiative: Promoting scientific support for global ocean governance." Aquatic Conservation: Marine and Freshwater Ecosystems 29(S2): 162-169.&lt;/a&gt;</v>
      </c>
      <c r="O69" s="14"/>
    </row>
    <row r="70" spans="1:15" x14ac:dyDescent="0.3">
      <c r="A70" s="11" t="s">
        <v>135</v>
      </c>
      <c r="B70" s="12">
        <v>2014</v>
      </c>
      <c r="C70" s="8" t="s">
        <v>185</v>
      </c>
      <c r="D70" s="8"/>
      <c r="E70" s="15" t="s">
        <v>186</v>
      </c>
      <c r="F70" s="5" t="s">
        <v>40</v>
      </c>
      <c r="G70" s="6"/>
      <c r="H70" s="6"/>
      <c r="I70" s="14" t="s">
        <v>40</v>
      </c>
      <c r="J70" t="s">
        <v>372</v>
      </c>
      <c r="K70" s="24"/>
      <c r="L70" s="32"/>
      <c r="M70" s="32"/>
      <c r="N70" s="32" t="str">
        <f t="shared" si="2"/>
        <v>&lt;a href=''&gt;Jorem, A. and M. W. Tvedt (2014). "Bioprospecting in the High Seas: Existing Rights and Obligations in View of a New Legal Regime for Marine Areas beyond National Jurisdiction." International Journal of Marine and Coastal Law 29(2): 321-343.&lt;/a&gt;</v>
      </c>
      <c r="O70" s="14"/>
    </row>
    <row r="71" spans="1:15" x14ac:dyDescent="0.3">
      <c r="A71" s="11" t="s">
        <v>213</v>
      </c>
      <c r="B71" s="12">
        <v>2004</v>
      </c>
      <c r="C71" s="8" t="s">
        <v>224</v>
      </c>
      <c r="D71" s="8"/>
      <c r="E71" s="15" t="s">
        <v>225</v>
      </c>
      <c r="F71" s="5" t="s">
        <v>226</v>
      </c>
      <c r="G71" s="6"/>
      <c r="H71" s="6"/>
      <c r="I71" s="14" t="s">
        <v>12</v>
      </c>
      <c r="J71" t="s">
        <v>369</v>
      </c>
      <c r="K71" s="24"/>
      <c r="L71" s="32"/>
      <c r="M71" s="32"/>
      <c r="N71" s="32" t="str">
        <f t="shared" si="2"/>
        <v>&lt;a href=''&gt;Kaye, S. (2004). "Implementing high seas biodiversity conservation: global geopolitical considerations." Marine Policy 28(3): 221-226.&lt;/a&gt;</v>
      </c>
      <c r="O71" s="14"/>
    </row>
    <row r="72" spans="1:15" x14ac:dyDescent="0.3">
      <c r="A72" s="11" t="s">
        <v>213</v>
      </c>
      <c r="B72" s="12">
        <v>2020</v>
      </c>
      <c r="C72" s="8" t="s">
        <v>266</v>
      </c>
      <c r="D72" s="8"/>
      <c r="E72" s="15" t="s">
        <v>267</v>
      </c>
      <c r="F72" s="6"/>
      <c r="G72" s="5" t="s">
        <v>268</v>
      </c>
      <c r="H72" s="5"/>
      <c r="I72" s="14" t="s">
        <v>181</v>
      </c>
      <c r="J72" t="s">
        <v>369</v>
      </c>
      <c r="K72" s="24"/>
      <c r="L72" s="32"/>
      <c r="M72" s="32"/>
      <c r="N72" s="32" t="str">
        <f t="shared" si="2"/>
        <v>&lt;a href=''&gt;Kraabel,K. Institutional arrangements in a BBNJ treaty: Implications for Arctic marine science, Marine Policy, 2020, 103807, ISSN 0308-597X, https://doi.org/10.1016/j.marpol.2019.103807.&lt;/a&gt;</v>
      </c>
      <c r="O72" s="14"/>
    </row>
    <row r="73" spans="1:15" x14ac:dyDescent="0.3">
      <c r="A73" s="11" t="s">
        <v>16</v>
      </c>
      <c r="B73" s="12">
        <v>2017</v>
      </c>
      <c r="C73" s="8" t="s">
        <v>22</v>
      </c>
      <c r="D73" s="8"/>
      <c r="E73" s="15" t="s">
        <v>23</v>
      </c>
      <c r="F73" s="5" t="s">
        <v>24</v>
      </c>
      <c r="G73" s="6"/>
      <c r="H73" s="6"/>
      <c r="I73" s="14" t="s">
        <v>24</v>
      </c>
      <c r="J73" t="s">
        <v>372</v>
      </c>
      <c r="K73" s="24"/>
      <c r="L73" s="32"/>
      <c r="M73" s="32"/>
      <c r="N73" s="32" t="str">
        <f t="shared" si="2"/>
        <v>&lt;a href=''&gt;Laffoley, D. and D. Freestone (2017). "A world of difference - opportunities for applying the 1972 World Heritage Convention to the High Seas." Aquatic Conservation-Marine and Freshwater Ecosystems 27: 78-88.&lt;/a&gt;</v>
      </c>
      <c r="O73" s="14"/>
    </row>
    <row r="74" spans="1:15" x14ac:dyDescent="0.3">
      <c r="A74" s="11" t="s">
        <v>213</v>
      </c>
      <c r="B74" s="12">
        <v>2019</v>
      </c>
      <c r="C74" s="8" t="s">
        <v>276</v>
      </c>
      <c r="D74" s="8"/>
      <c r="E74" s="15" t="s">
        <v>277</v>
      </c>
      <c r="F74" s="5" t="s">
        <v>40</v>
      </c>
      <c r="G74" s="6"/>
      <c r="H74" s="6"/>
      <c r="I74" s="14" t="s">
        <v>40</v>
      </c>
      <c r="J74" t="s">
        <v>373</v>
      </c>
      <c r="K74" s="24"/>
      <c r="L74" s="32"/>
      <c r="M74" s="32"/>
      <c r="N74" s="32" t="str">
        <f t="shared" si="2"/>
        <v>&lt;a href=''&gt;Leary, D. (2019). "Agreeing to disagree on what we have or have not agreed on: The current state of play of the BBNJ negotiations on the status of marine genetic resources in areas beyond national jurisdiction." &lt;/a&gt;</v>
      </c>
      <c r="O74" s="14"/>
    </row>
    <row r="75" spans="1:15" x14ac:dyDescent="0.3">
      <c r="A75" s="11" t="s">
        <v>365</v>
      </c>
      <c r="B75" s="12">
        <v>2018</v>
      </c>
      <c r="C75" s="8" t="s">
        <v>357</v>
      </c>
      <c r="D75" s="8"/>
      <c r="E75" s="15" t="s">
        <v>358</v>
      </c>
      <c r="F75" s="6"/>
      <c r="G75" s="5" t="s">
        <v>56</v>
      </c>
      <c r="H75" s="14" t="s">
        <v>359</v>
      </c>
      <c r="I75" s="14" t="s">
        <v>32</v>
      </c>
      <c r="J75" s="22" t="s">
        <v>369</v>
      </c>
      <c r="K75" s="24"/>
      <c r="L75" s="32"/>
      <c r="M75" s="32"/>
      <c r="N75" s="32" t="str">
        <f t="shared" si="2"/>
        <v>&lt;a href=''&gt;Li, J. C. (2018). New Relationship of the Antarctic Treaty System and the UNCLOS System: Coordination and Cooperation. Proceedings of the 2018 4th International Conference on Social Science and Higher Education. X. Xiao, T. Hauer and S. A. R. Khan. 181: 374-377.&lt;/a&gt;</v>
      </c>
      <c r="O75" s="14"/>
    </row>
    <row r="76" spans="1:15" x14ac:dyDescent="0.3">
      <c r="A76" s="11" t="s">
        <v>333</v>
      </c>
      <c r="B76" s="12">
        <v>2019</v>
      </c>
      <c r="C76" s="8" t="s">
        <v>334</v>
      </c>
      <c r="D76" s="8"/>
      <c r="E76" s="15" t="s">
        <v>335</v>
      </c>
      <c r="F76" s="6"/>
      <c r="G76" s="5" t="s">
        <v>336</v>
      </c>
      <c r="H76" s="5"/>
      <c r="I76" s="14" t="s">
        <v>181</v>
      </c>
      <c r="J76" t="s">
        <v>373</v>
      </c>
      <c r="K76" s="24"/>
      <c r="L76" s="32"/>
      <c r="M76" s="32"/>
      <c r="N76" s="32" t="str">
        <f t="shared" si="2"/>
        <v>&lt;a href=''&gt;Long, R. "Restoring marine environmental damage: Can the Costa Rica v Nicaragua compensation case influence the BBNJ negotiations?" Review of European Comparative &amp; International Environmental Law.&lt;/a&gt;</v>
      </c>
      <c r="O76" s="14"/>
    </row>
    <row r="77" spans="1:15" x14ac:dyDescent="0.3">
      <c r="A77" s="11" t="s">
        <v>63</v>
      </c>
      <c r="B77" s="12">
        <v>2016</v>
      </c>
      <c r="C77" s="8" t="s">
        <v>64</v>
      </c>
      <c r="D77" s="8"/>
      <c r="E77" s="15" t="s">
        <v>65</v>
      </c>
      <c r="F77" s="5" t="s">
        <v>38</v>
      </c>
      <c r="G77" s="6"/>
      <c r="H77" s="6"/>
      <c r="I77" s="14" t="s">
        <v>38</v>
      </c>
      <c r="J77" t="s">
        <v>373</v>
      </c>
      <c r="K77" s="24"/>
      <c r="L77" s="32"/>
      <c r="M77" s="32"/>
      <c r="N77" s="32" t="str">
        <f t="shared" si="2"/>
        <v>&lt;a href=''&gt;Ma, D. Q., et al. (2016). "Current legal regime for environmental impact assessment in areas beyond national jurisdiction and its future approaches." Environmental Impact Assessment Review 56: 23-30.&lt;/a&gt;</v>
      </c>
      <c r="O77" s="14"/>
    </row>
    <row r="78" spans="1:15" x14ac:dyDescent="0.3">
      <c r="A78" s="11" t="s">
        <v>197</v>
      </c>
      <c r="B78" s="12">
        <v>2018</v>
      </c>
      <c r="C78" s="8" t="s">
        <v>64</v>
      </c>
      <c r="D78" s="8"/>
      <c r="E78" s="15" t="s">
        <v>201</v>
      </c>
      <c r="F78" s="5" t="s">
        <v>40</v>
      </c>
      <c r="G78" s="6"/>
      <c r="H78" s="6"/>
      <c r="I78" s="14" t="s">
        <v>40</v>
      </c>
      <c r="J78" t="s">
        <v>369</v>
      </c>
      <c r="K78" s="24"/>
      <c r="L78" s="32"/>
      <c r="M78" s="32"/>
      <c r="N78" s="32" t="str">
        <f t="shared" si="2"/>
        <v>&lt;a href=''&gt;Ma, D. Y. (2018). "Exploitation and Protection of Biological Resources in Deep Seabed Areas beyond National Jurisdiction: China's Legislation and Practice." Journal of East Asia and International Law 11(1): 145-161.&lt;/a&gt;</v>
      </c>
      <c r="O78" s="14"/>
    </row>
    <row r="79" spans="1:15" x14ac:dyDescent="0.3">
      <c r="A79" s="11" t="s">
        <v>213</v>
      </c>
      <c r="B79" s="12">
        <v>2017</v>
      </c>
      <c r="C79" s="8" t="s">
        <v>241</v>
      </c>
      <c r="D79" s="8"/>
      <c r="E79" s="15" t="s">
        <v>242</v>
      </c>
      <c r="F79" s="6"/>
      <c r="G79" s="5" t="s">
        <v>112</v>
      </c>
      <c r="H79" s="5"/>
      <c r="I79" s="14" t="s">
        <v>73</v>
      </c>
      <c r="J79" t="s">
        <v>369</v>
      </c>
      <c r="K79" s="24"/>
      <c r="L79" s="32"/>
      <c r="M79" s="32"/>
      <c r="N79" s="32" t="str">
        <f t="shared" si="2"/>
        <v>&lt;a href=''&gt;Marciniak, K. J. (2017). "New implementing agreement under UNCLOS: A threat or an opportunity for fisheries governance?" Marine Policy 84: 320-326.&lt;/a&gt;</v>
      </c>
      <c r="O79" s="14"/>
    </row>
    <row r="80" spans="1:15" x14ac:dyDescent="0.3">
      <c r="A80" s="11" t="s">
        <v>213</v>
      </c>
      <c r="B80" s="12">
        <v>2014</v>
      </c>
      <c r="C80" s="8" t="s">
        <v>227</v>
      </c>
      <c r="D80" s="8"/>
      <c r="E80" s="17" t="s">
        <v>228</v>
      </c>
      <c r="F80" s="5" t="s">
        <v>19</v>
      </c>
      <c r="G80" s="6"/>
      <c r="H80" s="6"/>
      <c r="I80" s="14" t="s">
        <v>12</v>
      </c>
      <c r="J80" t="s">
        <v>370</v>
      </c>
      <c r="K80" s="24"/>
      <c r="L80" s="32"/>
      <c r="M80" s="32"/>
      <c r="N80" s="32" t="str">
        <f t="shared" si="2"/>
        <v>&lt;a href=''&gt;Matz-Luck, N. and J. Fuchs (2014). "The impact of OSPAR on protected area management beyond national jurisdiction: Effective regional cooperation or a network of paper parks?" Marine Policy 49: 155-166.&lt;/a&gt;</v>
      </c>
      <c r="O80" s="14"/>
    </row>
    <row r="81" spans="1:15" x14ac:dyDescent="0.3">
      <c r="A81" s="11" t="s">
        <v>342</v>
      </c>
      <c r="B81" s="12">
        <v>2020</v>
      </c>
      <c r="C81" s="8" t="s">
        <v>343</v>
      </c>
      <c r="D81" s="8"/>
      <c r="E81" s="13" t="s">
        <v>344</v>
      </c>
      <c r="F81" s="5" t="s">
        <v>12</v>
      </c>
      <c r="G81" s="6"/>
      <c r="H81" s="6"/>
      <c r="I81" s="14" t="s">
        <v>12</v>
      </c>
      <c r="J81" t="s">
        <v>370</v>
      </c>
      <c r="K81" s="24"/>
      <c r="L81" s="32"/>
      <c r="M81" s="32"/>
      <c r="N81" s="32" t="str">
        <f t="shared" si="2"/>
        <v>&lt;a href=''&gt;Maxwell, Sara M, Kristina M Gjerde, Melinda G Conners, and Larry B Crowder. "Mobile Protected Areas for Biodiversity on the High Seas." Science (New York, N.Y.) 367.6475 (2020): 252-254. Web.&lt;/a&gt;</v>
      </c>
      <c r="O81" s="14"/>
    </row>
    <row r="82" spans="1:15" x14ac:dyDescent="0.3">
      <c r="A82" s="11" t="s">
        <v>365</v>
      </c>
      <c r="B82" s="19">
        <v>2010</v>
      </c>
      <c r="C82" s="7" t="s">
        <v>39</v>
      </c>
      <c r="D82" s="7"/>
      <c r="E82" s="15" t="s">
        <v>379</v>
      </c>
      <c r="F82" s="6" t="s">
        <v>40</v>
      </c>
      <c r="G82" s="6"/>
      <c r="H82" s="6"/>
      <c r="I82" s="14" t="s">
        <v>40</v>
      </c>
      <c r="J82" s="22" t="s">
        <v>371</v>
      </c>
      <c r="K82" s="24"/>
      <c r="L82" s="32"/>
      <c r="M82" s="32"/>
      <c r="N82" s="32" t="str">
        <f t="shared" si="2"/>
        <v>&lt;a href=''&gt;McLaughlin,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c r="O82" s="14"/>
    </row>
    <row r="83" spans="1:15" x14ac:dyDescent="0.3">
      <c r="A83" s="11" t="s">
        <v>207</v>
      </c>
      <c r="B83" s="12">
        <v>2019</v>
      </c>
      <c r="C83" s="8" t="s">
        <v>208</v>
      </c>
      <c r="D83" s="8"/>
      <c r="E83" s="15" t="s">
        <v>209</v>
      </c>
      <c r="F83" s="5" t="s">
        <v>40</v>
      </c>
      <c r="G83" s="6"/>
      <c r="H83" s="6"/>
      <c r="I83" s="14" t="s">
        <v>40</v>
      </c>
      <c r="J83" t="s">
        <v>370</v>
      </c>
      <c r="K83" s="24"/>
      <c r="L83" s="32"/>
      <c r="M83" s="32"/>
      <c r="N83" s="32" t="str">
        <f t="shared" si="2"/>
        <v>&lt;a href=''&gt;Medaglia, J. C. and F. Perron-Welch (2019). "The benefit-sharing principle in international law." Journal of Intellectual Property Law &amp; Practice 14(1): 62-76.&lt;/a&gt;</v>
      </c>
      <c r="O83" s="14"/>
    </row>
    <row r="84" spans="1:15" x14ac:dyDescent="0.3">
      <c r="A84" s="11" t="s">
        <v>213</v>
      </c>
      <c r="B84" s="12">
        <v>2019</v>
      </c>
      <c r="C84" s="8" t="s">
        <v>256</v>
      </c>
      <c r="D84" s="8"/>
      <c r="E84" s="15" t="s">
        <v>257</v>
      </c>
      <c r="F84" s="6"/>
      <c r="G84" s="6"/>
      <c r="H84" s="6"/>
      <c r="I84" s="14" t="s">
        <v>32</v>
      </c>
      <c r="J84" t="s">
        <v>370</v>
      </c>
      <c r="K84" s="24"/>
      <c r="L84" s="32"/>
      <c r="M84" s="32"/>
      <c r="N84" s="32" t="str">
        <f t="shared" si="2"/>
        <v>&lt;a href=''&gt;Mendenhall, E., et al. (2019). "A soft treaty, hard to reach: The second inter-governmental conference for biodiversity beyond national jurisdiction." Marine Policy 108: 103664.&lt;/a&gt;</v>
      </c>
      <c r="O84" s="14"/>
    </row>
    <row r="85" spans="1:15" x14ac:dyDescent="0.3">
      <c r="A85" s="11" t="s">
        <v>289</v>
      </c>
      <c r="B85" s="12">
        <v>2019</v>
      </c>
      <c r="C85" s="8" t="s">
        <v>290</v>
      </c>
      <c r="D85" s="8"/>
      <c r="E85" s="15" t="s">
        <v>291</v>
      </c>
      <c r="F85" s="5" t="s">
        <v>82</v>
      </c>
      <c r="G85" s="6"/>
      <c r="H85" s="6"/>
      <c r="I85" s="14" t="s">
        <v>12</v>
      </c>
      <c r="J85" t="s">
        <v>369</v>
      </c>
      <c r="K85" s="24"/>
      <c r="L85" s="32"/>
      <c r="M85" s="32"/>
      <c r="N85" s="32" t="str">
        <f t="shared" si="2"/>
        <v>&lt;a href=''&gt;Menini, Elisabetta, and Cindy Lee Van Dover. "An Atlas of Protected Hydrothermal Vents." Marine Policy 108 (2019): Marine Policy, October 2019, Vol.108. Web.&lt;/a&gt;</v>
      </c>
      <c r="O85" s="14"/>
    </row>
    <row r="86" spans="1:15" x14ac:dyDescent="0.3">
      <c r="A86" s="11" t="s">
        <v>100</v>
      </c>
      <c r="B86" s="12">
        <v>2014</v>
      </c>
      <c r="C86" s="8" t="s">
        <v>101</v>
      </c>
      <c r="D86" s="8"/>
      <c r="E86" s="15" t="s">
        <v>102</v>
      </c>
      <c r="F86" s="6"/>
      <c r="G86" s="6" t="s">
        <v>103</v>
      </c>
      <c r="H86" s="6"/>
      <c r="I86" s="14" t="s">
        <v>32</v>
      </c>
      <c r="J86" t="s">
        <v>372</v>
      </c>
      <c r="K86" s="24"/>
      <c r="L86" s="32"/>
      <c r="M86" s="32"/>
      <c r="N86" s="32" t="str">
        <f t="shared" si="2"/>
        <v>&lt;a href=''&gt;Merrie, A., et al. (2014). "An ocean of surprises - Trends in human use, unexpected dynamics and governance challenges in areas beyond national jurisdiction." Global Environmental Change-Human and Policy Dimensions 27: 19-31.&lt;/a&gt;</v>
      </c>
      <c r="O86" s="14"/>
    </row>
    <row r="87" spans="1:15" x14ac:dyDescent="0.3">
      <c r="A87" s="11" t="s">
        <v>107</v>
      </c>
      <c r="B87" s="12">
        <v>2018</v>
      </c>
      <c r="C87" s="8" t="s">
        <v>114</v>
      </c>
      <c r="D87" s="8"/>
      <c r="E87" s="15" t="s">
        <v>115</v>
      </c>
      <c r="F87" s="6"/>
      <c r="G87" s="6" t="s">
        <v>103</v>
      </c>
      <c r="H87" s="6"/>
      <c r="I87" s="14" t="s">
        <v>113</v>
      </c>
      <c r="J87" s="22" t="s">
        <v>372</v>
      </c>
      <c r="K87" s="24"/>
      <c r="L87" s="32"/>
      <c r="M87" s="32"/>
      <c r="N87" s="32" t="str">
        <f t="shared" si="2"/>
        <v>&lt;a href=''&gt;Mossop, J. (2018). "The relationship between the continental shelf regime and a new international instrument for protecting marine biodiversity in areas beyond national jurisdiction." ICES Journal of Marine Science 75(1): 444-450.&lt;/a&gt;</v>
      </c>
      <c r="O87" s="14"/>
    </row>
    <row r="88" spans="1:15" x14ac:dyDescent="0.3">
      <c r="A88" s="11" t="s">
        <v>213</v>
      </c>
      <c r="B88" s="12">
        <v>2020</v>
      </c>
      <c r="C88" s="8" t="s">
        <v>114</v>
      </c>
      <c r="D88" s="8"/>
      <c r="E88" s="15" t="s">
        <v>258</v>
      </c>
      <c r="F88" s="6"/>
      <c r="G88" s="5" t="s">
        <v>56</v>
      </c>
      <c r="H88" s="14" t="s">
        <v>259</v>
      </c>
      <c r="I88" s="14" t="s">
        <v>32</v>
      </c>
      <c r="J88" s="22" t="s">
        <v>370</v>
      </c>
      <c r="K88" s="24"/>
      <c r="L88" s="32"/>
      <c r="M88" s="32"/>
      <c r="N88" s="32" t="str">
        <f t="shared" si="2"/>
        <v>&lt;a href=''&gt;Mossop, Joanna &amp; Schofield, Clive. (2020). Adjacency and due regard: The role of coastal States in the BBNJ treaty. Marine Policy. 103877. 10.1016/j.marpol.2020.103877. &lt;/a&gt;</v>
      </c>
      <c r="O88" s="14"/>
    </row>
    <row r="89" spans="1:15" x14ac:dyDescent="0.3">
      <c r="A89" s="11" t="s">
        <v>125</v>
      </c>
      <c r="B89" s="12">
        <v>2016</v>
      </c>
      <c r="C89" s="8" t="s">
        <v>126</v>
      </c>
      <c r="D89" s="8"/>
      <c r="E89" s="15" t="s">
        <v>127</v>
      </c>
      <c r="F89" s="5" t="s">
        <v>40</v>
      </c>
      <c r="G89" s="6"/>
      <c r="H89" s="6"/>
      <c r="I89" s="14" t="s">
        <v>40</v>
      </c>
      <c r="J89" s="22" t="s">
        <v>369</v>
      </c>
      <c r="K89" s="24"/>
      <c r="L89" s="32"/>
      <c r="M89" s="32"/>
      <c r="N89" s="32" t="str">
        <f t="shared" si="2"/>
        <v>&lt;a href=''&gt;Nurbintoro, G. and H. B. Nugroho (2016). "BIODIVERSITY BEYOND NATIONAL JURISDICTION: CURRENT DEBATE AND INDONESIA'S INTEREST." Indonesia Law Review 6(3): 283-306.&lt;/a&gt;</v>
      </c>
      <c r="O89" s="14"/>
    </row>
    <row r="90" spans="1:15" x14ac:dyDescent="0.3">
      <c r="A90" s="11" t="s">
        <v>74</v>
      </c>
      <c r="B90" s="12">
        <v>2017</v>
      </c>
      <c r="C90" s="8" t="s">
        <v>78</v>
      </c>
      <c r="D90" s="8"/>
      <c r="E90" s="15" t="s">
        <v>79</v>
      </c>
      <c r="F90" s="5" t="s">
        <v>12</v>
      </c>
      <c r="G90" s="6"/>
      <c r="H90" s="6"/>
      <c r="I90" s="14" t="s">
        <v>12</v>
      </c>
      <c r="J90" t="s">
        <v>369</v>
      </c>
      <c r="K90" s="24"/>
      <c r="L90" s="32"/>
      <c r="M90" s="32"/>
      <c r="N90" s="32" t="str">
        <f t="shared" si="2"/>
        <v>&lt;a href=''&gt;O'Leary, B. C. and C. M. Roberts (2017). "The Structuring Role of Marine Life in Open Ocean Habitat: Importance to International Policy." Frontiers in Marine Science 4.&lt;/a&gt;</v>
      </c>
      <c r="O90" s="14"/>
    </row>
    <row r="91" spans="1:15" x14ac:dyDescent="0.3">
      <c r="A91" s="11" t="s">
        <v>98</v>
      </c>
      <c r="B91" s="12">
        <v>2018</v>
      </c>
      <c r="C91" s="8" t="s">
        <v>78</v>
      </c>
      <c r="D91" s="8"/>
      <c r="E91" s="15" t="s">
        <v>99</v>
      </c>
      <c r="F91" s="5" t="s">
        <v>11</v>
      </c>
      <c r="G91" s="6"/>
      <c r="H91" s="6"/>
      <c r="I91" s="14" t="s">
        <v>12</v>
      </c>
      <c r="J91" t="s">
        <v>369</v>
      </c>
      <c r="K91" s="24"/>
      <c r="L91" s="32"/>
      <c r="M91" s="32"/>
      <c r="N91" s="32" t="str">
        <f t="shared" si="2"/>
        <v>&lt;a href=''&gt;O'Leary, B. C. and C. M. Roberts (2018). "Ecological connectivity across ocean depths: Implications for protected area design." Global Ecology and Conservation 15.&lt;/a&gt;</v>
      </c>
      <c r="O91" s="14"/>
    </row>
    <row r="92" spans="1:15" x14ac:dyDescent="0.3">
      <c r="A92" s="11" t="s">
        <v>315</v>
      </c>
      <c r="B92" s="12">
        <v>2020</v>
      </c>
      <c r="C92" s="8" t="s">
        <v>78</v>
      </c>
      <c r="D92" s="8"/>
      <c r="E92" s="20" t="s">
        <v>316</v>
      </c>
      <c r="F92" s="6" t="s">
        <v>19</v>
      </c>
      <c r="G92" s="6"/>
      <c r="H92" s="6"/>
      <c r="I92" s="14" t="s">
        <v>12</v>
      </c>
      <c r="J92" t="s">
        <v>369</v>
      </c>
      <c r="K92" s="24"/>
      <c r="L92" s="32"/>
      <c r="M92" s="32"/>
      <c r="N92" s="32" t="str">
        <f t="shared" si="2"/>
        <v>&lt;a href=''&gt;O'Leary, Bethan C, George Hoppit, Adam Townley, Harriet L Allen, Christina J Mcintyre, and Callum M Roberts. "Options for Managing Human Threats to High Seas Biodiversity." Ocean and Coastal Management 187 (2020): Ocean and Coastal Management, 01 April 2020, Vol.187. Web.&lt;/a&gt;</v>
      </c>
      <c r="O92" s="14"/>
    </row>
    <row r="93" spans="1:15" x14ac:dyDescent="0.3">
      <c r="A93" s="11" t="s">
        <v>213</v>
      </c>
      <c r="B93" s="12">
        <v>2012</v>
      </c>
      <c r="C93" s="8" t="s">
        <v>78</v>
      </c>
      <c r="D93" s="8"/>
      <c r="E93" s="15" t="s">
        <v>229</v>
      </c>
      <c r="F93" s="5" t="s">
        <v>19</v>
      </c>
      <c r="G93" s="6"/>
      <c r="H93" s="6"/>
      <c r="I93" s="14" t="s">
        <v>12</v>
      </c>
      <c r="J93" t="s">
        <v>371</v>
      </c>
      <c r="K93" s="24"/>
      <c r="L93" s="32"/>
      <c r="M93" s="32"/>
      <c r="N93" s="32" t="str">
        <f t="shared" si="2"/>
        <v>&lt;a href=''&gt;O'Leary, et al. (2012). "The first network of marine protected areas (MPAs) in the high seas: The process, the challenges and where next." Marine Policy 36: 605.&lt;/a&gt;</v>
      </c>
      <c r="O93" s="14"/>
    </row>
    <row r="94" spans="1:15" x14ac:dyDescent="0.3">
      <c r="A94" s="11" t="s">
        <v>60</v>
      </c>
      <c r="B94" s="12">
        <v>2005</v>
      </c>
      <c r="C94" s="8" t="s">
        <v>61</v>
      </c>
      <c r="D94" s="8"/>
      <c r="E94" s="15" t="s">
        <v>62</v>
      </c>
      <c r="F94" s="6"/>
      <c r="G94" s="5" t="s">
        <v>32</v>
      </c>
      <c r="H94" s="5"/>
      <c r="I94" s="14" t="s">
        <v>32</v>
      </c>
      <c r="J94" t="s">
        <v>371</v>
      </c>
      <c r="K94" s="24"/>
      <c r="L94" s="32"/>
      <c r="M94" s="32"/>
      <c r="N94" s="32" t="str">
        <f t="shared" si="2"/>
        <v>&lt;a href=''&gt;Pecot, M. (2005). "The conservation of marine biological diversity in areas beyond national jurisdiction." Environmental and Planning Law Journal 22(6).&lt;/a&gt;</v>
      </c>
      <c r="O94" s="14"/>
    </row>
    <row r="95" spans="1:15" x14ac:dyDescent="0.3">
      <c r="A95" s="11" t="s">
        <v>306</v>
      </c>
      <c r="B95" s="12">
        <v>2017</v>
      </c>
      <c r="C95" s="8" t="s">
        <v>310</v>
      </c>
      <c r="D95" s="8"/>
      <c r="E95" s="15" t="s">
        <v>311</v>
      </c>
      <c r="F95" s="5" t="s">
        <v>40</v>
      </c>
      <c r="G95" s="6"/>
      <c r="H95" s="6"/>
      <c r="I95" s="14" t="s">
        <v>40</v>
      </c>
      <c r="J95" t="s">
        <v>370</v>
      </c>
      <c r="K95" s="24"/>
      <c r="L95" s="32"/>
      <c r="M95" s="32"/>
      <c r="N95" s="32" t="str">
        <f t="shared" si="2"/>
        <v>&lt;a href=''&gt;Peña Neira, S. (2017). "Sharing the benefits of marine genetic resources in the High Seas for conservation?" Ocean &amp; Coastal Management 146: 129-134.&lt;/a&gt;</v>
      </c>
      <c r="O95" s="14"/>
    </row>
    <row r="96" spans="1:15" x14ac:dyDescent="0.3">
      <c r="A96" s="11" t="s">
        <v>213</v>
      </c>
      <c r="B96" s="12">
        <v>2018</v>
      </c>
      <c r="C96" s="8" t="s">
        <v>243</v>
      </c>
      <c r="D96" s="8"/>
      <c r="E96" s="15" t="s">
        <v>244</v>
      </c>
      <c r="F96" s="6"/>
      <c r="G96" s="5" t="s">
        <v>245</v>
      </c>
      <c r="H96" s="5"/>
      <c r="I96" s="14" t="s">
        <v>73</v>
      </c>
      <c r="J96" t="s">
        <v>369</v>
      </c>
      <c r="K96" s="24"/>
      <c r="L96" s="32"/>
      <c r="M96" s="32"/>
      <c r="N96" s="32" t="str">
        <f t="shared" si="2"/>
        <v>&lt;a href=''&gt;Pentz, B., et al. (2018). "Can regional fisheries management organizations (RFMOs) manage resources effectively during climate change?" Marine Policy 92: 13-20.&lt;/a&gt;</v>
      </c>
      <c r="O96" s="14"/>
    </row>
    <row r="97" spans="1:15" x14ac:dyDescent="0.3">
      <c r="A97" s="11" t="s">
        <v>213</v>
      </c>
      <c r="B97" s="12">
        <v>2019</v>
      </c>
      <c r="C97" s="8" t="s">
        <v>260</v>
      </c>
      <c r="D97" s="8"/>
      <c r="E97" s="15" t="s">
        <v>261</v>
      </c>
      <c r="F97" s="6"/>
      <c r="G97" s="5" t="s">
        <v>32</v>
      </c>
      <c r="H97" s="5"/>
      <c r="I97" s="14" t="s">
        <v>32</v>
      </c>
      <c r="J97" t="s">
        <v>372</v>
      </c>
      <c r="K97" s="24"/>
      <c r="L97" s="32"/>
      <c r="M97" s="32"/>
      <c r="N97" s="32" t="str">
        <f t="shared" si="2"/>
        <v>&lt;a href=''&gt;Popova, E., et al. (2019). "Ecological connectivity between the areas beyond national jurisdiction and coastal waters: Safeguarding interests of coastal communities in developing countries." Marine Policy 104: 90-102.&lt;/a&gt;</v>
      </c>
      <c r="O97" s="14"/>
    </row>
    <row r="98" spans="1:15" x14ac:dyDescent="0.3">
      <c r="A98" s="11" t="s">
        <v>135</v>
      </c>
      <c r="B98" s="12">
        <v>2017</v>
      </c>
      <c r="C98" s="8" t="s">
        <v>158</v>
      </c>
      <c r="D98" s="8"/>
      <c r="E98" s="15" t="s">
        <v>159</v>
      </c>
      <c r="F98" s="6"/>
      <c r="G98" s="5" t="s">
        <v>32</v>
      </c>
      <c r="H98" s="14" t="s">
        <v>160</v>
      </c>
      <c r="I98" s="14" t="s">
        <v>113</v>
      </c>
      <c r="J98" t="s">
        <v>369</v>
      </c>
      <c r="K98" s="24"/>
      <c r="L98" s="32"/>
      <c r="M98" s="32"/>
      <c r="N98" s="32" t="str">
        <f t="shared" ref="N98:N129" si="3">CONCATENATE("&lt;a href='",L98,"'&gt;",E98,"&lt;/a&gt;")</f>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c r="O98" s="14"/>
    </row>
    <row r="99" spans="1:15" x14ac:dyDescent="0.3">
      <c r="A99" s="11" t="s">
        <v>74</v>
      </c>
      <c r="B99" s="12">
        <v>2019</v>
      </c>
      <c r="C99" s="8" t="s">
        <v>96</v>
      </c>
      <c r="D99" s="8"/>
      <c r="E99" s="15" t="s">
        <v>97</v>
      </c>
      <c r="F99" s="5" t="s">
        <v>40</v>
      </c>
      <c r="G99" s="6"/>
      <c r="H99" s="6"/>
      <c r="I99" s="14" t="s">
        <v>40</v>
      </c>
      <c r="J99" t="s">
        <v>369</v>
      </c>
      <c r="K99" s="24"/>
      <c r="L99" s="32"/>
      <c r="M99" s="32"/>
      <c r="N99" s="32" t="str">
        <f t="shared" si="3"/>
        <v>&lt;a href=''&gt;Rabone, M., et al. (2019). "Access to Marine Genetic Resources (MGR): Raising Awareness of Best-Practice Through a New Agreement for Biodiversity Beyond National Jurisdiction (BBNJ)." Frontiers in Marine Science 6.&lt;/a&gt;</v>
      </c>
      <c r="O99" s="14"/>
    </row>
    <row r="100" spans="1:15" x14ac:dyDescent="0.3">
      <c r="A100" s="11" t="s">
        <v>74</v>
      </c>
      <c r="B100" s="12">
        <v>2019</v>
      </c>
      <c r="C100" s="8" t="s">
        <v>80</v>
      </c>
      <c r="D100" s="8"/>
      <c r="E100" s="15" t="s">
        <v>81</v>
      </c>
      <c r="F100" s="5" t="s">
        <v>82</v>
      </c>
      <c r="G100" s="6"/>
      <c r="H100" s="6"/>
      <c r="I100" s="14" t="s">
        <v>12</v>
      </c>
      <c r="J100" t="s">
        <v>369</v>
      </c>
      <c r="K100" s="24"/>
      <c r="L100" s="32"/>
      <c r="M100" s="32"/>
      <c r="N100" s="32" t="str">
        <f t="shared" si="3"/>
        <v>&lt;a href=''&gt;Ramiro-Sanchez, B., et al. (2019). "Characterization and Mapping of a Deep-Sea Sponge Ground on the Tropic Seamount (Northeast Tropical Atlantic): Implications for Spatial Management in the High Seas." Frontiers in Marine Science 6.&lt;/a&gt;</v>
      </c>
      <c r="O100" s="14"/>
    </row>
    <row r="101" spans="1:15" x14ac:dyDescent="0.3">
      <c r="A101" s="11" t="s">
        <v>66</v>
      </c>
      <c r="B101" s="12">
        <v>2016</v>
      </c>
      <c r="C101" s="8" t="s">
        <v>67</v>
      </c>
      <c r="D101" s="8"/>
      <c r="E101" s="15" t="s">
        <v>68</v>
      </c>
      <c r="F101" s="5"/>
      <c r="G101" s="6"/>
      <c r="H101" s="6"/>
      <c r="I101" s="14" t="s">
        <v>24</v>
      </c>
      <c r="J101" t="s">
        <v>372</v>
      </c>
      <c r="K101" s="24"/>
      <c r="L101" s="32"/>
      <c r="M101" s="32"/>
      <c r="N101" s="32" t="str">
        <f t="shared" si="3"/>
        <v>&lt;a href=''&gt;Ranganathan, S. (2016). "Global Commons." European Journal of International Law 27(3): 693-717.&lt;/a&gt;</v>
      </c>
      <c r="O101" s="14"/>
    </row>
    <row r="102" spans="1:15" x14ac:dyDescent="0.3">
      <c r="A102" s="11" t="s">
        <v>135</v>
      </c>
      <c r="B102" s="12">
        <v>2012</v>
      </c>
      <c r="C102" s="8" t="s">
        <v>169</v>
      </c>
      <c r="D102" s="8"/>
      <c r="E102" s="15" t="s">
        <v>170</v>
      </c>
      <c r="F102" s="6"/>
      <c r="G102" s="5" t="s">
        <v>171</v>
      </c>
      <c r="H102" s="14" t="s">
        <v>172</v>
      </c>
      <c r="I102" s="14" t="s">
        <v>173</v>
      </c>
      <c r="J102" t="s">
        <v>369</v>
      </c>
      <c r="K102" s="24"/>
      <c r="L102" s="32"/>
      <c r="M102" s="32"/>
      <c r="N102" s="32" t="str">
        <f t="shared" si="3"/>
        <v>&lt;a href=''&gt;Rayfuse, R. (2012). "Precaution and the Protection of Marine Biodiversity in Areas beyond National Jurisdiction." International Journal of Marine and Coastal Law 27(4): 773-781.&lt;/a&gt;</v>
      </c>
      <c r="O102" s="14"/>
    </row>
    <row r="103" spans="1:15" x14ac:dyDescent="0.3">
      <c r="A103" s="11" t="s">
        <v>135</v>
      </c>
      <c r="B103" s="12">
        <v>2017</v>
      </c>
      <c r="C103" s="8" t="s">
        <v>161</v>
      </c>
      <c r="D103" s="8"/>
      <c r="E103" s="15" t="s">
        <v>162</v>
      </c>
      <c r="F103" s="6"/>
      <c r="G103" s="5" t="s">
        <v>32</v>
      </c>
      <c r="H103" s="14" t="s">
        <v>163</v>
      </c>
      <c r="I103" s="14" t="s">
        <v>113</v>
      </c>
      <c r="J103" t="s">
        <v>370</v>
      </c>
      <c r="K103" s="24"/>
      <c r="L103" s="32"/>
      <c r="M103" s="32"/>
      <c r="N103" s="32" t="str">
        <f t="shared" si="3"/>
        <v>&lt;a href=''&gt;Ribeiro, M. C. (2017). "South Atlantic Perspectives on the Future International Legally Binding Instrument under the LOSC on Conservation and Sustainable Use of BBNJ." International Journal of Marine and Coastal Law 32(4): 733-764.&lt;/a&gt;</v>
      </c>
      <c r="O103" s="14"/>
    </row>
    <row r="104" spans="1:15" x14ac:dyDescent="0.3">
      <c r="A104" s="11" t="s">
        <v>312</v>
      </c>
      <c r="B104" s="12">
        <v>2011</v>
      </c>
      <c r="C104" s="8" t="s">
        <v>313</v>
      </c>
      <c r="D104" s="8"/>
      <c r="E104" s="15" t="s">
        <v>314</v>
      </c>
      <c r="F104" s="5" t="s">
        <v>11</v>
      </c>
      <c r="G104" s="6"/>
      <c r="H104" s="6"/>
      <c r="I104" s="14" t="s">
        <v>12</v>
      </c>
      <c r="J104" t="s">
        <v>372</v>
      </c>
      <c r="K104" s="24"/>
      <c r="L104" s="32"/>
      <c r="M104" s="32"/>
      <c r="N104" s="32" t="str">
        <f t="shared" si="3"/>
        <v>&lt;a href=''&gt;Rice, J., et al. (2011). "Policy relevance of biogeographic classification for conservation and management of marine biodiversity beyond national jurisdiction, and the GOODS biogeographic classification." Ocean &amp; Coastal Management 54(2): 110-122.&lt;/a&gt;</v>
      </c>
      <c r="O104" s="14"/>
    </row>
    <row r="105" spans="1:15" x14ac:dyDescent="0.3">
      <c r="A105" s="21" t="s">
        <v>107</v>
      </c>
      <c r="B105" s="12">
        <v>2018</v>
      </c>
      <c r="C105" s="8" t="s">
        <v>122</v>
      </c>
      <c r="D105" s="8"/>
      <c r="E105" s="15" t="s">
        <v>123</v>
      </c>
      <c r="F105" s="6"/>
      <c r="G105" s="5" t="s">
        <v>32</v>
      </c>
      <c r="H105" s="14" t="s">
        <v>124</v>
      </c>
      <c r="I105" s="14" t="s">
        <v>32</v>
      </c>
      <c r="J105" t="s">
        <v>369</v>
      </c>
      <c r="K105" s="24"/>
      <c r="L105" s="32"/>
      <c r="M105" s="32"/>
      <c r="N105" s="32" t="str">
        <f t="shared" si="3"/>
        <v>&lt;a href=''&gt;Ridings, P. (2018). "Redefining environmental stewardship to deliver governance frameworks for marine biodiversity beyond national jurisdiction." ICES Journal of Marine Science 75(1): 435-443.&lt;/a&gt;</v>
      </c>
      <c r="O105" s="14"/>
    </row>
    <row r="106" spans="1:15" x14ac:dyDescent="0.3">
      <c r="A106" s="11" t="s">
        <v>306</v>
      </c>
      <c r="B106" s="12">
        <v>2008</v>
      </c>
      <c r="C106" s="8" t="s">
        <v>20</v>
      </c>
      <c r="D106" s="8"/>
      <c r="E106" s="15" t="s">
        <v>309</v>
      </c>
      <c r="F106" s="6"/>
      <c r="G106" s="5" t="s">
        <v>32</v>
      </c>
      <c r="H106" s="5"/>
      <c r="I106" s="14" t="s">
        <v>32</v>
      </c>
      <c r="J106" t="s">
        <v>369</v>
      </c>
      <c r="K106" s="24"/>
      <c r="L106" s="32"/>
      <c r="M106" s="32"/>
      <c r="N106" s="32" t="str">
        <f t="shared" si="3"/>
        <v>&lt;a href=''&gt;Rochette,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c r="O106" s="14"/>
    </row>
    <row r="107" spans="1:15" x14ac:dyDescent="0.3">
      <c r="A107" s="11" t="s">
        <v>16</v>
      </c>
      <c r="B107" s="12">
        <v>2014</v>
      </c>
      <c r="C107" s="8" t="s">
        <v>20</v>
      </c>
      <c r="D107" s="8"/>
      <c r="E107" s="15" t="s">
        <v>21</v>
      </c>
      <c r="F107" s="5" t="s">
        <v>11</v>
      </c>
      <c r="G107" s="6"/>
      <c r="H107" s="6"/>
      <c r="I107" s="14" t="s">
        <v>12</v>
      </c>
      <c r="J107" t="s">
        <v>369</v>
      </c>
      <c r="K107" s="24"/>
      <c r="L107" s="32"/>
      <c r="M107" s="32"/>
      <c r="N107" s="32" t="str">
        <f t="shared" si="3"/>
        <v>&lt;a href=''&gt;Rochette, J., et al. (2014). "Delivering the Aichi target 11: challenges and opportunities for marine areas beyond national jurisdiction." Aquatic Conservation-Marine and Freshwater Ecosystems 24: 31-43.&lt;/a&gt;</v>
      </c>
      <c r="O107" s="14"/>
    </row>
    <row r="108" spans="1:15" x14ac:dyDescent="0.3">
      <c r="A108" s="11" t="s">
        <v>213</v>
      </c>
      <c r="B108" s="12">
        <v>2014</v>
      </c>
      <c r="C108" s="8" t="s">
        <v>20</v>
      </c>
      <c r="D108" s="8"/>
      <c r="E108" s="15" t="s">
        <v>230</v>
      </c>
      <c r="F108" s="5" t="s">
        <v>11</v>
      </c>
      <c r="G108" s="6" t="s">
        <v>231</v>
      </c>
      <c r="H108" s="6"/>
      <c r="I108" s="14" t="s">
        <v>12</v>
      </c>
      <c r="J108" t="s">
        <v>369</v>
      </c>
      <c r="K108" s="24"/>
      <c r="L108" s="32"/>
      <c r="M108" s="32"/>
      <c r="N108" s="32" t="str">
        <f t="shared" si="3"/>
        <v>&lt;a href=''&gt;Rochette, J., et al. (2014). "The regional approach to the conservation and sustainable use of marine biodiversity in areas beyond national jurisdiction." Marine Policy 49: 109-117.&lt;/a&gt;</v>
      </c>
      <c r="O108" s="14"/>
    </row>
    <row r="109" spans="1:15" x14ac:dyDescent="0.3">
      <c r="A109" s="11" t="s">
        <v>213</v>
      </c>
      <c r="B109" s="12">
        <v>2019</v>
      </c>
      <c r="C109" s="8" t="s">
        <v>232</v>
      </c>
      <c r="D109" s="8"/>
      <c r="E109" s="15" t="s">
        <v>233</v>
      </c>
      <c r="F109" s="5" t="s">
        <v>234</v>
      </c>
      <c r="G109" s="6"/>
      <c r="H109" s="6"/>
      <c r="I109" s="14" t="s">
        <v>12</v>
      </c>
      <c r="J109" t="s">
        <v>369</v>
      </c>
      <c r="K109" s="24"/>
      <c r="L109" s="32"/>
      <c r="M109" s="32"/>
      <c r="N109" s="32" t="str">
        <f t="shared" si="3"/>
        <v>&lt;a href=''&gt;Rowlands, G., et al. (2019). "Satellite surveillance of fishing vessel activity in the Ascension Island Exclusive Economic Zone and Marine Protected Area." Marine Policy 101: 39-50.&lt;/a&gt;</v>
      </c>
      <c r="O109" s="14"/>
    </row>
    <row r="110" spans="1:15" x14ac:dyDescent="0.3">
      <c r="A110" s="11" t="s">
        <v>135</v>
      </c>
      <c r="B110" s="12">
        <v>2016</v>
      </c>
      <c r="C110" s="8" t="s">
        <v>167</v>
      </c>
      <c r="D110" s="8"/>
      <c r="E110" s="15" t="s">
        <v>168</v>
      </c>
      <c r="F110" s="5" t="s">
        <v>38</v>
      </c>
      <c r="G110" s="6"/>
      <c r="H110" s="6"/>
      <c r="I110" s="14" t="s">
        <v>38</v>
      </c>
      <c r="J110" t="s">
        <v>372</v>
      </c>
      <c r="K110" s="24"/>
      <c r="L110" s="32"/>
      <c r="M110" s="32"/>
      <c r="N110" s="32" t="str">
        <f t="shared" si="3"/>
        <v>&lt;a href=''&gt;Sander, G. (2016). "International Legal Obligations for Environmental Impact Assessment and Strategic Environmental Assessment in the Arctic Ocean." International Journal of Marine and Coastal Law 31(1): 88-119&lt;/a&gt;</v>
      </c>
      <c r="O110" s="14"/>
    </row>
    <row r="111" spans="1:15" x14ac:dyDescent="0.3">
      <c r="A111" s="11" t="s">
        <v>107</v>
      </c>
      <c r="B111" s="12">
        <v>2018</v>
      </c>
      <c r="C111" s="8" t="s">
        <v>116</v>
      </c>
      <c r="D111" s="8"/>
      <c r="E111" s="15" t="s">
        <v>117</v>
      </c>
      <c r="F111" s="6"/>
      <c r="G111" s="5" t="s">
        <v>113</v>
      </c>
      <c r="H111" s="5"/>
      <c r="I111" s="14" t="s">
        <v>113</v>
      </c>
      <c r="J111" t="s">
        <v>372</v>
      </c>
      <c r="K111" s="24"/>
      <c r="L111" s="32"/>
      <c r="M111" s="32"/>
      <c r="N111" s="32" t="str">
        <f t="shared" si="3"/>
        <v>&lt;a href=''&gt;Scanlon, Z. (2018). "The art of "not undermining": possibilities within existing architecture to improve environmental protections in areas beyond national jurisdiction." ICES Journal of Marine Science 75(1): 405-416.&lt;/a&gt;</v>
      </c>
      <c r="O111" s="14"/>
    </row>
    <row r="112" spans="1:15" x14ac:dyDescent="0.3">
      <c r="A112" s="11" t="s">
        <v>25</v>
      </c>
      <c r="B112" s="12">
        <v>2019</v>
      </c>
      <c r="C112" s="8" t="s">
        <v>26</v>
      </c>
      <c r="D112" s="8"/>
      <c r="E112" s="15" t="s">
        <v>27</v>
      </c>
      <c r="F112" s="5" t="s">
        <v>28</v>
      </c>
      <c r="G112" s="6"/>
      <c r="H112" s="6"/>
      <c r="I112" s="14" t="s">
        <v>12</v>
      </c>
      <c r="J112" t="s">
        <v>369</v>
      </c>
      <c r="K112" s="24"/>
      <c r="L112" s="32"/>
      <c r="M112" s="32"/>
      <c r="N112" s="32" t="str">
        <f t="shared" si="3"/>
        <v>&lt;a href=''&gt;Scott, K. "Area-based Protection beyond National Jurisdiction Opportunities and Obstacles." Asia-Pacific Journal of Ocean Law and Policy 4.2 (2019): 158-80. Web.&lt;/a&gt;</v>
      </c>
      <c r="O112" s="14"/>
    </row>
    <row r="113" spans="1:15" x14ac:dyDescent="0.3">
      <c r="A113" s="11" t="s">
        <v>213</v>
      </c>
      <c r="B113" s="12">
        <v>2016</v>
      </c>
      <c r="C113" s="8" t="s">
        <v>278</v>
      </c>
      <c r="D113" s="8"/>
      <c r="E113" s="15" t="s">
        <v>279</v>
      </c>
      <c r="F113" s="5" t="s">
        <v>40</v>
      </c>
      <c r="G113" s="6"/>
      <c r="H113" s="6"/>
      <c r="I113" s="14" t="s">
        <v>40</v>
      </c>
      <c r="J113" t="s">
        <v>369</v>
      </c>
      <c r="K113" s="24"/>
      <c r="L113" s="32"/>
      <c r="M113" s="32"/>
      <c r="N113" s="32" t="str">
        <f t="shared" si="3"/>
        <v>&lt;a href=''&gt;Scovazzi, T. (2016). "The negotiations for a binding instrument on the conservation and sustainable use of marine biological diversity beyond national jurisdiction." Marine Policy 70: 188-191.&lt;/a&gt;</v>
      </c>
      <c r="O113" s="14"/>
    </row>
    <row r="114" spans="1:15" x14ac:dyDescent="0.3">
      <c r="A114" s="11" t="s">
        <v>324</v>
      </c>
      <c r="B114" s="12">
        <v>2014</v>
      </c>
      <c r="C114" s="8" t="s">
        <v>325</v>
      </c>
      <c r="D114" s="8"/>
      <c r="E114" s="15" t="s">
        <v>326</v>
      </c>
      <c r="F114" s="5" t="s">
        <v>24</v>
      </c>
      <c r="G114" s="5"/>
      <c r="H114" s="5"/>
      <c r="I114" s="14" t="s">
        <v>24</v>
      </c>
      <c r="J114" t="s">
        <v>372</v>
      </c>
      <c r="K114" s="24"/>
      <c r="L114" s="32"/>
      <c r="M114" s="32"/>
      <c r="N114" s="32" t="str">
        <f t="shared" si="3"/>
        <v>&lt;a href=''&gt;Selig, E. R., et al. (2014). "Global Priorities for Marine Biodiversity Conservation." PLOS ONE 9(1).&lt;/a&gt;</v>
      </c>
      <c r="O114" s="14"/>
    </row>
    <row r="115" spans="1:15" x14ac:dyDescent="0.3">
      <c r="A115" s="11" t="s">
        <v>74</v>
      </c>
      <c r="B115" s="12">
        <v>2019</v>
      </c>
      <c r="C115" s="8" t="s">
        <v>83</v>
      </c>
      <c r="D115" s="8"/>
      <c r="E115" s="15" t="s">
        <v>84</v>
      </c>
      <c r="F115" s="5" t="s">
        <v>82</v>
      </c>
      <c r="G115" s="5" t="s">
        <v>85</v>
      </c>
      <c r="H115" s="5"/>
      <c r="I115" s="14" t="s">
        <v>12</v>
      </c>
      <c r="J115" t="s">
        <v>373</v>
      </c>
      <c r="K115" s="24"/>
      <c r="L115" s="32"/>
      <c r="M115" s="32"/>
      <c r="N115" s="32" t="str">
        <f t="shared" si="3"/>
        <v>&lt;a href=''&gt;Sequeira, A. M. M., et al. (2019). "Overhauling Ocean Spatial Planning to Improve Marine Megafauna Conservation." Frontiers in Marine Science 6.&lt;/a&gt;</v>
      </c>
      <c r="O115" s="14"/>
    </row>
    <row r="116" spans="1:15" x14ac:dyDescent="0.3">
      <c r="A116" s="11" t="s">
        <v>365</v>
      </c>
      <c r="B116" s="12">
        <v>2017</v>
      </c>
      <c r="C116" s="8" t="s">
        <v>356</v>
      </c>
      <c r="D116" s="8"/>
      <c r="E116" s="15" t="s">
        <v>380</v>
      </c>
      <c r="F116" s="5" t="s">
        <v>38</v>
      </c>
      <c r="G116" s="6"/>
      <c r="H116" s="6"/>
      <c r="I116" s="14" t="s">
        <v>38</v>
      </c>
      <c r="J116" s="22" t="s">
        <v>372</v>
      </c>
      <c r="K116" s="24"/>
      <c r="L116" s="32"/>
      <c r="M116" s="32"/>
      <c r="N116" s="32" t="str">
        <f t="shared" si="3"/>
        <v>&lt;a href=''&gt;Shirayama Y., Itoh H., Fukushima T. (2017) Recent Developments in Environmental Impact Assessment with Regard to Mining of Deep-Sea Mineral Resources. In: Sharma R. (eds) Deep-Sea Mining. Springer, Cham. http://doi-org-443.webvpn.fjmu.edu.cn/10.1007/978-3-319-52557-0_15&lt;/a&gt;</v>
      </c>
      <c r="O116" s="14"/>
    </row>
    <row r="117" spans="1:15" x14ac:dyDescent="0.3">
      <c r="A117" s="11" t="s">
        <v>107</v>
      </c>
      <c r="B117" s="12">
        <v>2018</v>
      </c>
      <c r="C117" s="8" t="s">
        <v>108</v>
      </c>
      <c r="D117" s="8"/>
      <c r="E117" s="15" t="s">
        <v>109</v>
      </c>
      <c r="F117" s="5" t="s">
        <v>11</v>
      </c>
      <c r="G117" s="6"/>
      <c r="H117" s="6"/>
      <c r="I117" s="14" t="s">
        <v>12</v>
      </c>
      <c r="J117" t="s">
        <v>370</v>
      </c>
      <c r="K117" s="24"/>
      <c r="L117" s="32"/>
      <c r="M117" s="32"/>
      <c r="N117" s="32" t="str">
        <f t="shared" si="3"/>
        <v>&lt;a href=''&gt;Smith, D. and J. Jabour (2018). "MPAs in ABNJ: lessons from two high seas regimes." ICES Journal of Marine Science 75(1): 417-425.&lt;/a&gt;</v>
      </c>
      <c r="O117" s="14"/>
    </row>
    <row r="118" spans="1:15" x14ac:dyDescent="0.3">
      <c r="A118" s="11" t="s">
        <v>25</v>
      </c>
      <c r="B118" s="12">
        <v>2019</v>
      </c>
      <c r="C118" s="8" t="s">
        <v>29</v>
      </c>
      <c r="D118" s="8"/>
      <c r="E118" s="15" t="s">
        <v>30</v>
      </c>
      <c r="F118" s="6"/>
      <c r="G118" s="5" t="s">
        <v>31</v>
      </c>
      <c r="H118" s="5"/>
      <c r="I118" s="14" t="s">
        <v>32</v>
      </c>
      <c r="J118" t="s">
        <v>373</v>
      </c>
      <c r="K118" s="24"/>
      <c r="L118" s="32"/>
      <c r="M118" s="32"/>
      <c r="N118" s="32" t="str">
        <f t="shared" si="3"/>
        <v>&lt;a href=''&gt;Sun, Zhen. "Experts Meetings on Biodiversity beyond National Jurisdiction." Asia-Pacific Journal of Ocean Law and Policy 4.2 (2019): 300-13. Web.&lt;/a&gt;</v>
      </c>
      <c r="O118" s="14"/>
    </row>
    <row r="119" spans="1:15" x14ac:dyDescent="0.3">
      <c r="A119" s="11" t="s">
        <v>202</v>
      </c>
      <c r="B119" s="12">
        <v>2018</v>
      </c>
      <c r="C119" s="8" t="s">
        <v>203</v>
      </c>
      <c r="D119" s="8"/>
      <c r="E119" s="15" t="s">
        <v>204</v>
      </c>
      <c r="F119" s="5" t="s">
        <v>205</v>
      </c>
      <c r="G119" s="5" t="s">
        <v>206</v>
      </c>
      <c r="H119" s="5"/>
      <c r="I119" s="14" t="s">
        <v>32</v>
      </c>
      <c r="J119" t="s">
        <v>369</v>
      </c>
      <c r="K119" s="24"/>
      <c r="L119" s="32"/>
      <c r="M119" s="32"/>
      <c r="N119" s="32" t="str">
        <f t="shared" si="3"/>
        <v>&lt;a href=''&gt;Tiller, R. and E. Nyman (2018). "Ocean plastics and the BBNJ treaty—is plastic frightening enough to insert itself into the BBNJ treaty, or do we need to wait for a treaty of its own?" Journal of Environmental Studies and Sciences 8(4): 411-415.&lt;/a&gt;</v>
      </c>
      <c r="O119" s="14"/>
    </row>
    <row r="120" spans="1:15" x14ac:dyDescent="0.3">
      <c r="A120" s="11" t="s">
        <v>295</v>
      </c>
      <c r="B120" s="12">
        <v>2020</v>
      </c>
      <c r="C120" s="8" t="s">
        <v>203</v>
      </c>
      <c r="D120" s="8"/>
      <c r="E120" s="15" t="s">
        <v>296</v>
      </c>
      <c r="F120" s="5" t="s">
        <v>40</v>
      </c>
      <c r="G120" s="6"/>
      <c r="H120" s="6"/>
      <c r="I120" s="14" t="s">
        <v>40</v>
      </c>
      <c r="J120" t="s">
        <v>369</v>
      </c>
      <c r="K120" s="24"/>
      <c r="L120" s="32"/>
      <c r="M120" s="32"/>
      <c r="N120" s="32" t="str">
        <f t="shared" si="3"/>
        <v>&lt;a href=''&gt;Tiller, R., De Santo, Mendenhall, Nyman, and Ralby. "Wealth Blindness beyond National Jurisdiction." Marine Pollution Bulletin 151 (2020): 110809. Web.&lt;/a&gt;</v>
      </c>
      <c r="O120" s="14"/>
    </row>
    <row r="121" spans="1:15" x14ac:dyDescent="0.3">
      <c r="A121" s="11" t="s">
        <v>213</v>
      </c>
      <c r="B121" s="12">
        <v>2019</v>
      </c>
      <c r="C121" s="8" t="s">
        <v>203</v>
      </c>
      <c r="D121" s="8"/>
      <c r="E121" s="15" t="s">
        <v>263</v>
      </c>
      <c r="F121" s="6"/>
      <c r="G121" s="5" t="s">
        <v>32</v>
      </c>
      <c r="H121" s="5"/>
      <c r="I121" s="14" t="s">
        <v>32</v>
      </c>
      <c r="J121" s="22" t="s">
        <v>369</v>
      </c>
      <c r="K121" s="24"/>
      <c r="L121" s="32"/>
      <c r="M121" s="32"/>
      <c r="N121" s="32" t="str">
        <f t="shared" si="3"/>
        <v>&lt;a href=''&gt;Tiller, R., et al. (2019). "The once and future treaty: Towards a new regime for biodiversity in areas beyond national jurisdiction." Marine Policy 99: 239-242.&lt;/a&gt;</v>
      </c>
      <c r="O121" s="14"/>
    </row>
    <row r="122" spans="1:15" x14ac:dyDescent="0.3">
      <c r="A122" s="11" t="s">
        <v>135</v>
      </c>
      <c r="B122" s="12">
        <v>2015</v>
      </c>
      <c r="C122" s="8" t="s">
        <v>132</v>
      </c>
      <c r="D122" s="8"/>
      <c r="E122" s="15" t="s">
        <v>153</v>
      </c>
      <c r="F122" s="5" t="s">
        <v>11</v>
      </c>
      <c r="G122" s="5" t="s">
        <v>154</v>
      </c>
      <c r="H122" s="5"/>
      <c r="I122" s="14" t="s">
        <v>12</v>
      </c>
      <c r="J122" s="22" t="s">
        <v>374</v>
      </c>
      <c r="K122" s="24"/>
      <c r="L122" s="32"/>
      <c r="M122" s="32"/>
      <c r="N122" s="32" t="str">
        <f t="shared" si="3"/>
        <v>&lt;a href=''&gt;Tladi, D. (2015). "The Proposed Implementing Agreement: Options for Coherence and Consistency in the Establishment of Protected Areas beyond National Jurisdiction." International Journal of Marine and Coastal Law 30(4): 654-673.&lt;/a&gt;</v>
      </c>
      <c r="O122" s="14"/>
    </row>
    <row r="123" spans="1:15" x14ac:dyDescent="0.3">
      <c r="A123" s="11" t="s">
        <v>131</v>
      </c>
      <c r="B123" s="12">
        <v>2019</v>
      </c>
      <c r="C123" s="8" t="s">
        <v>132</v>
      </c>
      <c r="D123" s="8"/>
      <c r="E123" s="15" t="s">
        <v>133</v>
      </c>
      <c r="F123" s="5" t="s">
        <v>40</v>
      </c>
      <c r="G123" s="5" t="s">
        <v>134</v>
      </c>
      <c r="H123" s="5"/>
      <c r="I123" s="14" t="s">
        <v>40</v>
      </c>
      <c r="J123" s="22" t="s">
        <v>374</v>
      </c>
      <c r="K123" s="24"/>
      <c r="L123" s="32"/>
      <c r="M123" s="32"/>
      <c r="N123" s="32" t="str">
        <f t="shared" si="3"/>
        <v>&lt;a href=''&gt;Tladi, D. (2019). "An institutional framework for addressing marine genetic resources under the proposed treaty for marine biodiversity in areas beyond national jurisdiction." International Environmental Agreements-Politics Law and Economics 19(4-5): 485-495.&lt;/a&gt;</v>
      </c>
      <c r="O123" s="14"/>
    </row>
    <row r="124" spans="1:15" x14ac:dyDescent="0.3">
      <c r="A124" s="11" t="s">
        <v>213</v>
      </c>
      <c r="B124" s="12">
        <v>2014</v>
      </c>
      <c r="C124" s="8" t="s">
        <v>264</v>
      </c>
      <c r="D124" s="8"/>
      <c r="E124" s="15" t="s">
        <v>265</v>
      </c>
      <c r="F124" s="6"/>
      <c r="G124" s="5" t="s">
        <v>32</v>
      </c>
      <c r="H124" s="5"/>
      <c r="I124" s="14" t="s">
        <v>32</v>
      </c>
      <c r="J124" s="22" t="s">
        <v>369</v>
      </c>
      <c r="K124" s="24"/>
      <c r="L124" s="32"/>
      <c r="M124" s="32"/>
      <c r="N124" s="32" t="str">
        <f t="shared" si="3"/>
        <v>&lt;a href=''&gt;Töpfer, K., et al. (2014). "Charting pragmatic courses for global ocean governance." Marine Policy 49: 85-86.&lt;/a&gt;</v>
      </c>
      <c r="O124" s="14"/>
    </row>
    <row r="125" spans="1:15" x14ac:dyDescent="0.3">
      <c r="A125" s="11" t="s">
        <v>365</v>
      </c>
      <c r="B125" s="12">
        <v>2017</v>
      </c>
      <c r="C125" s="8" t="s">
        <v>353</v>
      </c>
      <c r="D125" s="8"/>
      <c r="E125" s="15" t="s">
        <v>381</v>
      </c>
      <c r="F125" s="6"/>
      <c r="G125" s="5" t="s">
        <v>354</v>
      </c>
      <c r="H125" s="14" t="s">
        <v>113</v>
      </c>
      <c r="I125" s="14" t="s">
        <v>113</v>
      </c>
      <c r="J125" s="22" t="s">
        <v>373</v>
      </c>
      <c r="K125" s="24"/>
      <c r="L125" s="32"/>
      <c r="M125" s="32"/>
      <c r="N125" s="32" t="str">
        <f t="shared" si="3"/>
        <v>&lt;a href=''&gt;Tsuru, Y. (2017). "13 Institutional Interplay between Marine Biodiversity beyond National Jurisdiction―A New Agreement?". In Ocean Law and Policy. Leiden, The Netherlands: Brill | Nijhoff. doi: https://doi.org/10.1163/9789004311442_015&lt;/a&gt;</v>
      </c>
      <c r="O125" s="14"/>
    </row>
    <row r="126" spans="1:15" x14ac:dyDescent="0.3">
      <c r="A126" s="11" t="s">
        <v>210</v>
      </c>
      <c r="B126" s="12">
        <v>2013</v>
      </c>
      <c r="C126" s="8" t="s">
        <v>211</v>
      </c>
      <c r="D126" s="8"/>
      <c r="E126" s="15" t="s">
        <v>212</v>
      </c>
      <c r="F126" s="5" t="s">
        <v>40</v>
      </c>
      <c r="G126" s="5" t="s">
        <v>189</v>
      </c>
      <c r="H126" s="5"/>
      <c r="I126" s="14" t="s">
        <v>40</v>
      </c>
      <c r="J126" t="s">
        <v>369</v>
      </c>
      <c r="K126" s="24"/>
      <c r="L126" s="32"/>
      <c r="M126" s="32"/>
      <c r="N126" s="32" t="str">
        <f t="shared" si="3"/>
        <v>&lt;a href=''&gt;Tvedt, Morten Walløe, and Ane E. Jørem. "Bioprospecting in the High Seas: Regulatory Options for Benefit Sharing." Journal of World Intellectual Property 16.3-4 (2013): 150-67. Web.&lt;/a&gt;</v>
      </c>
      <c r="O126" s="14"/>
    </row>
    <row r="127" spans="1:15" x14ac:dyDescent="0.3">
      <c r="A127" s="11" t="s">
        <v>365</v>
      </c>
      <c r="B127" s="12">
        <v>2016</v>
      </c>
      <c r="C127" s="8" t="s">
        <v>360</v>
      </c>
      <c r="D127" s="8"/>
      <c r="E127" s="15" t="s">
        <v>382</v>
      </c>
      <c r="F127" s="6"/>
      <c r="G127" s="6" t="s">
        <v>103</v>
      </c>
      <c r="H127" s="6"/>
      <c r="I127" s="14" t="s">
        <v>40</v>
      </c>
      <c r="J127" s="22" t="s">
        <v>370</v>
      </c>
      <c r="K127" s="24"/>
      <c r="L127" s="32"/>
      <c r="M127" s="32"/>
      <c r="N127" s="32" t="str">
        <f t="shared" si="3"/>
        <v>&lt;a href=''&gt;Van Dover, C.L., Arnaud‐Haond, S., Clark, M.R., Smith, S., Thaler, A.D. and van den Hove, S. (2016). Application of Biological Studies to Governance and Management of the Deep Sea. In Biological Sampling in the Deep Sea (eds M.R. Clark, M. Consalvey and A.A. Rowden). doi:10.1002/9781118332535.ch18&lt;/a&gt;</v>
      </c>
      <c r="O127" s="14"/>
    </row>
    <row r="128" spans="1:15" x14ac:dyDescent="0.3">
      <c r="A128" s="11" t="s">
        <v>361</v>
      </c>
      <c r="B128" s="12">
        <v>2017</v>
      </c>
      <c r="C128" s="8" t="s">
        <v>362</v>
      </c>
      <c r="D128" s="8"/>
      <c r="E128" s="15" t="s">
        <v>363</v>
      </c>
      <c r="F128" s="5" t="s">
        <v>364</v>
      </c>
      <c r="G128" s="6"/>
      <c r="H128" s="6"/>
      <c r="I128" s="14" t="s">
        <v>12</v>
      </c>
      <c r="J128" t="s">
        <v>370</v>
      </c>
      <c r="K128" s="24"/>
      <c r="L128" s="32"/>
      <c r="M128" s="32"/>
      <c r="N128" s="32" t="str">
        <f t="shared" si="3"/>
        <v>&lt;a href=''&gt;Vithanage,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c r="O128" s="14"/>
    </row>
    <row r="129" spans="1:15" x14ac:dyDescent="0.3">
      <c r="A129" s="11" t="s">
        <v>135</v>
      </c>
      <c r="B129" s="12">
        <v>2018</v>
      </c>
      <c r="C129" s="8" t="s">
        <v>187</v>
      </c>
      <c r="D129" s="8"/>
      <c r="E129" s="15" t="s">
        <v>188</v>
      </c>
      <c r="F129" s="5" t="s">
        <v>40</v>
      </c>
      <c r="G129" s="5" t="s">
        <v>189</v>
      </c>
      <c r="H129" s="5"/>
      <c r="I129" s="14" t="s">
        <v>40</v>
      </c>
      <c r="J129" t="s">
        <v>369</v>
      </c>
      <c r="K129" s="24"/>
      <c r="L129" s="32"/>
      <c r="M129" s="32"/>
      <c r="N129" s="32" t="str">
        <f t="shared" si="3"/>
        <v>&lt;a href=''&gt;Voigt-Hanssen, G. (2018). "Current 'Light' and 'Heavy' Options for Benefit-sharing in the Context of the United Nations Convention on the Law of the Sea." International Journal of Marine and Coastal Law 33(4): 683-705.&lt;/a&gt;</v>
      </c>
      <c r="O129" s="14"/>
    </row>
    <row r="130" spans="1:15" x14ac:dyDescent="0.3">
      <c r="A130" s="11" t="s">
        <v>8</v>
      </c>
      <c r="B130" s="12">
        <v>2019</v>
      </c>
      <c r="C130" s="8" t="s">
        <v>9</v>
      </c>
      <c r="D130" s="8"/>
      <c r="E130" s="15" t="s">
        <v>10</v>
      </c>
      <c r="F130" s="5" t="s">
        <v>11</v>
      </c>
      <c r="G130" s="6"/>
      <c r="H130" s="6"/>
      <c r="I130" s="14" t="s">
        <v>12</v>
      </c>
      <c r="J130" t="s">
        <v>373</v>
      </c>
      <c r="K130" s="24"/>
      <c r="L130" s="32"/>
      <c r="M130" s="32"/>
      <c r="N130" s="32" t="str">
        <f t="shared" ref="N130:N161" si="4">CONCATENATE("&lt;a href='",L130,"'&gt;",E130,"&lt;/a&gt;")</f>
        <v>&lt;a href=''&gt;Wang, Y. (2019). "ON DILEMMAS AND SOLUTIONS FOR THE ISSUES OF HIGH SEAS MARINE PROTECTED AREAS DURING THE BBNJ NEGOTIATION." Applied Ecology and Environmental Research 17(4): 8615-8629.&lt;/a&gt;</v>
      </c>
      <c r="O130" s="14"/>
    </row>
    <row r="131" spans="1:15" x14ac:dyDescent="0.3">
      <c r="A131" s="11" t="s">
        <v>320</v>
      </c>
      <c r="B131" s="12">
        <v>2012</v>
      </c>
      <c r="C131" s="8" t="s">
        <v>36</v>
      </c>
      <c r="D131" s="8"/>
      <c r="E131" s="15" t="s">
        <v>322</v>
      </c>
      <c r="F131" s="5" t="s">
        <v>37</v>
      </c>
      <c r="G131" s="6"/>
      <c r="H131" s="6"/>
      <c r="I131" s="14" t="s">
        <v>38</v>
      </c>
      <c r="J131" t="s">
        <v>372</v>
      </c>
      <c r="K131" s="24"/>
      <c r="L131" s="32"/>
      <c r="M131" s="32"/>
      <c r="N131" s="32" t="str">
        <f t="shared" si="4"/>
        <v>&lt;a href=''&gt;Warner, R. (2012). "Tools to Conserve Ocean Biodiversity: Developing the Legal Framework for Environmental Impact Assessment in Marine Areas beyond National Jurisdiction." Ocean Yearbook 26(1): 317-341.&lt;/a&gt;</v>
      </c>
      <c r="O131" s="14"/>
    </row>
    <row r="132" spans="1:15" x14ac:dyDescent="0.3">
      <c r="A132" s="11" t="s">
        <v>135</v>
      </c>
      <c r="B132" s="12">
        <v>2017</v>
      </c>
      <c r="C132" s="8" t="s">
        <v>36</v>
      </c>
      <c r="D132" s="8"/>
      <c r="E132" s="15" t="s">
        <v>164</v>
      </c>
      <c r="F132" s="6"/>
      <c r="G132" s="5" t="s">
        <v>165</v>
      </c>
      <c r="H132" s="5"/>
      <c r="I132" s="14" t="s">
        <v>113</v>
      </c>
      <c r="J132" t="s">
        <v>372</v>
      </c>
      <c r="K132" s="24"/>
      <c r="L132" s="32"/>
      <c r="M132" s="32"/>
      <c r="N132" s="32" t="str">
        <f t="shared" si="4"/>
        <v>&lt;a href=''&gt;Warner, R. (2017). "Strengthening Governance Frameworks for Conservation and Sustainable Use of Marine Biodiversity in Areas beyond National Jurisdiction: Southern Hemisphere Perspectives." International Journal of Marine and Coastal Law 32(4): 607-634.&lt;/a&gt;</v>
      </c>
      <c r="O132" s="14"/>
    </row>
    <row r="133" spans="1:15" x14ac:dyDescent="0.3">
      <c r="A133" s="11" t="s">
        <v>58</v>
      </c>
      <c r="B133" s="12">
        <v>2018</v>
      </c>
      <c r="C133" s="8" t="s">
        <v>36</v>
      </c>
      <c r="D133" s="8"/>
      <c r="E133" s="15" t="s">
        <v>59</v>
      </c>
      <c r="F133" s="5" t="s">
        <v>37</v>
      </c>
      <c r="G133" s="6"/>
      <c r="H133" s="6"/>
      <c r="I133" s="14" t="s">
        <v>38</v>
      </c>
      <c r="J133" t="s">
        <v>372</v>
      </c>
      <c r="K133" s="24"/>
      <c r="L133" s="32"/>
      <c r="M133" s="32"/>
      <c r="N133" s="32" t="str">
        <f t="shared" si="4"/>
        <v>&lt;a href=''&gt;Warner, R. (2018). "Oceans in Transition: Incorporating Climate-Change Impacts into Environmental Impact Assessment for Marine Areas Beyond National Jurisdiction." Ecology Law Quarterly 45(1): 31-51.&lt;/a&gt;</v>
      </c>
      <c r="O133" s="14"/>
    </row>
    <row r="134" spans="1:15" x14ac:dyDescent="0.3">
      <c r="A134" s="11" t="s">
        <v>135</v>
      </c>
      <c r="B134" s="12">
        <v>2008</v>
      </c>
      <c r="C134" s="8" t="s">
        <v>176</v>
      </c>
      <c r="D134" s="8"/>
      <c r="E134" s="15" t="s">
        <v>177</v>
      </c>
      <c r="F134" s="6"/>
      <c r="G134" s="5" t="s">
        <v>32</v>
      </c>
      <c r="H134" s="5"/>
      <c r="I134" s="14" t="s">
        <v>32</v>
      </c>
      <c r="J134" t="s">
        <v>372</v>
      </c>
      <c r="K134" s="24"/>
      <c r="L134" s="32"/>
      <c r="M134" s="32"/>
      <c r="N134" s="32" t="str">
        <f t="shared" si="4"/>
        <v>&lt;a href=''&gt;Warner, R. M. &amp; Rayfuse, R. (2008). Securing a sustainable future for the oceans beyond national jurisdiction: the legal basis for an integrated cross-sectoral regime for high seas governance for the 21st century. International Journal of Marine and Coastal Law, 23 (3), 399-421.&lt;/a&gt;</v>
      </c>
      <c r="O134" s="14"/>
    </row>
    <row r="135" spans="1:15" x14ac:dyDescent="0.3">
      <c r="A135" s="11" t="s">
        <v>74</v>
      </c>
      <c r="B135" s="12">
        <v>2014</v>
      </c>
      <c r="C135" s="8" t="s">
        <v>36</v>
      </c>
      <c r="D135" s="8"/>
      <c r="E135" s="15" t="s">
        <v>90</v>
      </c>
      <c r="F135" s="5" t="s">
        <v>37</v>
      </c>
      <c r="G135" s="6"/>
      <c r="H135" s="6"/>
      <c r="I135" s="14" t="s">
        <v>38</v>
      </c>
      <c r="J135" t="s">
        <v>372</v>
      </c>
      <c r="K135" s="24"/>
      <c r="L135" s="32"/>
      <c r="M135" s="32"/>
      <c r="N135" s="32" t="str">
        <f t="shared" si="4"/>
        <v>&lt;a href=''&gt;Warner, R. M. (2014). "Conserving marine biodiversity in areas beyond national jurisdiction: co-evolution and interaction with the law of the sea." Frontiers in Marine Science 1.&lt;/a&gt;</v>
      </c>
      <c r="O135" s="14"/>
    </row>
    <row r="136" spans="1:15" x14ac:dyDescent="0.3">
      <c r="A136" s="11" t="s">
        <v>365</v>
      </c>
      <c r="B136" s="12">
        <v>2014</v>
      </c>
      <c r="C136" s="8" t="s">
        <v>36</v>
      </c>
      <c r="D136" s="8"/>
      <c r="E136" s="15" t="s">
        <v>384</v>
      </c>
      <c r="F136" s="6"/>
      <c r="G136" s="5" t="s">
        <v>355</v>
      </c>
      <c r="H136" s="5"/>
      <c r="I136" s="14" t="s">
        <v>113</v>
      </c>
      <c r="J136" s="22" t="s">
        <v>372</v>
      </c>
      <c r="K136" s="24"/>
      <c r="L136" s="32"/>
      <c r="M136" s="32"/>
      <c r="N136" s="32" t="str">
        <f t="shared" si="4"/>
        <v>&lt;a href=''&gt;Warner, R., Gjerde, K. and Freestone, D. (2014). Regional governance for fisheries and biodiversity. In S. M. Garcia, J. Rice and A. Charles (Eds.), Governance of Marine Fisheries and Biodiversity Conservation: Interaction and Coevolution (pp. 211-224). United Kingdom: John Wiley and Sons. &lt;/a&gt;</v>
      </c>
      <c r="O136" s="14"/>
    </row>
    <row r="137" spans="1:15" x14ac:dyDescent="0.3">
      <c r="A137" s="11" t="s">
        <v>365</v>
      </c>
      <c r="B137" s="12">
        <v>2016</v>
      </c>
      <c r="C137" s="8" t="s">
        <v>36</v>
      </c>
      <c r="D137" s="8"/>
      <c r="E137" s="15" t="s">
        <v>383</v>
      </c>
      <c r="F137" s="5" t="s">
        <v>37</v>
      </c>
      <c r="G137" s="6"/>
      <c r="H137" s="6"/>
      <c r="I137" s="14" t="s">
        <v>38</v>
      </c>
      <c r="J137" s="22" t="s">
        <v>372</v>
      </c>
      <c r="K137" s="24"/>
      <c r="L137" s="32"/>
      <c r="M137" s="32"/>
      <c r="N137" s="32" t="str">
        <f t="shared" si="4"/>
        <v>&lt;a href=''&gt;Warner, Robin ; Kaye, Stuart. "Developing New Regulatory Paradigms for the Conservation and Sustainable Use of Marine Biodiversity in Areas beyond National Jurisdiction. In" Routledge Handbook of Maritime Regulation and Enforcement. Routledge, 2016. 430-44. Web.&lt;/a&gt;</v>
      </c>
      <c r="O137" s="14"/>
    </row>
    <row r="138" spans="1:15" x14ac:dyDescent="0.3">
      <c r="A138" s="11" t="s">
        <v>135</v>
      </c>
      <c r="B138" s="12">
        <v>2017</v>
      </c>
      <c r="C138" s="8" t="s">
        <v>155</v>
      </c>
      <c r="D138" s="8"/>
      <c r="E138" s="15" t="s">
        <v>156</v>
      </c>
      <c r="F138" s="5" t="s">
        <v>12</v>
      </c>
      <c r="G138" s="5" t="s">
        <v>157</v>
      </c>
      <c r="H138" s="5"/>
      <c r="I138" s="14" t="s">
        <v>12</v>
      </c>
      <c r="J138" t="s">
        <v>369</v>
      </c>
      <c r="K138" s="24"/>
      <c r="L138" s="32"/>
      <c r="M138" s="32"/>
      <c r="N138" s="32" t="str">
        <f t="shared" si="4"/>
        <v>&lt;a href=''&gt;Wright, G. and J. Rochette (2017). "Regional Management of Areas beyond National Jurisdiction in the Western Indian Ocean: State of Play and Possible Ways Forward." International Journal of Marine and Coastal Law 32(4): 765-796.&lt;/a&gt;</v>
      </c>
      <c r="O138" s="14"/>
    </row>
    <row r="139" spans="1:15" x14ac:dyDescent="0.3">
      <c r="A139" s="11" t="s">
        <v>317</v>
      </c>
      <c r="B139" s="12">
        <v>2019</v>
      </c>
      <c r="C139" s="8" t="s">
        <v>194</v>
      </c>
      <c r="D139" s="8"/>
      <c r="E139" s="15" t="s">
        <v>318</v>
      </c>
      <c r="F139" s="5" t="s">
        <v>40</v>
      </c>
      <c r="G139" s="5" t="s">
        <v>319</v>
      </c>
      <c r="H139" s="5"/>
      <c r="I139" s="14" t="s">
        <v>40</v>
      </c>
      <c r="J139" t="s">
        <v>373</v>
      </c>
      <c r="K139" s="24"/>
      <c r="L139" s="32"/>
      <c r="M139" s="32"/>
      <c r="N139" s="32" t="str">
        <f t="shared" si="4"/>
        <v>&lt;a href=''&gt;Yu, C. X. "Implications of the UNCLOS Marine Scientific Research Regime for the Current Negotiations on Access and Benefit Sharing of Marine Genetic Resources in Areas Beyond National Jurisdiction." Ocean Development and International Law.&lt;/a&gt;</v>
      </c>
      <c r="O139" s="14"/>
    </row>
    <row r="140" spans="1:15" x14ac:dyDescent="0.3">
      <c r="A140" s="11" t="s">
        <v>193</v>
      </c>
      <c r="B140" s="12">
        <v>2014</v>
      </c>
      <c r="C140" s="8" t="s">
        <v>194</v>
      </c>
      <c r="D140" s="8"/>
      <c r="E140" s="15" t="s">
        <v>195</v>
      </c>
      <c r="F140" s="8" t="s">
        <v>40</v>
      </c>
      <c r="G140" s="8" t="s">
        <v>196</v>
      </c>
      <c r="H140" s="5"/>
      <c r="I140" s="14" t="s">
        <v>40</v>
      </c>
      <c r="J140" t="s">
        <v>373</v>
      </c>
      <c r="K140" s="24"/>
      <c r="L140" s="32"/>
      <c r="M140" s="32"/>
      <c r="N140" s="32" t="str">
        <f t="shared" si="4"/>
        <v>&lt;a href=''&gt;Yu, M. C. (2014). "China Being A Maritime Power under the UNCLOS: Issues and Ways Ahead." Journal of East Asia and International Law 7(2): 313-334.&lt;/a&gt;</v>
      </c>
      <c r="O140" s="14"/>
    </row>
    <row r="141" spans="1:15" ht="17.100000000000001" customHeight="1" x14ac:dyDescent="0.3">
      <c r="A141" s="11" t="s">
        <v>41</v>
      </c>
      <c r="B141" s="12">
        <v>2009</v>
      </c>
      <c r="C141" s="8" t="s">
        <v>42</v>
      </c>
      <c r="D141" s="8"/>
      <c r="E141" s="15" t="s">
        <v>43</v>
      </c>
      <c r="F141" s="7"/>
      <c r="G141" s="8" t="s">
        <v>44</v>
      </c>
      <c r="H141" s="5"/>
      <c r="I141" s="14" t="s">
        <v>32</v>
      </c>
      <c r="J141" t="s">
        <v>373</v>
      </c>
      <c r="K141" s="25" t="s">
        <v>386</v>
      </c>
      <c r="L141" s="32"/>
      <c r="M141" s="32"/>
      <c r="N141" s="32" t="str">
        <f t="shared" si="4"/>
        <v>&lt;a href=''&gt;Zhu, L. J. (2009). "Chinese Practice in Public International Law: 2008*." Chinese Journal of International Law 8(2): 493-551.&lt;/a&gt;</v>
      </c>
      <c r="O141" s="14"/>
    </row>
    <row r="142" spans="1:15" ht="17.100000000000001" customHeight="1" x14ac:dyDescent="0.3">
      <c r="A142" s="26" t="s">
        <v>289</v>
      </c>
      <c r="B142" s="27">
        <v>2020</v>
      </c>
      <c r="C142" s="28"/>
      <c r="D142" s="28"/>
      <c r="E142" s="29" t="s">
        <v>388</v>
      </c>
      <c r="F142" s="28"/>
      <c r="G142" s="28"/>
      <c r="H142" s="24"/>
      <c r="I142" s="24"/>
      <c r="J142" s="25" t="s">
        <v>391</v>
      </c>
      <c r="K142" s="25" t="s">
        <v>387</v>
      </c>
      <c r="L142" s="32"/>
      <c r="M142" s="32"/>
      <c r="N142" s="32" t="str">
        <f t="shared" si="4"/>
        <v>&lt;a href=''&gt;Clark, Nichola A. "Institutional Arrangements for the New BBNJ Agreement: Moving beyond Global, Regional, and Hybrid." Marine Policy 122 (2020): 104143. Web&lt;/a&gt;</v>
      </c>
      <c r="O142" s="14"/>
    </row>
    <row r="143" spans="1:15" ht="17.100000000000001" customHeight="1" x14ac:dyDescent="0.3">
      <c r="A143" s="26" t="s">
        <v>213</v>
      </c>
      <c r="B143" s="27">
        <v>2020</v>
      </c>
      <c r="C143" s="28"/>
      <c r="D143" s="28"/>
      <c r="E143" s="29" t="s">
        <v>389</v>
      </c>
      <c r="F143" s="28"/>
      <c r="G143" s="28"/>
      <c r="H143" s="24"/>
      <c r="I143" s="24"/>
      <c r="J143" s="24" t="s">
        <v>392</v>
      </c>
      <c r="K143" s="25" t="s">
        <v>390</v>
      </c>
      <c r="L143" s="32"/>
      <c r="M143" s="32"/>
      <c r="N143" s="32" t="str">
        <f t="shared" si="4"/>
        <v>&lt;a href=''&gt;Harden-Davies, Harriet, Humphries, Fran, Maloney, Michelle, Wright, Glen, Gjerde, Kristina, and Vierros, Marjo. "Rights of Nature: Perspectives for Global Ocean Stewardship." Marine Policy 122 (2020): 104059. Web.&lt;/a&gt;</v>
      </c>
      <c r="O143" s="14"/>
    </row>
    <row r="144" spans="1:15" ht="17.100000000000001" customHeight="1" x14ac:dyDescent="0.3">
      <c r="A144" s="26" t="s">
        <v>213</v>
      </c>
      <c r="B144" s="27">
        <v>2020</v>
      </c>
      <c r="C144" s="28"/>
      <c r="D144" s="28"/>
      <c r="E144" s="29" t="s">
        <v>395</v>
      </c>
      <c r="F144" s="28"/>
      <c r="G144" s="28"/>
      <c r="H144" s="24"/>
      <c r="I144" s="24"/>
      <c r="J144" s="24" t="s">
        <v>394</v>
      </c>
      <c r="K144" s="25" t="s">
        <v>393</v>
      </c>
      <c r="L144" s="32"/>
      <c r="M144" s="32"/>
      <c r="N144" s="32" t="str">
        <f t="shared" si="4"/>
        <v>&lt;a href=''&gt;Humphries, Fran, and Harden-Davies, Harriet. "Practical Policy Solutions for the Final Stage of BBNJ Treaty Negotiations." Marine Policy 122 (2020): 104214. Web.&lt;/a&gt;</v>
      </c>
      <c r="O144" s="14"/>
    </row>
    <row r="145" spans="1:15" ht="17.100000000000001" customHeight="1" x14ac:dyDescent="0.3">
      <c r="A145" s="26" t="s">
        <v>74</v>
      </c>
      <c r="B145" s="27">
        <v>2020</v>
      </c>
      <c r="C145" s="28"/>
      <c r="D145" s="28"/>
      <c r="E145" s="29" t="s">
        <v>398</v>
      </c>
      <c r="F145" s="28"/>
      <c r="G145" s="28"/>
      <c r="H145" s="24"/>
      <c r="I145" s="24"/>
      <c r="J145" s="24" t="s">
        <v>397</v>
      </c>
      <c r="K145" s="25" t="s">
        <v>396</v>
      </c>
      <c r="L145" s="32"/>
      <c r="M145" s="32"/>
      <c r="N145" s="32" t="str">
        <f t="shared" si="4"/>
        <v>&lt;a href=''&gt;Tessnow-von Wysocki, Ina, and Vadrot, Alice B.M. "The Voice of Science on Marine Biodiversity Negotiations: A Systematic Literature Review." Frontiers in Marine Science 7 (2020): Frontiers in Marine Science, 2020-12-23, Vol.7. Web.&lt;/a&gt;</v>
      </c>
      <c r="O145" s="14"/>
    </row>
    <row r="146" spans="1:15" ht="17.100000000000001" customHeight="1" x14ac:dyDescent="0.3">
      <c r="A146" s="26" t="s">
        <v>213</v>
      </c>
      <c r="B146" s="27">
        <v>2020</v>
      </c>
      <c r="C146" s="28"/>
      <c r="D146" s="28"/>
      <c r="E146" t="s">
        <v>401</v>
      </c>
      <c r="F146" s="28"/>
      <c r="G146" s="28"/>
      <c r="H146" s="24"/>
      <c r="I146" s="24"/>
      <c r="J146" s="25" t="s">
        <v>400</v>
      </c>
      <c r="K146" s="25" t="s">
        <v>399</v>
      </c>
      <c r="L146" s="32"/>
      <c r="M146" s="32"/>
      <c r="N146" s="32" t="str">
        <f t="shared" si="4"/>
        <v>&lt;a href=''&gt;Mulalap, Clement Yow, Frere, Tekau, Huffer, Elise, Hviding, Edvard, Paul, Kenneth, Smith, Anita, and Vierros, Marjo K. "Traditional Knowledge and the BBNJ Instrument." Marine Policy 122 (2020): 104103. Web.&lt;/a&gt;</v>
      </c>
      <c r="O146" s="14"/>
    </row>
    <row r="147" spans="1:15" ht="17.100000000000001" customHeight="1" x14ac:dyDescent="0.3">
      <c r="A147" s="26" t="s">
        <v>213</v>
      </c>
      <c r="B147" s="27">
        <v>2020</v>
      </c>
      <c r="C147" s="28"/>
      <c r="D147" s="28"/>
      <c r="E147" s="29" t="s">
        <v>403</v>
      </c>
      <c r="F147" s="28"/>
      <c r="G147" s="28"/>
      <c r="H147" s="24"/>
      <c r="I147" s="24"/>
      <c r="J147" s="24"/>
      <c r="K147" s="25" t="s">
        <v>402</v>
      </c>
      <c r="L147" s="32"/>
      <c r="M147" s="32"/>
      <c r="N147" s="32" t="str">
        <f t="shared" si="4"/>
        <v>&lt;a href=''&gt;Shi, Yubing. "Settlement of Disputes in a BBNJ Agreement: Options and Analysis." Marine Policy 122 (2020): 104156. Web.&lt;/a&gt;</v>
      </c>
      <c r="O147" s="14"/>
    </row>
    <row r="148" spans="1:15" ht="17.100000000000001" customHeight="1" x14ac:dyDescent="0.3">
      <c r="A148" s="26" t="s">
        <v>213</v>
      </c>
      <c r="B148" s="27">
        <v>2020</v>
      </c>
      <c r="C148" s="28"/>
      <c r="D148" s="28"/>
      <c r="E148" s="29" t="s">
        <v>405</v>
      </c>
      <c r="F148" s="28"/>
      <c r="G148" s="28"/>
      <c r="H148" s="24"/>
      <c r="I148" s="24"/>
      <c r="J148" s="24"/>
      <c r="K148" s="25" t="s">
        <v>404</v>
      </c>
      <c r="L148" s="32"/>
      <c r="M148" s="32"/>
      <c r="N148" s="32" t="str">
        <f t="shared" si="4"/>
        <v>&lt;a href=''&gt;Vierros, Marjo K, and Harden-Davies, Harriet. "Capacity Building and Technology Transfer for Improving Governance of Marine Areas Both beyond and within National Jurisdiction." Marine Policy 122 (2020): 104158. Web.&lt;/a&gt;</v>
      </c>
      <c r="O148" s="14"/>
    </row>
    <row r="149" spans="1:15" ht="17.100000000000001" customHeight="1" x14ac:dyDescent="0.3">
      <c r="A149" s="26" t="s">
        <v>213</v>
      </c>
      <c r="B149" s="27">
        <v>2020</v>
      </c>
      <c r="C149" s="28"/>
      <c r="D149" s="28"/>
      <c r="E149" s="29" t="s">
        <v>408</v>
      </c>
      <c r="F149" s="28"/>
      <c r="G149" s="28"/>
      <c r="H149" s="24"/>
      <c r="I149" s="24"/>
      <c r="J149" s="25" t="s">
        <v>407</v>
      </c>
      <c r="K149" s="25" t="s">
        <v>406</v>
      </c>
      <c r="L149" s="32"/>
      <c r="M149" s="32"/>
      <c r="N149" s="32" t="str">
        <f t="shared" si="4"/>
        <v>&lt;a href=''&gt;Yadav, Siddharth Shekhar, and Gjerde, Kristina Maria. "The Ocean, Climate Change and Resilience: Making Ocean Areas beyond National Jurisdiction More Resilient to Climate Change and Other Anthropogenic Activities." Marine Policy 122 (2020): 104184. Web.&lt;/a&gt;</v>
      </c>
      <c r="O149" s="14"/>
    </row>
    <row r="150" spans="1:15" ht="17.100000000000001" customHeight="1" x14ac:dyDescent="0.3">
      <c r="A150" s="26" t="s">
        <v>74</v>
      </c>
      <c r="B150" s="27">
        <v>2020</v>
      </c>
      <c r="C150" s="28"/>
      <c r="D150" s="28"/>
      <c r="E150" s="29" t="s">
        <v>411</v>
      </c>
      <c r="F150" s="28"/>
      <c r="G150" s="28"/>
      <c r="H150" s="24"/>
      <c r="I150" s="24"/>
      <c r="J150" s="25" t="s">
        <v>410</v>
      </c>
      <c r="K150" s="25" t="s">
        <v>409</v>
      </c>
      <c r="L150" s="32"/>
      <c r="M150" s="32"/>
      <c r="N150" s="32" t="str">
        <f t="shared" si="4"/>
        <v>&lt;a href=''&gt;Gaebel,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c r="O150" s="14"/>
    </row>
    <row r="151" spans="1:15" ht="17.100000000000001" customHeight="1" x14ac:dyDescent="0.3">
      <c r="A151" s="26" t="s">
        <v>415</v>
      </c>
      <c r="B151" s="27">
        <v>2020</v>
      </c>
      <c r="C151" s="28"/>
      <c r="D151" s="28"/>
      <c r="E151" s="29" t="s">
        <v>414</v>
      </c>
      <c r="F151" s="28"/>
      <c r="G151" s="28"/>
      <c r="H151" s="24"/>
      <c r="I151" s="24"/>
      <c r="J151" s="25" t="s">
        <v>413</v>
      </c>
      <c r="K151" s="25" t="s">
        <v>412</v>
      </c>
      <c r="L151" s="32"/>
      <c r="M151" s="32"/>
      <c r="N151" s="32" t="str">
        <f t="shared" si="4"/>
        <v>&lt;a href=''&gt;Payne, Cymie R. "Negotiation and Dispute Prevention in Global Cooperative Institutions: International Community Interests, IUU Fishing, and the Biodiversity Beyond National Jurisdiction Negotiation." International Community Law Review 22.3-4 (2020): 428-38. Web.&lt;/a&gt;</v>
      </c>
      <c r="O151" s="14"/>
    </row>
    <row r="152" spans="1:15" ht="17.100000000000001" customHeight="1" x14ac:dyDescent="0.3">
      <c r="A152" s="26" t="s">
        <v>419</v>
      </c>
      <c r="B152" s="27">
        <v>2020</v>
      </c>
      <c r="C152" s="28"/>
      <c r="D152" s="28"/>
      <c r="E152" s="29" t="s">
        <v>418</v>
      </c>
      <c r="F152" s="28"/>
      <c r="G152" s="28"/>
      <c r="H152" s="24"/>
      <c r="I152" s="24"/>
      <c r="J152" s="24" t="s">
        <v>417</v>
      </c>
      <c r="K152" s="25" t="s">
        <v>416</v>
      </c>
      <c r="L152" s="32"/>
      <c r="M152" s="32"/>
      <c r="N152" s="32" t="str">
        <f t="shared" si="4"/>
        <v>&lt;a href=''&gt;Doelle, Meinhard, and Sander, Gunnar. "Next Generation Environmental Assessment in the Emerging High Seas Regime? An Evaluation of the State of the Negotiations." The International Journal of Marine and Coastal Law 35.3 (2020): 498-532. Web.&lt;/a&gt;</v>
      </c>
      <c r="O152" s="14"/>
    </row>
    <row r="153" spans="1:15" ht="17.100000000000001" customHeight="1" x14ac:dyDescent="0.3">
      <c r="A153" s="26" t="s">
        <v>306</v>
      </c>
      <c r="B153" s="27">
        <v>2020</v>
      </c>
      <c r="C153" s="28"/>
      <c r="D153" s="28"/>
      <c r="E153" s="29" t="s">
        <v>422</v>
      </c>
      <c r="F153" s="28"/>
      <c r="G153" s="28"/>
      <c r="H153" s="24"/>
      <c r="I153" s="24"/>
      <c r="J153" s="24" t="s">
        <v>421</v>
      </c>
      <c r="K153" s="25" t="s">
        <v>420</v>
      </c>
      <c r="L153" s="32"/>
      <c r="M153" s="32"/>
      <c r="N153" s="32" t="str">
        <f t="shared" si="4"/>
        <v>&lt;a href=''&gt;Wang, Chuanliang, and Chang, Yen-Chiang. "A New Interpretation of the Common Heritage of Mankind in the Context of the International Law of the Sea." Ocean &amp; Coastal Management 191 (2020): 105191. Web.&lt;/a&gt;</v>
      </c>
      <c r="O153" s="14"/>
    </row>
    <row r="154" spans="1:15" ht="17.100000000000001" customHeight="1" x14ac:dyDescent="0.3">
      <c r="A154" s="26" t="s">
        <v>426</v>
      </c>
      <c r="B154" s="27">
        <v>2020</v>
      </c>
      <c r="C154" s="28"/>
      <c r="D154" s="28"/>
      <c r="E154" s="29" t="s">
        <v>425</v>
      </c>
      <c r="F154" s="28"/>
      <c r="G154" s="28"/>
      <c r="H154" s="24"/>
      <c r="I154" s="24"/>
      <c r="J154" s="25" t="s">
        <v>424</v>
      </c>
      <c r="K154" s="25" t="s">
        <v>423</v>
      </c>
      <c r="L154" s="32"/>
      <c r="M154" s="32"/>
      <c r="N154" s="32" t="str">
        <f t="shared" si="4"/>
        <v>&lt;a href=''&gt;adrot, Alice B. "Multilateralism as a 'site' of Struggle over Environmental Knowledge: The North-South Divide." Critical Policy Studies 14.2 (2020): 233-45. Web.&lt;/a&gt;</v>
      </c>
      <c r="O154" s="14"/>
    </row>
    <row r="155" spans="1:15" ht="17.100000000000001" customHeight="1" x14ac:dyDescent="0.3">
      <c r="A155" s="26" t="s">
        <v>317</v>
      </c>
      <c r="B155" s="27">
        <v>2020</v>
      </c>
      <c r="C155" s="28"/>
      <c r="D155" s="28"/>
      <c r="E155" s="29" t="s">
        <v>429</v>
      </c>
      <c r="F155" s="28"/>
      <c r="G155" s="28"/>
      <c r="H155" s="24"/>
      <c r="I155" s="24"/>
      <c r="J155" s="25" t="s">
        <v>428</v>
      </c>
      <c r="K155" s="25" t="s">
        <v>427</v>
      </c>
      <c r="L155" s="32"/>
      <c r="M155" s="32"/>
      <c r="N155" s="32" t="str">
        <f t="shared" si="4"/>
        <v>&lt;a href=''&gt;Nickels, Philipp P. "Revisiting Bioprospecting in the Southern Ocean in the Context of the BBNJ Negotiations." Ocean Development and International Law 51.3 (2020): 193-216. Web.&lt;/a&gt;</v>
      </c>
      <c r="O155" s="14"/>
    </row>
    <row r="156" spans="1:15" ht="17.100000000000001" customHeight="1" x14ac:dyDescent="0.3">
      <c r="A156" s="26" t="s">
        <v>213</v>
      </c>
      <c r="B156" s="27">
        <v>2020</v>
      </c>
      <c r="C156" s="28"/>
      <c r="D156" s="28"/>
      <c r="E156" s="29" t="s">
        <v>431</v>
      </c>
      <c r="F156" s="28"/>
      <c r="G156" s="28"/>
      <c r="H156" s="24"/>
      <c r="I156" s="24"/>
      <c r="J156" s="24"/>
      <c r="K156" s="25" t="s">
        <v>430</v>
      </c>
      <c r="L156" s="32"/>
      <c r="M156" s="32"/>
      <c r="N156" s="32" t="str">
        <f t="shared" si="4"/>
        <v>&lt;a href=''&gt;Ortuño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c r="O156" s="14"/>
    </row>
    <row r="157" spans="1:15" ht="17.100000000000001" customHeight="1" x14ac:dyDescent="0.3">
      <c r="A157" s="26" t="s">
        <v>213</v>
      </c>
      <c r="B157" s="27">
        <v>2020</v>
      </c>
      <c r="C157" s="28"/>
      <c r="D157" s="28"/>
      <c r="E157" s="29" t="s">
        <v>432</v>
      </c>
      <c r="F157" s="28"/>
      <c r="G157" s="28"/>
      <c r="H157" s="24"/>
      <c r="I157" s="24"/>
      <c r="J157" s="25" t="s">
        <v>434</v>
      </c>
      <c r="K157" s="24" t="s">
        <v>433</v>
      </c>
      <c r="L157" s="32"/>
      <c r="M157" s="32"/>
      <c r="N157" s="32" t="str">
        <f t="shared" si="4"/>
        <v>&lt;a href=''&gt;Lawson, Charles, and Rourke, Michelle. "Digital Sequence Information as a Marine Genetic Resource under the Proposed UNCLOS Legally Binding Instrument." Marine Policy 122 (2020): 103878. Web.&lt;/a&gt;</v>
      </c>
      <c r="O157" s="14"/>
    </row>
    <row r="158" spans="1:15" x14ac:dyDescent="0.3">
      <c r="A158" s="26" t="s">
        <v>436</v>
      </c>
      <c r="B158" s="27">
        <v>2021</v>
      </c>
      <c r="C158" s="28"/>
      <c r="D158" s="28"/>
      <c r="E158" s="29" t="s">
        <v>435</v>
      </c>
      <c r="F158" s="28"/>
      <c r="G158" s="28"/>
      <c r="H158" s="24"/>
      <c r="I158" s="24"/>
      <c r="J158" s="24"/>
      <c r="K158" s="24" t="s">
        <v>437</v>
      </c>
      <c r="L158" s="32"/>
      <c r="M158" s="32"/>
      <c r="N158" s="32" t="str">
        <f t="shared" si="4"/>
        <v>&lt;a href=''&gt;Nordquist, M. H., &amp; Long, R. (Eds.). (2021). Marine Biodiversity of Areas beyond National Jurisdiction. Leiden, The Netherlands: Brill | Nijhoff. doi: https://doi.org/10.1163/9789004422438&lt;/a&gt;</v>
      </c>
      <c r="O158" s="14"/>
    </row>
    <row r="159" spans="1:15" ht="14.1" customHeight="1" x14ac:dyDescent="0.3">
      <c r="A159" s="11" t="s">
        <v>317</v>
      </c>
      <c r="B159" s="12">
        <v>2021</v>
      </c>
      <c r="C159" s="8"/>
      <c r="D159" s="8"/>
      <c r="E159" s="15" t="s">
        <v>438</v>
      </c>
      <c r="F159" s="8"/>
      <c r="G159" s="8"/>
      <c r="H159" s="14"/>
      <c r="I159" s="14" t="s">
        <v>444</v>
      </c>
      <c r="J159" s="30" t="s">
        <v>442</v>
      </c>
      <c r="K159" s="30" t="s">
        <v>439</v>
      </c>
      <c r="L159" s="32"/>
      <c r="M159" s="32"/>
      <c r="N159" s="32" t="str">
        <f t="shared" si="4"/>
        <v>&lt;a href=''&gt;Su, Jinyuan. "The Adjacency Doctrine in the Negotiation of BBNJ: Creeping Jurisdiction or Legitimate Claim?" Ocean Development and International Law 52.1 (2021): 41-63. Web.&lt;/a&gt;</v>
      </c>
      <c r="O159" s="14"/>
    </row>
    <row r="160" spans="1:15" x14ac:dyDescent="0.3">
      <c r="A160" s="11" t="s">
        <v>419</v>
      </c>
      <c r="B160" s="12">
        <v>2021</v>
      </c>
      <c r="C160" s="8"/>
      <c r="D160" s="8"/>
      <c r="E160" s="31" t="s">
        <v>440</v>
      </c>
      <c r="F160" s="8"/>
      <c r="G160" s="8"/>
      <c r="H160" s="14"/>
      <c r="I160" s="14" t="s">
        <v>444</v>
      </c>
      <c r="J160" s="14" t="s">
        <v>443</v>
      </c>
      <c r="K160" t="s">
        <v>441</v>
      </c>
      <c r="L160" s="32"/>
      <c r="M160" s="32"/>
      <c r="N160" s="32" t="str">
        <f t="shared" si="4"/>
        <v>&lt;a href=''&gt;Molenaar, E. J. (2021). Multilateral Creeping Coastal State Jurisdiction and the BBNJ Negotiations, The International Journal of Marine and Coastal Law, 36(1), 5-58. doi: https://doi.org/10.1163/15718085-BJA10042&lt;/a&gt;</v>
      </c>
      <c r="O160" s="14"/>
    </row>
    <row r="161" spans="1:15" x14ac:dyDescent="0.3">
      <c r="A161" s="11"/>
      <c r="B161" s="12"/>
      <c r="C161" s="8"/>
      <c r="D161" s="8"/>
      <c r="E161" s="15"/>
      <c r="F161" s="8"/>
      <c r="G161" s="8"/>
      <c r="H161" s="14"/>
      <c r="I161" s="14"/>
      <c r="J161" s="14"/>
      <c r="K161" s="14"/>
      <c r="L161" s="32"/>
      <c r="M161" s="32"/>
      <c r="N161" s="32" t="str">
        <f t="shared" si="4"/>
        <v>&lt;a href=''&gt;&lt;/a&gt;</v>
      </c>
      <c r="O161" s="14"/>
    </row>
  </sheetData>
  <hyperlinks>
    <hyperlink ref="E160" r:id="rId1" display="https://doi.org/10.1163/15718085-BJA10042" xr:uid="{00000000-0004-0000-0000-000000000000}"/>
  </hyperlinks>
  <pageMargins left="0.7" right="0.7" top="0.78740157499999996" bottom="0.78740157499999996"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2021-05-28T13:49:44Z</dcterms:modified>
</cp:coreProperties>
</file>