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E94DA655-9475-447F-8C46-B8FE334CE10F}" xr6:coauthVersionLast="47" xr6:coauthVersionMax="47" xr10:uidLastSave="{00000000-0000-0000-0000-000000000000}"/>
  <bookViews>
    <workbookView xWindow="-120" yWindow="-120" windowWidth="15600" windowHeight="18990" tabRatio="415" xr2:uid="{00000000-000D-0000-FFFF-FFFF00000000}"/>
  </bookViews>
  <sheets>
    <sheet name="Gantt Chart" sheetId="14" r:id="rId1"/>
    <sheet name="Gantt" sheetId="11" state="hidden" r:id="rId2"/>
    <sheet name="About" sheetId="12" state="hidden" r:id="rId3"/>
  </sheets>
  <definedNames>
    <definedName name="_xlnm.Print_Titles" localSheetId="1">Gantt!$4:$7</definedName>
    <definedName name="_xlnm.Print_Titles" localSheetId="0">'Gantt Chart'!$4:$6</definedName>
    <definedName name="Project_Start" localSheetId="0">'Gantt Chart'!$F$3</definedName>
    <definedName name="Project_Start">Gantt!$E$3</definedName>
    <definedName name="Scrolling_Increment" localSheetId="0">'Gantt Chart'!#REF!</definedName>
    <definedName name="Scrolling_Increment">Gantt!$E$4</definedName>
    <definedName name="Today" localSheetId="1">TODAY()</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4" i="14" l="1"/>
  <c r="L6" i="14" l="1"/>
  <c r="K6" i="14"/>
  <c r="H5" i="11"/>
  <c r="M6" i="14" l="1"/>
  <c r="H4" i="11"/>
  <c r="H7" i="11"/>
  <c r="I5" i="11"/>
  <c r="N6" i="14" l="1"/>
  <c r="I7" i="11"/>
  <c r="J5" i="11"/>
  <c r="O6" i="14" l="1"/>
  <c r="K5" i="11"/>
  <c r="J7" i="11"/>
  <c r="P6" i="14" l="1"/>
  <c r="L5" i="11"/>
  <c r="K7" i="11"/>
  <c r="Q6" i="14" l="1"/>
  <c r="M5" i="11"/>
  <c r="L7" i="11"/>
  <c r="R6" i="14" l="1"/>
  <c r="M7" i="11"/>
  <c r="N5" i="11"/>
  <c r="S6" i="14" l="1"/>
  <c r="O5" i="11"/>
  <c r="N7" i="11"/>
  <c r="T6" i="14" l="1"/>
  <c r="O4" i="11"/>
  <c r="O7" i="11"/>
  <c r="P5" i="11"/>
  <c r="U6" i="14" l="1"/>
  <c r="Q5" i="11"/>
  <c r="P7" i="11"/>
  <c r="V6" i="14" l="1"/>
  <c r="Q7" i="11"/>
  <c r="R5" i="11"/>
  <c r="W6" i="14" l="1"/>
  <c r="S5" i="11"/>
  <c r="R7" i="11"/>
  <c r="X6" i="14" l="1"/>
  <c r="T5" i="11"/>
  <c r="S7" i="11"/>
  <c r="Y6" i="14" l="1"/>
  <c r="T7" i="11"/>
  <c r="U5" i="11"/>
  <c r="Z6" i="14" l="1"/>
  <c r="U7" i="11"/>
  <c r="V5" i="11"/>
  <c r="AA6" i="14" l="1"/>
  <c r="V7" i="11"/>
  <c r="V4" i="11"/>
  <c r="W5" i="11"/>
  <c r="AB6" i="14" l="1"/>
  <c r="W7" i="11"/>
  <c r="X5" i="11"/>
  <c r="AC6" i="14" l="1"/>
  <c r="Y5" i="11"/>
  <c r="X7" i="11"/>
  <c r="AD6" i="14" l="1"/>
  <c r="Y7" i="11"/>
  <c r="Z5" i="11"/>
  <c r="AE6" i="14" l="1"/>
  <c r="AA5" i="11"/>
  <c r="Z7" i="11"/>
  <c r="AF6" i="14" l="1"/>
  <c r="AB5" i="11"/>
  <c r="AA7" i="11"/>
  <c r="AG6" i="14" l="1"/>
  <c r="AB7" i="11"/>
  <c r="AC5" i="11"/>
  <c r="AH6" i="14" l="1"/>
  <c r="AC7" i="11"/>
  <c r="AC4" i="11"/>
  <c r="AD5" i="11"/>
  <c r="AI6" i="14" l="1"/>
  <c r="AE5" i="11"/>
  <c r="AD7" i="11"/>
  <c r="AJ6" i="14" l="1"/>
  <c r="AE7" i="11"/>
  <c r="AF5" i="11"/>
  <c r="AK6" i="14" l="1"/>
  <c r="AG5" i="11"/>
  <c r="AF7" i="11"/>
  <c r="AL6" i="14" l="1"/>
  <c r="AH5" i="11"/>
  <c r="AG7" i="11"/>
  <c r="AM6" i="14" l="1"/>
  <c r="AI5" i="11"/>
  <c r="AH7" i="11"/>
  <c r="AN6" i="14" l="1"/>
  <c r="AI7" i="11"/>
  <c r="AJ5" i="11"/>
  <c r="AO6" i="14" l="1"/>
  <c r="AK5" i="11"/>
  <c r="AJ4" i="11"/>
  <c r="AJ7" i="11"/>
  <c r="AP6" i="14" l="1"/>
  <c r="AK7" i="11"/>
  <c r="AL5" i="11"/>
  <c r="AQ6" i="14" l="1"/>
  <c r="AM5" i="11"/>
  <c r="AL7" i="11"/>
  <c r="AR6" i="14" l="1"/>
  <c r="AM7" i="11"/>
  <c r="AN5" i="11"/>
  <c r="AS6" i="14" l="1"/>
  <c r="AO5" i="11"/>
  <c r="AN7" i="11"/>
  <c r="AT6" i="14" l="1"/>
  <c r="AO7" i="11"/>
  <c r="AP5" i="11"/>
  <c r="AU6" i="14" l="1"/>
  <c r="AQ5" i="11"/>
  <c r="AP7" i="11"/>
  <c r="AV6" i="14" l="1"/>
  <c r="AR5" i="11"/>
  <c r="AQ7" i="11"/>
  <c r="AQ4" i="11"/>
  <c r="AW6" i="14" l="1"/>
  <c r="AR7" i="11"/>
  <c r="AS5" i="11"/>
  <c r="AX6" i="14" l="1"/>
  <c r="AS7" i="11"/>
  <c r="AT5" i="11"/>
  <c r="AY6" i="14" l="1"/>
  <c r="AU5" i="11"/>
  <c r="AT7" i="11"/>
  <c r="AZ6" i="14" l="1"/>
  <c r="AU7" i="11"/>
  <c r="AV5" i="11"/>
  <c r="BA6" i="14" l="1"/>
  <c r="AV7" i="11"/>
  <c r="AW5" i="11"/>
  <c r="BB6" i="14" l="1"/>
  <c r="AX5" i="11"/>
  <c r="AW7" i="11"/>
  <c r="BC6" i="14" l="1"/>
  <c r="AY5" i="11"/>
  <c r="AX4" i="11"/>
  <c r="AX7" i="11"/>
  <c r="BD6" i="14" l="1"/>
  <c r="AY7" i="11"/>
  <c r="AZ5" i="11"/>
  <c r="BE6" i="14" l="1"/>
  <c r="BA5" i="11"/>
  <c r="AZ7" i="11"/>
  <c r="BF6" i="14" l="1"/>
  <c r="BB5" i="11"/>
  <c r="BB7" i="11" s="1"/>
  <c r="BA7" i="11"/>
  <c r="BG6" i="14" l="1"/>
  <c r="BC5" i="11"/>
  <c r="BH6" i="14" l="1"/>
  <c r="BC7" i="11"/>
  <c r="BD5" i="11"/>
  <c r="BI6" i="14" l="1"/>
  <c r="BE5" i="11"/>
  <c r="BD7" i="11"/>
  <c r="BJ6" i="14" l="1"/>
  <c r="BE4" i="11"/>
  <c r="BF5" i="11"/>
  <c r="BE7" i="11"/>
  <c r="BK6" i="14" l="1"/>
  <c r="BG5" i="11"/>
  <c r="BF7" i="11"/>
  <c r="BL6" i="14" l="1"/>
  <c r="BH5" i="11"/>
  <c r="BI5" i="11" s="1"/>
  <c r="BG7" i="11"/>
  <c r="BN6" i="14" l="1"/>
  <c r="BM6" i="14"/>
  <c r="BH7" i="11"/>
  <c r="BJ5" i="11"/>
  <c r="BI7" i="11"/>
  <c r="BJ7" i="11" l="1"/>
  <c r="BK5" i="11"/>
  <c r="BK7" i="11" l="1"/>
</calcChain>
</file>

<file path=xl/sharedStrings.xml><?xml version="1.0" encoding="utf-8"?>
<sst xmlns="http://schemas.openxmlformats.org/spreadsheetml/2006/main" count="330" uniqueCount="132">
  <si>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</si>
  <si>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through AC2.</t>
  </si>
  <si>
    <t>Chiyoda Philippines Corporation</t>
  </si>
  <si>
    <t>Enter the name of the Project Lead in cell B3. Enter the Project Start date in cell F3 or allow the sample formula to find the smallest date value from the Gantt Data table.  
Project Start Date: label is in cell D3.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</si>
  <si>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</si>
  <si>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</si>
  <si>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</si>
  <si>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Column1</t>
  </si>
  <si>
    <t>Column2</t>
  </si>
  <si>
    <t>Column3</t>
  </si>
  <si>
    <t>Column4</t>
  </si>
  <si>
    <t>Column5</t>
  </si>
  <si>
    <t>October</t>
  </si>
  <si>
    <t>November</t>
  </si>
  <si>
    <t>#</t>
  </si>
  <si>
    <t>Milestone Description</t>
  </si>
  <si>
    <t>Assigned To</t>
  </si>
  <si>
    <t>Progress</t>
  </si>
  <si>
    <t>Start</t>
  </si>
  <si>
    <t>No. Days</t>
  </si>
  <si>
    <t xml:space="preserve">Do not delete this row. This row is hidden to preserve a formula that is used to highlight the current day within the project schedule. </t>
  </si>
  <si>
    <t>M</t>
  </si>
  <si>
    <t>T</t>
  </si>
  <si>
    <t>W</t>
  </si>
  <si>
    <t>F</t>
  </si>
  <si>
    <t>S</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</si>
  <si>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</si>
  <si>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Phase 1 - Prerequisites</t>
  </si>
  <si>
    <t>Kick-off meeting</t>
  </si>
  <si>
    <t>Initial gathering of User Requirements</t>
  </si>
  <si>
    <t>Database Design</t>
  </si>
  <si>
    <t>Setup Development Environment</t>
  </si>
  <si>
    <t>Create ASP.Net Core Project</t>
  </si>
  <si>
    <t>Meeting with Product Owner for Detailed Requirements</t>
  </si>
  <si>
    <t>Phase 5 - Integration Testing</t>
  </si>
  <si>
    <t>Update Database Tables using SQL Scripts</t>
  </si>
  <si>
    <t>Admin UI Testing</t>
  </si>
  <si>
    <t>Phase 6 - Deployment</t>
  </si>
  <si>
    <t>Deploy Performance Management System to IIS</t>
  </si>
  <si>
    <t>User Acceptance Testing</t>
  </si>
  <si>
    <t>Total number of Tasks</t>
  </si>
  <si>
    <t>Tasks Completed</t>
  </si>
  <si>
    <t>Performance Monitoring System</t>
  </si>
  <si>
    <t>Legend:</t>
  </si>
  <si>
    <t>On Track</t>
  </si>
  <si>
    <t>Low Risk</t>
  </si>
  <si>
    <t>Med Risk</t>
  </si>
  <si>
    <t>High Risk</t>
  </si>
  <si>
    <t>Unassigned</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</si>
  <si>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</si>
  <si>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</si>
  <si>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</si>
  <si>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Phase 2 - Performance Management Form Development</t>
  </si>
  <si>
    <t>Employee Information UI</t>
  </si>
  <si>
    <t>Performance Evaluation Factors UI</t>
  </si>
  <si>
    <t>Part 1 : Key Result Areas Targets - Objective Setting UI</t>
  </si>
  <si>
    <t>Part 2: Competencies UI</t>
  </si>
  <si>
    <t>Part 3: For Domestic/Oversea Job Assignment UI</t>
  </si>
  <si>
    <t>Part 4: Final Performance Rating/Summary UI</t>
  </si>
  <si>
    <t>Part 5: Recommendations for improvement/Career Development</t>
  </si>
  <si>
    <t>Part 6: Acknowledgement and Signatures UI</t>
  </si>
  <si>
    <t>Key Resulat Area : KRA 1 to 3 UI</t>
  </si>
  <si>
    <t>MidYear Review: Note : Job Holder to fill-up prior to meeting with Appraiser</t>
  </si>
  <si>
    <t>Final Assesment: Note : Job Holder to fill-up prior to meeting with Appraiser</t>
  </si>
  <si>
    <t>Phase 3 - Performance Management Form Testing</t>
  </si>
  <si>
    <t>Employee Information UI Test</t>
  </si>
  <si>
    <t>Performance Evaluation Factors UI Test</t>
  </si>
  <si>
    <t>Part 1 : Key Result Areas Targets - Objective Setting UI Test</t>
  </si>
  <si>
    <t>Part 2: Competencies UI Test</t>
  </si>
  <si>
    <t>Part 3: For Domestic/Oversea Job Assignment UI Test</t>
  </si>
  <si>
    <t>Part 4: Final Performance Rating/Summary UI Test</t>
  </si>
  <si>
    <t>Part 5: Recommendations for improvement/Career Development UI Test</t>
  </si>
  <si>
    <t>Part 6: Acknowledgement and Signatures UI Test</t>
  </si>
  <si>
    <t>Key Result Area : KRA 1 to 3 UI Test</t>
  </si>
  <si>
    <t>MidYear Review: Note : Job Holder to fill-up prior to meeting with Appraiser UI Test</t>
  </si>
  <si>
    <t>Final Assesment: Note : Job Holder to fill-up prior to meeting with Appraiser UI Test</t>
  </si>
  <si>
    <t>Phase 4 - Admin UI</t>
  </si>
  <si>
    <t>Employee Maintenance UI</t>
  </si>
  <si>
    <t>Address Maintenance UI</t>
  </si>
  <si>
    <t>Designation Maintenenance UI</t>
  </si>
  <si>
    <t>GradeHierarchy Maintenance UI</t>
  </si>
  <si>
    <t>Nationality Country Maintenance UI</t>
  </si>
  <si>
    <t>Performance Management Form Testing</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</si>
  <si>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</si>
  <si>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</si>
  <si>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</si>
  <si>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</si>
  <si>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</si>
  <si>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System Requirement/Setting and Configuration</t>
  </si>
  <si>
    <t>Configuring new Virtual server</t>
  </si>
  <si>
    <t>Database Evaluation/Creation of fallback</t>
  </si>
  <si>
    <t>Setting up new DB on VM Server/Migration</t>
  </si>
  <si>
    <t>Development initialization (Design)</t>
  </si>
  <si>
    <t>Creation of Vendor information UI</t>
  </si>
  <si>
    <t>Evaluations UI</t>
  </si>
  <si>
    <t>Evaluation Types UI</t>
  </si>
  <si>
    <t>Vendor Performance Evaluations System</t>
  </si>
  <si>
    <t>Model/View/Controller</t>
  </si>
  <si>
    <t>Creating Evaluations Model/View/Controller</t>
  </si>
  <si>
    <t>Creating UserList Model/View/Controller</t>
  </si>
  <si>
    <t>Creating Vendor List Model/View/Controller</t>
  </si>
  <si>
    <t>Setting up connections on new db and application Models</t>
  </si>
  <si>
    <t>Creation of Foreign Key relation, Evaluations &lt;&gt; Evaluation Criteria</t>
  </si>
  <si>
    <t>Creation of Foreign Key relation, Evaluations &lt;&gt; Evaluation Evaluation Type</t>
  </si>
  <si>
    <t>Creation of Foreign Key relation, Vendor &lt;&gt; Vendor Contact</t>
  </si>
  <si>
    <t>Creation of Foreign Key relation, Evaluation &lt;&gt; Vendor Details</t>
  </si>
  <si>
    <t>Additional Tables</t>
  </si>
  <si>
    <t>Setting up Approvers table on DB</t>
  </si>
  <si>
    <t>Setting up Checkers table on DB</t>
  </si>
  <si>
    <t>CRUD Operations</t>
  </si>
  <si>
    <t>Perform CRUD Operations on Evaluations model</t>
  </si>
  <si>
    <t>Perform CRUD Operations on EvaluationTypes model</t>
  </si>
  <si>
    <t>Perform CRUD Operations on User List model</t>
  </si>
  <si>
    <t>Perform CRUD Operations on Vendor model</t>
  </si>
  <si>
    <t>Validations</t>
  </si>
  <si>
    <t>Setting up server side/client side validation on Evaluations</t>
  </si>
  <si>
    <t>Setting up server side/client side validation on Vendor List</t>
  </si>
  <si>
    <t>Setting up server side/client side validation on Vendor Contacts</t>
  </si>
  <si>
    <t>Setting up server side/client side validation on Evaluation Criteria/Evaluation Type</t>
  </si>
  <si>
    <t>Deployment/Maintenance</t>
  </si>
  <si>
    <t>Testing for overall performance</t>
  </si>
  <si>
    <t>Incase of delay * Set up old VPE Application to VM Server</t>
  </si>
  <si>
    <t>Authentication and troubleshooting</t>
  </si>
  <si>
    <t>Log in Authentication set up</t>
  </si>
  <si>
    <t>Creation of excel/pdf output</t>
  </si>
  <si>
    <t>Troubleshooting/Debugging phase</t>
  </si>
  <si>
    <t>TH</t>
  </si>
  <si>
    <t>Su</t>
  </si>
  <si>
    <t>December</t>
  </si>
  <si>
    <t>January</t>
  </si>
  <si>
    <t>February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</si>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</sst>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theme="3" tint="-0.24994659260841701"/>
      <name val="Calibri"/>
      <family val="2"/>
      <scheme val="minor"/>
    </font>
    <font>
      <b/>
      <sz val="11"/>
      <color theme="3" tint="-0.24994659260841701"/>
      <name val="Calibri"/>
      <family val="2"/>
      <scheme val="minor"/>
    </font>
    <font>
      <b/>
      <sz val="16"/>
      <color theme="0"/>
      <name val="Calibri"/>
      <family val="2"/>
      <scheme val="minor"/>
    </font>
    <font>
      <sz val="16"/>
      <color theme="0"/>
      <name val="Calibri"/>
      <family val="2"/>
      <scheme val="minor"/>
    </font>
    <font>
      <sz val="26"/>
      <color theme="1"/>
      <name val="Calibri"/>
      <family val="2"/>
      <scheme val="minor"/>
    </font>
    <font>
      <b/>
      <sz val="24"/>
      <color theme="3" tint="-0.24994659260841701"/>
      <name val="Calibri"/>
      <family val="2"/>
      <scheme val="minor"/>
    </font>
    <font>
      <sz val="24"/>
      <color theme="1"/>
      <name val="Calibri"/>
      <family val="2"/>
      <scheme val="minor"/>
    </font>
    <font>
      <b/>
      <sz val="8"/>
      <color rgb="FFFFFFFF"/>
      <name val="Calibri"/>
      <family val="2"/>
      <scheme val="minor"/>
    </font>
    <font>
      <sz val="8"/>
      <color theme="1"/>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2" tint="-0.749992370372631"/>
        <bgColor indexed="64"/>
      </patternFill>
    </fill>
    <fill>
      <patternFill patternType="solid">
        <fgColor theme="2" tint="-0.749992370372631"/>
        <bgColor theme="4"/>
      </patternFill>
    </fill>
    <fill>
      <patternFill patternType="solid">
        <fgColor rgb="FF969696"/>
        <bgColor indexed="64"/>
      </patternFill>
    </fill>
    <fill>
      <patternFill patternType="solid">
        <fgColor rgb="FF969696"/>
        <bgColor theme="4"/>
      </patternFill>
    </fill>
    <fill>
      <patternFill patternType="solid">
        <fgColor theme="1" tint="0.14999847407452621"/>
        <bgColor indexed="64"/>
      </patternFill>
    </fill>
    <fill>
      <patternFill patternType="solid">
        <fgColor theme="1" tint="0.14999847407452621"/>
        <bgColor theme="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6" tint="0.39994506668294322"/>
      </top>
      <bottom style="thin">
        <color theme="6" tint="0.39994506668294322"/>
      </bottom>
      <diagonal/>
    </border>
    <border>
      <left/>
      <right style="thin">
        <color theme="6" tint="0.39994506668294322"/>
      </right>
      <top style="thin">
        <color theme="6" tint="0.39994506668294322"/>
      </top>
      <bottom style="thin">
        <color theme="6" tint="0.39994506668294322"/>
      </bottom>
      <diagonal/>
    </border>
    <border>
      <left/>
      <right/>
      <top style="medium">
        <color theme="0" tint="-0.149967955565050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6" tint="0.39994506668294322"/>
      </top>
      <bottom/>
      <diagonal/>
    </border>
    <border>
      <left/>
      <right style="thin">
        <color theme="6" tint="0.39994506668294322"/>
      </right>
      <top style="thin">
        <color theme="6" tint="0.39994506668294322"/>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2" fillId="5" borderId="0" applyNumberFormat="0" applyBorder="0" applyAlignment="0" applyProtection="0"/>
  </cellStyleXfs>
  <cellXfs count="11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14" fillId="3" borderId="4" xfId="0" applyFont="1" applyFill="1" applyBorder="1" applyAlignment="1">
      <alignment horizontal="center" vertical="center" shrinkToFit="1"/>
    </xf>
    <xf numFmtId="0" fontId="4" fillId="0" borderId="0" xfId="0" applyFont="1" applyAlignment="1">
      <alignment horizontal="center" vertical="center"/>
    </xf>
    <xf numFmtId="0" fontId="13"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10" xfId="0" applyBorder="1" applyAlignment="1">
      <alignment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17" fillId="0" borderId="0" xfId="0" applyFont="1"/>
    <xf numFmtId="0" fontId="0" fillId="0" borderId="11" xfId="0"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Alignment="1">
      <alignment horizontal="center" vertical="center"/>
    </xf>
    <xf numFmtId="165" fontId="2" fillId="3" borderId="3" xfId="0" applyNumberFormat="1" applyFont="1" applyFill="1" applyBorder="1" applyAlignment="1">
      <alignment horizontal="center" vertical="center"/>
    </xf>
    <xf numFmtId="165" fontId="14" fillId="3" borderId="2" xfId="0" applyNumberFormat="1" applyFont="1" applyFill="1" applyBorder="1" applyAlignment="1">
      <alignment horizontal="center" vertical="center"/>
    </xf>
    <xf numFmtId="165" fontId="14" fillId="3" borderId="0" xfId="0" applyNumberFormat="1" applyFont="1" applyFill="1" applyAlignment="1">
      <alignment horizontal="center" vertical="center"/>
    </xf>
    <xf numFmtId="165" fontId="14" fillId="3" borderId="3" xfId="0" applyNumberFormat="1" applyFont="1" applyFill="1" applyBorder="1" applyAlignment="1">
      <alignment horizontal="center" vertical="center"/>
    </xf>
    <xf numFmtId="0" fontId="18" fillId="0" borderId="12" xfId="0" applyFont="1" applyBorder="1" applyAlignment="1">
      <alignment horizontal="center" vertical="center"/>
    </xf>
    <xf numFmtId="9" fontId="18" fillId="0" borderId="12" xfId="2" applyFont="1" applyFill="1" applyBorder="1">
      <alignment horizontal="center" vertical="center"/>
    </xf>
    <xf numFmtId="37" fontId="18" fillId="0" borderId="13" xfId="10" applyFont="1" applyFill="1" applyBorder="1">
      <alignment horizontal="center" vertical="center"/>
    </xf>
    <xf numFmtId="0" fontId="18" fillId="0" borderId="12" xfId="0" applyFont="1" applyBorder="1" applyAlignment="1">
      <alignment horizontal="left" wrapText="1" indent="2"/>
    </xf>
    <xf numFmtId="0" fontId="12" fillId="3" borderId="0" xfId="0" applyFont="1" applyFill="1" applyAlignment="1">
      <alignment horizontal="left" vertical="center" indent="1"/>
    </xf>
    <xf numFmtId="0" fontId="12" fillId="3" borderId="0" xfId="0" applyFont="1" applyFill="1" applyAlignment="1">
      <alignment horizontal="center" vertical="center" wrapText="1"/>
    </xf>
    <xf numFmtId="0" fontId="0" fillId="2" borderId="9" xfId="0" applyFill="1" applyBorder="1" applyAlignment="1">
      <alignment horizontal="center" vertical="center"/>
    </xf>
    <xf numFmtId="0" fontId="0" fillId="11" borderId="9" xfId="0" applyFill="1" applyBorder="1" applyAlignment="1">
      <alignment horizontal="center" vertical="center"/>
    </xf>
    <xf numFmtId="0" fontId="0" fillId="0" borderId="9" xfId="0" applyBorder="1" applyAlignment="1">
      <alignment horizontal="center" vertical="center"/>
    </xf>
    <xf numFmtId="0" fontId="0" fillId="0" borderId="0" xfId="0" applyAlignment="1">
      <alignment horizontal="left" wrapText="1" indent="3"/>
    </xf>
    <xf numFmtId="14" fontId="18" fillId="0" borderId="12" xfId="9" applyFont="1" applyFill="1" applyBorder="1">
      <alignment horizontal="center" vertical="center"/>
    </xf>
    <xf numFmtId="0" fontId="19" fillId="0" borderId="12" xfId="0" applyFont="1" applyBorder="1" applyAlignment="1">
      <alignment horizontal="left" wrapText="1" indent="2"/>
    </xf>
    <xf numFmtId="165" fontId="14" fillId="0" borderId="0" xfId="0" applyNumberFormat="1" applyFont="1" applyAlignment="1">
      <alignment horizontal="center" vertical="center"/>
    </xf>
    <xf numFmtId="165" fontId="2" fillId="0" borderId="0" xfId="0" applyNumberFormat="1" applyFont="1" applyAlignment="1">
      <alignment horizontal="center" vertical="center"/>
    </xf>
    <xf numFmtId="49" fontId="1" fillId="0" borderId="0" xfId="0" applyNumberFormat="1" applyFont="1" applyAlignment="1">
      <alignment horizontal="left"/>
    </xf>
    <xf numFmtId="49" fontId="0" fillId="0" borderId="0" xfId="0" applyNumberFormat="1"/>
    <xf numFmtId="49" fontId="0" fillId="0" borderId="0" xfId="0" applyNumberFormat="1" applyAlignment="1">
      <alignment horizontal="center" vertical="center" wrapText="1"/>
    </xf>
    <xf numFmtId="49" fontId="12" fillId="3" borderId="0" xfId="0" applyNumberFormat="1" applyFont="1" applyFill="1" applyAlignment="1">
      <alignment horizontal="center" vertical="center" wrapText="1"/>
    </xf>
    <xf numFmtId="49" fontId="0" fillId="0" borderId="0" xfId="0" applyNumberFormat="1" applyAlignment="1">
      <alignment horizontal="center" vertical="center"/>
    </xf>
    <xf numFmtId="49" fontId="18" fillId="0" borderId="12" xfId="0" applyNumberFormat="1" applyFont="1" applyBorder="1" applyAlignment="1">
      <alignment horizontal="center" vertical="center"/>
    </xf>
    <xf numFmtId="0" fontId="4" fillId="0" borderId="0" xfId="3" applyFont="1" applyAlignment="1">
      <alignment horizontal="left" wrapText="1"/>
    </xf>
    <xf numFmtId="0" fontId="22" fillId="0" borderId="0" xfId="0" applyFont="1" applyAlignment="1">
      <alignment horizontal="center"/>
    </xf>
    <xf numFmtId="9" fontId="22" fillId="0" borderId="0" xfId="2" applyFont="1">
      <alignment horizontal="center" vertical="center"/>
    </xf>
    <xf numFmtId="0" fontId="23" fillId="0" borderId="0" xfId="0" applyFont="1" applyAlignment="1">
      <alignment horizontal="left" wrapText="1" indent="2"/>
    </xf>
    <xf numFmtId="49" fontId="24" fillId="0" borderId="0" xfId="0" applyNumberFormat="1" applyFont="1" applyAlignment="1">
      <alignment horizontal="right"/>
    </xf>
    <xf numFmtId="0" fontId="24" fillId="0" borderId="0" xfId="0" applyFont="1"/>
    <xf numFmtId="9" fontId="24" fillId="0" borderId="0" xfId="2" applyFont="1" applyAlignment="1">
      <alignment horizontal="right" vertical="center"/>
    </xf>
    <xf numFmtId="0" fontId="12" fillId="0" borderId="0" xfId="3" applyAlignment="1">
      <alignment horizontal="left" wrapText="1"/>
    </xf>
    <xf numFmtId="0" fontId="12" fillId="0" borderId="0" xfId="3" applyAlignment="1">
      <alignment horizontal="left"/>
    </xf>
    <xf numFmtId="0" fontId="19" fillId="0" borderId="17" xfId="0" applyFont="1" applyBorder="1" applyAlignment="1">
      <alignment horizontal="left" wrapText="1" indent="3"/>
    </xf>
    <xf numFmtId="49" fontId="18" fillId="0" borderId="17" xfId="0" applyNumberFormat="1" applyFont="1" applyBorder="1" applyAlignment="1">
      <alignment horizontal="center" vertical="center"/>
    </xf>
    <xf numFmtId="9" fontId="18" fillId="0" borderId="17" xfId="2" applyFont="1" applyFill="1" applyBorder="1">
      <alignment horizontal="center" vertical="center"/>
    </xf>
    <xf numFmtId="14" fontId="18" fillId="0" borderId="17" xfId="9" applyFont="1" applyFill="1" applyBorder="1">
      <alignment horizontal="center" vertical="center"/>
    </xf>
    <xf numFmtId="37" fontId="18" fillId="0" borderId="18" xfId="10" applyFont="1" applyFill="1" applyBorder="1">
      <alignment horizontal="center" vertical="center"/>
    </xf>
    <xf numFmtId="0" fontId="18" fillId="0" borderId="17" xfId="0" applyFont="1" applyBorder="1" applyAlignment="1">
      <alignment horizontal="left" wrapText="1" indent="3"/>
    </xf>
    <xf numFmtId="9" fontId="18" fillId="0" borderId="12" xfId="2" applyNumberFormat="1" applyFont="1" applyFill="1" applyBorder="1" applyAlignment="1">
      <alignment horizontal="center" vertical="center"/>
    </xf>
    <xf numFmtId="0" fontId="12" fillId="0" borderId="0" xfId="3" applyFill="1" applyAlignment="1">
      <alignment horizontal="left"/>
    </xf>
    <xf numFmtId="0" fontId="0" fillId="0" borderId="0" xfId="0" applyFill="1" applyAlignment="1">
      <alignment horizontal="left" wrapText="1" indent="2"/>
    </xf>
    <xf numFmtId="49" fontId="0" fillId="0" borderId="0" xfId="0" applyNumberFormat="1" applyFill="1" applyAlignment="1">
      <alignment horizontal="center" vertical="center" wrapText="1"/>
    </xf>
    <xf numFmtId="0" fontId="0" fillId="0" borderId="0" xfId="0" applyFill="1"/>
    <xf numFmtId="0" fontId="26" fillId="0" borderId="10" xfId="0" applyFont="1" applyFill="1" applyBorder="1" applyAlignment="1">
      <alignment vertical="center"/>
    </xf>
    <xf numFmtId="0" fontId="18" fillId="0" borderId="17" xfId="0" applyFont="1" applyBorder="1" applyAlignment="1">
      <alignment horizontal="left" wrapText="1" indent="4"/>
    </xf>
    <xf numFmtId="0" fontId="0" fillId="0" borderId="9" xfId="0" applyFill="1" applyBorder="1" applyAlignment="1">
      <alignment horizontal="center" vertical="center"/>
    </xf>
    <xf numFmtId="0" fontId="13" fillId="0" borderId="0" xfId="0" applyFont="1" applyFill="1" applyAlignment="1">
      <alignment horizontal="center" vertical="center" wrapText="1"/>
    </xf>
    <xf numFmtId="0" fontId="0" fillId="12" borderId="9" xfId="0" applyFill="1" applyBorder="1" applyAlignment="1">
      <alignment horizontal="center" vertical="center"/>
    </xf>
    <xf numFmtId="165" fontId="25" fillId="14" borderId="0" xfId="0" applyNumberFormat="1" applyFont="1" applyFill="1" applyAlignment="1">
      <alignment horizontal="center" vertical="center" wrapText="1"/>
    </xf>
    <xf numFmtId="165" fontId="25" fillId="16" borderId="0" xfId="0" applyNumberFormat="1" applyFont="1" applyFill="1" applyAlignment="1">
      <alignment horizontal="center" vertical="center" wrapText="1"/>
    </xf>
    <xf numFmtId="165" fontId="25" fillId="18" borderId="0" xfId="0" applyNumberFormat="1" applyFont="1" applyFill="1" applyAlignment="1">
      <alignment horizontal="center" vertical="center" wrapText="1"/>
    </xf>
    <xf numFmtId="0" fontId="21" fillId="15" borderId="0" xfId="0" applyFont="1" applyFill="1" applyBorder="1" applyAlignment="1">
      <alignment horizontal="center" vertical="center" shrinkToFit="1"/>
    </xf>
    <xf numFmtId="0" fontId="20" fillId="13" borderId="0" xfId="0" applyFont="1" applyFill="1" applyBorder="1" applyAlignment="1">
      <alignment horizontal="center" vertical="center" shrinkToFit="1"/>
    </xf>
    <xf numFmtId="0" fontId="21" fillId="15" borderId="14" xfId="0" applyFont="1" applyFill="1" applyBorder="1" applyAlignment="1">
      <alignment horizontal="center" vertical="center" shrinkToFit="1"/>
    </xf>
    <xf numFmtId="0" fontId="21" fillId="17" borderId="0" xfId="0" applyFont="1" applyFill="1" applyBorder="1" applyAlignment="1">
      <alignment horizontal="center" vertical="center" shrinkToFit="1"/>
    </xf>
    <xf numFmtId="0" fontId="23" fillId="0" borderId="0" xfId="0" applyFont="1" applyAlignment="1">
      <alignment horizontal="left" wrapText="1"/>
    </xf>
    <xf numFmtId="0" fontId="16" fillId="0" borderId="0" xfId="0" applyFont="1" applyAlignment="1">
      <alignment horizontal="center" vertical="center"/>
    </xf>
    <xf numFmtId="0" fontId="15" fillId="0" borderId="0" xfId="0" applyFont="1" applyAlignment="1">
      <alignment horizontal="center" vertical="center"/>
    </xf>
    <xf numFmtId="0" fontId="0" fillId="0" borderId="0" xfId="0" applyAlignment="1"/>
    <xf numFmtId="0" fontId="0" fillId="0" borderId="0" xfId="8" applyFont="1" applyAlignment="1">
      <alignment horizontal="right" vertical="center" indent="1"/>
    </xf>
    <xf numFmtId="0" fontId="6" fillId="0" borderId="0" xfId="8" applyAlignment="1">
      <alignment horizontal="right" vertical="center" indent="1"/>
    </xf>
    <xf numFmtId="14" fontId="6" fillId="0" borderId="15" xfId="9" applyBorder="1" applyAlignment="1">
      <alignment horizontal="center" vertical="center"/>
    </xf>
    <xf numFmtId="14" fontId="6" fillId="0" borderId="16" xfId="9" applyBorder="1" applyAlignment="1">
      <alignment horizontal="center" vertical="center"/>
    </xf>
    <xf numFmtId="0" fontId="16" fillId="0" borderId="0" xfId="11" applyFont="1" applyFill="1" applyAlignment="1">
      <alignment horizontal="center" vertical="center"/>
    </xf>
    <xf numFmtId="0" fontId="20" fillId="15" borderId="0" xfId="0" applyFont="1" applyFill="1" applyBorder="1" applyAlignment="1">
      <alignment horizontal="center" vertical="center" shrinkToFit="1"/>
    </xf>
    <xf numFmtId="0" fontId="21" fillId="13" borderId="14" xfId="0" applyFont="1" applyFill="1" applyBorder="1" applyAlignment="1">
      <alignment horizontal="center" vertical="center" shrinkToFit="1"/>
    </xf>
    <xf numFmtId="0" fontId="16" fillId="9" borderId="0" xfId="0" applyFont="1" applyFill="1" applyAlignment="1">
      <alignment horizontal="center" vertical="center"/>
    </xf>
    <xf numFmtId="0" fontId="15" fillId="6" borderId="0" xfId="0" applyFont="1" applyFill="1" applyAlignment="1">
      <alignment horizontal="center" vertical="center"/>
    </xf>
    <xf numFmtId="14" fontId="6" fillId="0" borderId="7" xfId="9" applyBorder="1" applyAlignment="1">
      <alignment horizontal="center" vertical="center"/>
    </xf>
    <xf numFmtId="14" fontId="6" fillId="0" borderId="8" xfId="9" applyBorder="1" applyAlignment="1">
      <alignment horizontal="center" vertical="center"/>
    </xf>
    <xf numFmtId="0" fontId="16" fillId="7" borderId="0" xfId="11" applyFont="1" applyFill="1" applyAlignment="1">
      <alignment horizontal="center" vertical="center"/>
    </xf>
    <xf numFmtId="0" fontId="15" fillId="8" borderId="0" xfId="0" applyFont="1" applyFill="1" applyAlignment="1">
      <alignment horizontal="center" vertical="center"/>
    </xf>
    <xf numFmtId="0" fontId="16"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5">
    <dxf>
      <alignment horizontal="center" vertical="center" textRotation="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30" formatCode="@"/>
      <alignment horizontal="center" vertical="center" textRotation="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94"/>
      <tableStyleElement type="headerRow" dxfId="293"/>
      <tableStyleElement type="firstRowStripe" dxfId="292"/>
    </tableStyle>
    <tableStyle name="ToDoList" pivot="0" count="9" xr9:uid="{00000000-0011-0000-FFFF-FFFF01000000}">
      <tableStyleElement type="wholeTable" dxfId="291"/>
      <tableStyleElement type="headerRow" dxfId="290"/>
      <tableStyleElement type="totalRow" dxfId="289"/>
      <tableStyleElement type="firstColumn" dxfId="288"/>
      <tableStyleElement type="lastColumn" dxfId="287"/>
      <tableStyleElement type="firstRowStripe" dxfId="286"/>
      <tableStyleElement type="secondRowStripe" dxfId="285"/>
      <tableStyleElement type="firstColumnStripe" dxfId="284"/>
      <tableStyleElement type="secondColumnStripe" dxfId="28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FFFFFF"/>
      <color rgb="FF427FC2"/>
      <color rgb="FF215881"/>
      <color rgb="FF42648A"/>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E$4" horiz="1" max="365" page="2" val="1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5</xdr:row>
          <xdr:rowOff>57150</xdr:rowOff>
        </xdr:from>
        <xdr:to>
          <xdr:col>62</xdr:col>
          <xdr:colOff>228600</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ilestones4" displayName="Milestones4" ref="C6:G43" totalsRowShown="0">
  <autoFilter ref="C6:G43" xr:uid="{00000000-0009-0000-0100-000003000000}">
    <filterColumn colId="0" hiddenButton="1"/>
    <filterColumn colId="1" hiddenButton="1"/>
    <filterColumn colId="2" hiddenButton="1"/>
    <filterColumn colId="3" hiddenButton="1"/>
    <filterColumn colId="4" hiddenButton="1"/>
  </autoFilter>
  <tableColumns count="5">
    <tableColumn id="1" xr3:uid="{00000000-0010-0000-0000-000001000000}" name="Column1" dataDxfId="15"/>
    <tableColumn id="3" xr3:uid="{00000000-0010-0000-0000-000003000000}" name="Column2" dataDxfId="14"/>
    <tableColumn id="4" xr3:uid="{00000000-0010-0000-0000-000004000000}" name="Column3"/>
    <tableColumn id="5" xr3:uid="{00000000-0010-0000-0000-000005000000}" name="Column4" dataCellStyle="Date"/>
    <tableColumn id="6" xr3:uid="{00000000-0010-0000-0000-000006000000}" name="Column5"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Milestones" displayName="Milestones" ref="B7:F32" totalsRowShown="0">
  <autoFilter ref="B7:F32" xr:uid="{00000000-0009-0000-0100-000001000000}">
    <filterColumn colId="0" hiddenButton="1"/>
    <filterColumn colId="1" hiddenButton="1"/>
    <filterColumn colId="2" hiddenButton="1"/>
    <filterColumn colId="3" hiddenButton="1"/>
    <filterColumn colId="4" hiddenButton="1"/>
  </autoFilter>
  <tableColumns count="5">
    <tableColumn id="1" xr3:uid="{00000000-0010-0000-0100-000001000000}" name="Milestone Description" dataDxfId="1"/>
    <tableColumn id="3" xr3:uid="{00000000-0010-0000-0100-000003000000}" name="Assigned To" dataDxfId="0"/>
    <tableColumn id="4" xr3:uid="{00000000-0010-0000-0100-000004000000}" name="Progress"/>
    <tableColumn id="5" xr3:uid="{00000000-0010-0000-0100-000005000000}" name="Start" dataCellStyle="Date"/>
    <tableColumn id="6" xr3:uid="{00000000-0010-0000-01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I64"/>
  <sheetViews>
    <sheetView showGridLines="0" tabSelected="1" showRuler="0" zoomScale="70" zoomScaleNormal="70" zoomScalePageLayoutView="70" workbookViewId="0">
      <pane xSplit="7" ySplit="9" topLeftCell="H10" activePane="bottomRight" state="frozen"/>
      <selection pane="topRight" activeCell="G1" sqref="G1"/>
      <selection pane="bottomLeft" activeCell="A10" sqref="A10"/>
      <selection pane="bottomRight" activeCell="AC14" sqref="AC14"/>
    </sheetView>
  </sheetViews>
  <sheetFormatPr defaultRowHeight="30" customHeight="1" x14ac:dyDescent="0.25"/>
  <cols>
    <col min="1" max="1" width="2.85546875" customWidth="1"/>
    <col min="2" max="2" width="4" style="68" customWidth="1"/>
    <col min="3" max="3" width="64.85546875" customWidth="1"/>
    <col min="4" max="4" width="11.28515625" style="55" customWidth="1"/>
    <col min="5" max="5" width="10.7109375" customWidth="1"/>
    <col min="6" max="6" width="13.42578125" style="3" customWidth="1"/>
    <col min="7" max="7" width="10.42578125" customWidth="1"/>
    <col min="8" max="8" width="2.28515625" customWidth="1"/>
    <col min="9" max="9" width="1.7109375" customWidth="1"/>
    <col min="10" max="10" width="3.42578125" customWidth="1"/>
    <col min="11" max="191" width="3.28515625" customWidth="1"/>
  </cols>
  <sheetData>
    <row r="1" spans="2:191" ht="30" customHeight="1" x14ac:dyDescent="0.45">
      <c r="B1" s="67" t="s">
        <v>0</v>
      </c>
      <c r="C1" s="13" t="s">
        <v>96</v>
      </c>
      <c r="D1" s="54"/>
      <c r="F1"/>
      <c r="G1" s="4"/>
      <c r="K1" s="29"/>
      <c r="L1" s="5"/>
    </row>
    <row r="2" spans="2:191" ht="30" customHeight="1" thickBot="1" x14ac:dyDescent="0.35">
      <c r="B2" s="67" t="s">
        <v>1</v>
      </c>
      <c r="C2" s="14" t="s">
        <v>2</v>
      </c>
      <c r="K2" s="100"/>
      <c r="L2" s="100"/>
      <c r="M2" s="100"/>
      <c r="N2" s="100"/>
      <c r="P2" s="94"/>
      <c r="Q2" s="94"/>
      <c r="R2" s="94"/>
      <c r="S2" s="94"/>
      <c r="U2" s="93"/>
      <c r="V2" s="93"/>
      <c r="W2" s="93"/>
      <c r="X2" s="93"/>
      <c r="Z2" s="93"/>
      <c r="AA2" s="93"/>
      <c r="AB2" s="93"/>
      <c r="AC2" s="93"/>
      <c r="AE2" s="94"/>
      <c r="AF2" s="94"/>
      <c r="AG2" s="94"/>
      <c r="AH2" s="94"/>
    </row>
    <row r="3" spans="2:191" ht="30" hidden="1" customHeight="1" x14ac:dyDescent="0.3">
      <c r="B3" s="67" t="s">
        <v>3</v>
      </c>
      <c r="C3" s="15"/>
      <c r="D3" s="96"/>
      <c r="E3" s="97"/>
      <c r="F3" s="98"/>
      <c r="G3" s="99"/>
    </row>
    <row r="4" spans="2:191" ht="15" hidden="1" customHeight="1" x14ac:dyDescent="0.3">
      <c r="B4" s="67" t="s">
        <v>4</v>
      </c>
      <c r="C4" s="95"/>
      <c r="D4" s="95"/>
      <c r="E4" s="95"/>
      <c r="F4" s="95"/>
      <c r="G4" s="95"/>
      <c r="H4" s="95"/>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row>
    <row r="5" spans="2:191" ht="25.15" hidden="1" customHeight="1" thickBot="1" x14ac:dyDescent="0.3">
      <c r="B5" s="67" t="s">
        <v>5</v>
      </c>
      <c r="F5"/>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row>
    <row r="6" spans="2:191" ht="30.95" hidden="1" customHeight="1" thickBot="1" x14ac:dyDescent="0.3">
      <c r="B6" s="67" t="s">
        <v>6</v>
      </c>
      <c r="C6" s="22" t="s">
        <v>7</v>
      </c>
      <c r="D6" s="56" t="s">
        <v>8</v>
      </c>
      <c r="E6" s="23" t="s">
        <v>9</v>
      </c>
      <c r="F6" s="23" t="s">
        <v>10</v>
      </c>
      <c r="G6" s="23" t="s">
        <v>11</v>
      </c>
      <c r="H6" s="21"/>
      <c r="I6" s="21"/>
      <c r="J6" s="21"/>
      <c r="K6" s="19" t="str">
        <f t="shared" ref="K6:BN6" si="0">LEFT(TEXT(K4,"ddd"),1)</f>
        <v>S</v>
      </c>
      <c r="L6" s="19" t="str">
        <f t="shared" si="0"/>
        <v>S</v>
      </c>
      <c r="M6" s="19" t="str">
        <f t="shared" si="0"/>
        <v>S</v>
      </c>
      <c r="N6" s="19" t="str">
        <f t="shared" si="0"/>
        <v>S</v>
      </c>
      <c r="O6" s="19" t="str">
        <f t="shared" si="0"/>
        <v>S</v>
      </c>
      <c r="P6" s="19" t="str">
        <f t="shared" si="0"/>
        <v>S</v>
      </c>
      <c r="Q6" s="19" t="str">
        <f t="shared" si="0"/>
        <v>S</v>
      </c>
      <c r="R6" s="19" t="str">
        <f t="shared" si="0"/>
        <v>S</v>
      </c>
      <c r="S6" s="19" t="str">
        <f t="shared" si="0"/>
        <v>S</v>
      </c>
      <c r="T6" s="19" t="str">
        <f t="shared" si="0"/>
        <v>S</v>
      </c>
      <c r="U6" s="19" t="str">
        <f t="shared" si="0"/>
        <v>S</v>
      </c>
      <c r="V6" s="19" t="str">
        <f t="shared" si="0"/>
        <v>S</v>
      </c>
      <c r="W6" s="19" t="str">
        <f t="shared" si="0"/>
        <v>S</v>
      </c>
      <c r="X6" s="19" t="str">
        <f t="shared" si="0"/>
        <v>S</v>
      </c>
      <c r="Y6" s="19" t="str">
        <f t="shared" si="0"/>
        <v>S</v>
      </c>
      <c r="Z6" s="19" t="str">
        <f t="shared" si="0"/>
        <v>S</v>
      </c>
      <c r="AA6" s="19" t="str">
        <f t="shared" si="0"/>
        <v>S</v>
      </c>
      <c r="AB6" s="19" t="str">
        <f t="shared" si="0"/>
        <v>S</v>
      </c>
      <c r="AC6" s="19" t="str">
        <f t="shared" si="0"/>
        <v>S</v>
      </c>
      <c r="AD6" s="19" t="str">
        <f t="shared" si="0"/>
        <v>S</v>
      </c>
      <c r="AE6" s="19" t="str">
        <f t="shared" si="0"/>
        <v>S</v>
      </c>
      <c r="AF6" s="19" t="str">
        <f t="shared" si="0"/>
        <v>S</v>
      </c>
      <c r="AG6" s="19" t="str">
        <f t="shared" si="0"/>
        <v>S</v>
      </c>
      <c r="AH6" s="19" t="str">
        <f t="shared" si="0"/>
        <v>S</v>
      </c>
      <c r="AI6" s="19" t="str">
        <f t="shared" si="0"/>
        <v>S</v>
      </c>
      <c r="AJ6" s="19" t="str">
        <f t="shared" si="0"/>
        <v>S</v>
      </c>
      <c r="AK6" s="19" t="str">
        <f t="shared" si="0"/>
        <v>S</v>
      </c>
      <c r="AL6" s="19" t="str">
        <f t="shared" si="0"/>
        <v>S</v>
      </c>
      <c r="AM6" s="19" t="str">
        <f t="shared" si="0"/>
        <v>S</v>
      </c>
      <c r="AN6" s="19" t="str">
        <f t="shared" si="0"/>
        <v>S</v>
      </c>
      <c r="AO6" s="19" t="str">
        <f t="shared" si="0"/>
        <v>S</v>
      </c>
      <c r="AP6" s="19" t="str">
        <f t="shared" si="0"/>
        <v>S</v>
      </c>
      <c r="AQ6" s="19" t="str">
        <f t="shared" si="0"/>
        <v>S</v>
      </c>
      <c r="AR6" s="19" t="str">
        <f t="shared" si="0"/>
        <v>S</v>
      </c>
      <c r="AS6" s="19" t="str">
        <f t="shared" si="0"/>
        <v>S</v>
      </c>
      <c r="AT6" s="19" t="str">
        <f t="shared" si="0"/>
        <v>S</v>
      </c>
      <c r="AU6" s="19" t="str">
        <f t="shared" si="0"/>
        <v>S</v>
      </c>
      <c r="AV6" s="19" t="str">
        <f t="shared" si="0"/>
        <v>S</v>
      </c>
      <c r="AW6" s="19" t="str">
        <f t="shared" si="0"/>
        <v>S</v>
      </c>
      <c r="AX6" s="19" t="str">
        <f t="shared" si="0"/>
        <v>S</v>
      </c>
      <c r="AY6" s="19" t="str">
        <f t="shared" si="0"/>
        <v>S</v>
      </c>
      <c r="AZ6" s="19" t="str">
        <f t="shared" si="0"/>
        <v>S</v>
      </c>
      <c r="BA6" s="19" t="str">
        <f t="shared" si="0"/>
        <v>S</v>
      </c>
      <c r="BB6" s="19" t="str">
        <f t="shared" si="0"/>
        <v>S</v>
      </c>
      <c r="BC6" s="19" t="str">
        <f t="shared" si="0"/>
        <v>S</v>
      </c>
      <c r="BD6" s="19" t="str">
        <f t="shared" si="0"/>
        <v>S</v>
      </c>
      <c r="BE6" s="19" t="str">
        <f t="shared" si="0"/>
        <v>S</v>
      </c>
      <c r="BF6" s="19" t="str">
        <f t="shared" si="0"/>
        <v>S</v>
      </c>
      <c r="BG6" s="19" t="str">
        <f t="shared" si="0"/>
        <v>S</v>
      </c>
      <c r="BH6" s="19" t="str">
        <f t="shared" si="0"/>
        <v>S</v>
      </c>
      <c r="BI6" s="19" t="str">
        <f t="shared" si="0"/>
        <v>S</v>
      </c>
      <c r="BJ6" s="19" t="str">
        <f t="shared" si="0"/>
        <v>S</v>
      </c>
      <c r="BK6" s="19" t="str">
        <f t="shared" si="0"/>
        <v>S</v>
      </c>
      <c r="BL6" s="19" t="str">
        <f t="shared" si="0"/>
        <v>S</v>
      </c>
      <c r="BM6" s="19" t="str">
        <f t="shared" si="0"/>
        <v>S</v>
      </c>
      <c r="BN6" s="19" t="str">
        <f t="shared" si="0"/>
        <v>S</v>
      </c>
    </row>
    <row r="7" spans="2:191" ht="30.95" customHeight="1" x14ac:dyDescent="0.25">
      <c r="B7" s="67"/>
      <c r="C7" s="30"/>
      <c r="D7" s="56"/>
      <c r="E7" s="23"/>
      <c r="F7" s="25"/>
      <c r="G7" s="26"/>
      <c r="H7" s="83"/>
      <c r="I7" s="83"/>
      <c r="J7" s="101" t="s">
        <v>12</v>
      </c>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2" t="s">
        <v>13</v>
      </c>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88" t="s">
        <v>128</v>
      </c>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9" t="s">
        <v>129</v>
      </c>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90" t="s">
        <v>130</v>
      </c>
      <c r="EC7" s="90"/>
      <c r="ED7" s="90"/>
      <c r="EE7" s="90"/>
      <c r="EF7" s="90"/>
      <c r="EG7" s="90"/>
      <c r="EH7" s="90"/>
      <c r="EI7" s="90"/>
      <c r="EJ7" s="90"/>
      <c r="EK7" s="90"/>
      <c r="EL7" s="90"/>
      <c r="EM7" s="90"/>
      <c r="EN7" s="90"/>
      <c r="EO7" s="90"/>
      <c r="EP7" s="90"/>
      <c r="EQ7" s="90"/>
      <c r="ER7" s="90"/>
      <c r="ES7" s="90"/>
      <c r="ET7" s="90"/>
      <c r="EU7" s="90"/>
      <c r="EV7" s="90"/>
      <c r="EW7" s="90"/>
      <c r="EX7" s="90"/>
      <c r="EY7" s="90"/>
      <c r="EZ7" s="90"/>
      <c r="FA7" s="90"/>
      <c r="FB7" s="90"/>
      <c r="FC7" s="90"/>
      <c r="FD7" s="91" t="s">
        <v>131</v>
      </c>
      <c r="FE7" s="91"/>
      <c r="FF7" s="91"/>
      <c r="FG7" s="91"/>
      <c r="FH7" s="91"/>
      <c r="FI7" s="91"/>
      <c r="FJ7" s="91"/>
      <c r="FK7" s="91"/>
      <c r="FL7" s="91"/>
      <c r="FM7" s="91"/>
      <c r="FN7" s="91"/>
      <c r="FO7" s="91"/>
      <c r="FP7" s="91"/>
      <c r="FQ7" s="91"/>
      <c r="FR7" s="91"/>
      <c r="FS7" s="91"/>
      <c r="FT7" s="91"/>
      <c r="FU7" s="91"/>
      <c r="FV7" s="91"/>
      <c r="FW7" s="91"/>
      <c r="FX7" s="91"/>
      <c r="FY7" s="91"/>
      <c r="FZ7" s="91"/>
      <c r="GA7" s="91"/>
      <c r="GB7" s="91"/>
      <c r="GC7" s="91"/>
      <c r="GD7" s="91"/>
      <c r="GE7" s="91"/>
      <c r="GF7" s="91"/>
      <c r="GG7" s="91"/>
      <c r="GH7" s="91"/>
      <c r="GI7" s="91"/>
    </row>
    <row r="8" spans="2:191" ht="30.95" customHeight="1" thickBot="1" x14ac:dyDescent="0.3">
      <c r="B8" s="44" t="s">
        <v>14</v>
      </c>
      <c r="C8" s="44" t="s">
        <v>15</v>
      </c>
      <c r="D8" s="57" t="s">
        <v>16</v>
      </c>
      <c r="E8" s="45" t="s">
        <v>17</v>
      </c>
      <c r="F8" s="45" t="s">
        <v>18</v>
      </c>
      <c r="G8" s="45" t="s">
        <v>19</v>
      </c>
      <c r="H8" s="83"/>
      <c r="I8" s="83"/>
      <c r="J8" s="86">
        <v>2</v>
      </c>
      <c r="K8" s="86">
        <v>3</v>
      </c>
      <c r="L8" s="86">
        <v>4</v>
      </c>
      <c r="M8" s="86">
        <v>5</v>
      </c>
      <c r="N8" s="86">
        <v>6</v>
      </c>
      <c r="O8" s="86">
        <v>7</v>
      </c>
      <c r="P8" s="86">
        <v>8</v>
      </c>
      <c r="Q8" s="86">
        <v>9</v>
      </c>
      <c r="R8" s="86">
        <v>10</v>
      </c>
      <c r="S8" s="86">
        <v>11</v>
      </c>
      <c r="T8" s="86">
        <v>12</v>
      </c>
      <c r="U8" s="86">
        <v>13</v>
      </c>
      <c r="V8" s="86">
        <v>14</v>
      </c>
      <c r="W8" s="86">
        <v>15</v>
      </c>
      <c r="X8" s="86">
        <v>16</v>
      </c>
      <c r="Y8" s="86">
        <v>17</v>
      </c>
      <c r="Z8" s="86">
        <v>18</v>
      </c>
      <c r="AA8" s="86">
        <v>19</v>
      </c>
      <c r="AB8" s="86">
        <v>20</v>
      </c>
      <c r="AC8" s="86">
        <v>21</v>
      </c>
      <c r="AD8" s="86">
        <v>22</v>
      </c>
      <c r="AE8" s="86">
        <v>23</v>
      </c>
      <c r="AF8" s="86">
        <v>24</v>
      </c>
      <c r="AG8" s="86">
        <v>25</v>
      </c>
      <c r="AH8" s="86">
        <v>26</v>
      </c>
      <c r="AI8" s="86">
        <v>27</v>
      </c>
      <c r="AJ8" s="86">
        <v>28</v>
      </c>
      <c r="AK8" s="86">
        <v>29</v>
      </c>
      <c r="AL8" s="86">
        <v>30</v>
      </c>
      <c r="AM8" s="86">
        <v>31</v>
      </c>
      <c r="AN8" s="85">
        <v>1</v>
      </c>
      <c r="AO8" s="85">
        <v>2</v>
      </c>
      <c r="AP8" s="85">
        <v>3</v>
      </c>
      <c r="AQ8" s="85">
        <v>4</v>
      </c>
      <c r="AR8" s="85">
        <v>5</v>
      </c>
      <c r="AS8" s="85">
        <v>6</v>
      </c>
      <c r="AT8" s="85">
        <v>7</v>
      </c>
      <c r="AU8" s="85">
        <v>8</v>
      </c>
      <c r="AV8" s="85">
        <v>9</v>
      </c>
      <c r="AW8" s="85">
        <v>10</v>
      </c>
      <c r="AX8" s="85">
        <v>11</v>
      </c>
      <c r="AY8" s="85">
        <v>12</v>
      </c>
      <c r="AZ8" s="85">
        <v>13</v>
      </c>
      <c r="BA8" s="85">
        <v>14</v>
      </c>
      <c r="BB8" s="85">
        <v>15</v>
      </c>
      <c r="BC8" s="85">
        <v>16</v>
      </c>
      <c r="BD8" s="85">
        <v>17</v>
      </c>
      <c r="BE8" s="85">
        <v>18</v>
      </c>
      <c r="BF8" s="85">
        <v>19</v>
      </c>
      <c r="BG8" s="85">
        <v>20</v>
      </c>
      <c r="BH8" s="85">
        <v>21</v>
      </c>
      <c r="BI8" s="85">
        <v>22</v>
      </c>
      <c r="BJ8" s="85">
        <v>23</v>
      </c>
      <c r="BK8" s="85">
        <v>24</v>
      </c>
      <c r="BL8" s="85">
        <v>25</v>
      </c>
      <c r="BM8" s="85">
        <v>26</v>
      </c>
      <c r="BN8" s="85">
        <v>27</v>
      </c>
      <c r="BO8" s="85">
        <v>28</v>
      </c>
      <c r="BP8" s="85">
        <v>29</v>
      </c>
      <c r="BQ8" s="85">
        <v>30</v>
      </c>
      <c r="BR8" s="86">
        <v>1</v>
      </c>
      <c r="BS8" s="86">
        <v>2</v>
      </c>
      <c r="BT8" s="86">
        <v>3</v>
      </c>
      <c r="BU8" s="86">
        <v>4</v>
      </c>
      <c r="BV8" s="86">
        <v>5</v>
      </c>
      <c r="BW8" s="86">
        <v>6</v>
      </c>
      <c r="BX8" s="86">
        <v>7</v>
      </c>
      <c r="BY8" s="86">
        <v>8</v>
      </c>
      <c r="BZ8" s="86">
        <v>9</v>
      </c>
      <c r="CA8" s="86">
        <v>10</v>
      </c>
      <c r="CB8" s="86">
        <v>11</v>
      </c>
      <c r="CC8" s="86">
        <v>12</v>
      </c>
      <c r="CD8" s="86">
        <v>13</v>
      </c>
      <c r="CE8" s="86">
        <v>14</v>
      </c>
      <c r="CF8" s="86">
        <v>15</v>
      </c>
      <c r="CG8" s="86">
        <v>16</v>
      </c>
      <c r="CH8" s="86">
        <v>17</v>
      </c>
      <c r="CI8" s="86">
        <v>18</v>
      </c>
      <c r="CJ8" s="86">
        <v>19</v>
      </c>
      <c r="CK8" s="86">
        <v>20</v>
      </c>
      <c r="CL8" s="86">
        <v>21</v>
      </c>
      <c r="CM8" s="86">
        <v>22</v>
      </c>
      <c r="CN8" s="86">
        <v>23</v>
      </c>
      <c r="CO8" s="86">
        <v>24</v>
      </c>
      <c r="CP8" s="86">
        <v>25</v>
      </c>
      <c r="CQ8" s="86">
        <v>26</v>
      </c>
      <c r="CR8" s="86">
        <v>27</v>
      </c>
      <c r="CS8" s="86">
        <v>28</v>
      </c>
      <c r="CT8" s="86">
        <v>29</v>
      </c>
      <c r="CU8" s="86">
        <v>30</v>
      </c>
      <c r="CV8" s="86">
        <v>31</v>
      </c>
      <c r="CW8" s="85">
        <v>1</v>
      </c>
      <c r="CX8" s="85">
        <v>2</v>
      </c>
      <c r="CY8" s="85">
        <v>3</v>
      </c>
      <c r="CZ8" s="85">
        <v>4</v>
      </c>
      <c r="DA8" s="85">
        <v>5</v>
      </c>
      <c r="DB8" s="85">
        <v>6</v>
      </c>
      <c r="DC8" s="85">
        <v>7</v>
      </c>
      <c r="DD8" s="85">
        <v>8</v>
      </c>
      <c r="DE8" s="85">
        <v>9</v>
      </c>
      <c r="DF8" s="85">
        <v>10</v>
      </c>
      <c r="DG8" s="85">
        <v>11</v>
      </c>
      <c r="DH8" s="85">
        <v>12</v>
      </c>
      <c r="DI8" s="85">
        <v>13</v>
      </c>
      <c r="DJ8" s="85">
        <v>14</v>
      </c>
      <c r="DK8" s="85">
        <v>15</v>
      </c>
      <c r="DL8" s="85">
        <v>16</v>
      </c>
      <c r="DM8" s="85">
        <v>17</v>
      </c>
      <c r="DN8" s="85">
        <v>18</v>
      </c>
      <c r="DO8" s="85">
        <v>19</v>
      </c>
      <c r="DP8" s="85">
        <v>20</v>
      </c>
      <c r="DQ8" s="85">
        <v>21</v>
      </c>
      <c r="DR8" s="85">
        <v>22</v>
      </c>
      <c r="DS8" s="85">
        <v>23</v>
      </c>
      <c r="DT8" s="85">
        <v>24</v>
      </c>
      <c r="DU8" s="85">
        <v>25</v>
      </c>
      <c r="DV8" s="85">
        <v>26</v>
      </c>
      <c r="DW8" s="85">
        <v>27</v>
      </c>
      <c r="DX8" s="85">
        <v>28</v>
      </c>
      <c r="DY8" s="85">
        <v>29</v>
      </c>
      <c r="DZ8" s="85">
        <v>30</v>
      </c>
      <c r="EA8" s="85">
        <v>31</v>
      </c>
      <c r="EB8" s="86">
        <v>1</v>
      </c>
      <c r="EC8" s="86">
        <v>2</v>
      </c>
      <c r="ED8" s="86">
        <v>3</v>
      </c>
      <c r="EE8" s="86">
        <v>4</v>
      </c>
      <c r="EF8" s="86">
        <v>5</v>
      </c>
      <c r="EG8" s="86">
        <v>6</v>
      </c>
      <c r="EH8" s="86">
        <v>7</v>
      </c>
      <c r="EI8" s="86">
        <v>8</v>
      </c>
      <c r="EJ8" s="86">
        <v>9</v>
      </c>
      <c r="EK8" s="86">
        <v>10</v>
      </c>
      <c r="EL8" s="86">
        <v>11</v>
      </c>
      <c r="EM8" s="86">
        <v>12</v>
      </c>
      <c r="EN8" s="86">
        <v>13</v>
      </c>
      <c r="EO8" s="86">
        <v>14</v>
      </c>
      <c r="EP8" s="86">
        <v>15</v>
      </c>
      <c r="EQ8" s="86">
        <v>16</v>
      </c>
      <c r="ER8" s="86">
        <v>17</v>
      </c>
      <c r="ES8" s="86">
        <v>18</v>
      </c>
      <c r="ET8" s="86">
        <v>19</v>
      </c>
      <c r="EU8" s="86">
        <v>20</v>
      </c>
      <c r="EV8" s="86">
        <v>21</v>
      </c>
      <c r="EW8" s="86">
        <v>22</v>
      </c>
      <c r="EX8" s="86">
        <v>23</v>
      </c>
      <c r="EY8" s="86">
        <v>24</v>
      </c>
      <c r="EZ8" s="86">
        <v>25</v>
      </c>
      <c r="FA8" s="86">
        <v>26</v>
      </c>
      <c r="FB8" s="86">
        <v>28</v>
      </c>
      <c r="FC8" s="86">
        <v>29</v>
      </c>
      <c r="FD8" s="87">
        <v>1</v>
      </c>
      <c r="FE8" s="87">
        <v>2</v>
      </c>
      <c r="FF8" s="87">
        <v>3</v>
      </c>
      <c r="FG8" s="87">
        <v>4</v>
      </c>
      <c r="FH8" s="87">
        <v>5</v>
      </c>
      <c r="FI8" s="87">
        <v>6</v>
      </c>
      <c r="FJ8" s="87">
        <v>7</v>
      </c>
      <c r="FK8" s="87">
        <v>8</v>
      </c>
      <c r="FL8" s="87">
        <v>9</v>
      </c>
      <c r="FM8" s="87">
        <v>10</v>
      </c>
      <c r="FN8" s="87">
        <v>11</v>
      </c>
      <c r="FO8" s="87">
        <v>12</v>
      </c>
      <c r="FP8" s="87">
        <v>13</v>
      </c>
      <c r="FQ8" s="87">
        <v>14</v>
      </c>
      <c r="FR8" s="87">
        <v>15</v>
      </c>
      <c r="FS8" s="87">
        <v>16</v>
      </c>
      <c r="FT8" s="87">
        <v>17</v>
      </c>
      <c r="FU8" s="87">
        <v>18</v>
      </c>
      <c r="FV8" s="87">
        <v>19</v>
      </c>
      <c r="FW8" s="87">
        <v>20</v>
      </c>
      <c r="FX8" s="87">
        <v>21</v>
      </c>
      <c r="FY8" s="87">
        <v>22</v>
      </c>
      <c r="FZ8" s="87">
        <v>23</v>
      </c>
      <c r="GA8" s="87">
        <v>24</v>
      </c>
      <c r="GB8" s="87">
        <v>25</v>
      </c>
      <c r="GC8" s="87">
        <v>26</v>
      </c>
      <c r="GD8" s="87">
        <v>27</v>
      </c>
      <c r="GE8" s="87">
        <v>28</v>
      </c>
      <c r="GF8" s="87">
        <v>29</v>
      </c>
      <c r="GG8" s="87">
        <v>30</v>
      </c>
      <c r="GH8" s="87">
        <v>31</v>
      </c>
      <c r="GI8" s="87">
        <v>31</v>
      </c>
    </row>
    <row r="9" spans="2:191" s="79" customFormat="1" ht="27" customHeight="1" x14ac:dyDescent="0.25">
      <c r="B9" s="76" t="s">
        <v>20</v>
      </c>
      <c r="C9" s="77"/>
      <c r="D9" s="78"/>
      <c r="E9" s="24"/>
      <c r="F9" s="25"/>
      <c r="G9" s="26"/>
      <c r="J9" s="80" t="s">
        <v>21</v>
      </c>
      <c r="K9" s="80" t="s">
        <v>22</v>
      </c>
      <c r="L9" s="80" t="s">
        <v>23</v>
      </c>
      <c r="M9" s="80" t="s">
        <v>126</v>
      </c>
      <c r="N9" s="80" t="s">
        <v>24</v>
      </c>
      <c r="O9" s="80" t="s">
        <v>25</v>
      </c>
      <c r="P9" s="80" t="s">
        <v>127</v>
      </c>
      <c r="Q9" s="80" t="s">
        <v>21</v>
      </c>
      <c r="R9" s="80" t="s">
        <v>22</v>
      </c>
      <c r="S9" s="80" t="s">
        <v>23</v>
      </c>
      <c r="T9" s="80" t="s">
        <v>126</v>
      </c>
      <c r="U9" s="80" t="s">
        <v>24</v>
      </c>
      <c r="V9" s="80" t="s">
        <v>25</v>
      </c>
      <c r="W9" s="80" t="s">
        <v>127</v>
      </c>
      <c r="X9" s="80" t="s">
        <v>21</v>
      </c>
      <c r="Y9" s="80" t="s">
        <v>22</v>
      </c>
      <c r="Z9" s="80" t="s">
        <v>23</v>
      </c>
      <c r="AA9" s="80" t="s">
        <v>126</v>
      </c>
      <c r="AB9" s="80" t="s">
        <v>24</v>
      </c>
      <c r="AC9" s="80" t="s">
        <v>25</v>
      </c>
      <c r="AD9" s="80" t="s">
        <v>127</v>
      </c>
      <c r="AE9" s="80" t="s">
        <v>21</v>
      </c>
      <c r="AF9" s="80" t="s">
        <v>22</v>
      </c>
      <c r="AG9" s="80" t="s">
        <v>23</v>
      </c>
      <c r="AH9" s="80" t="s">
        <v>126</v>
      </c>
      <c r="AI9" s="80" t="s">
        <v>24</v>
      </c>
      <c r="AJ9" s="80" t="s">
        <v>25</v>
      </c>
      <c r="AK9" s="80" t="s">
        <v>127</v>
      </c>
      <c r="AL9" s="80" t="s">
        <v>21</v>
      </c>
      <c r="AM9" s="80" t="s">
        <v>22</v>
      </c>
      <c r="AN9" s="80" t="s">
        <v>23</v>
      </c>
      <c r="AO9" s="80" t="s">
        <v>126</v>
      </c>
      <c r="AP9" s="80" t="s">
        <v>24</v>
      </c>
      <c r="AQ9" s="80" t="s">
        <v>25</v>
      </c>
      <c r="AR9" s="80" t="s">
        <v>127</v>
      </c>
      <c r="AS9" s="80" t="s">
        <v>21</v>
      </c>
      <c r="AT9" s="80" t="s">
        <v>22</v>
      </c>
      <c r="AU9" s="80" t="s">
        <v>23</v>
      </c>
      <c r="AV9" s="80" t="s">
        <v>126</v>
      </c>
      <c r="AW9" s="80" t="s">
        <v>24</v>
      </c>
      <c r="AX9" s="80" t="s">
        <v>25</v>
      </c>
      <c r="AY9" s="80" t="s">
        <v>127</v>
      </c>
      <c r="AZ9" s="80" t="s">
        <v>21</v>
      </c>
      <c r="BA9" s="80" t="s">
        <v>22</v>
      </c>
      <c r="BB9" s="80" t="s">
        <v>23</v>
      </c>
      <c r="BC9" s="80" t="s">
        <v>126</v>
      </c>
      <c r="BD9" s="80" t="s">
        <v>24</v>
      </c>
      <c r="BE9" s="80" t="s">
        <v>25</v>
      </c>
      <c r="BF9" s="80" t="s">
        <v>127</v>
      </c>
      <c r="BG9" s="80" t="s">
        <v>21</v>
      </c>
      <c r="BH9" s="80" t="s">
        <v>22</v>
      </c>
      <c r="BI9" s="80" t="s">
        <v>23</v>
      </c>
      <c r="BJ9" s="80" t="s">
        <v>126</v>
      </c>
      <c r="BK9" s="80" t="s">
        <v>24</v>
      </c>
      <c r="BL9" s="80" t="s">
        <v>25</v>
      </c>
      <c r="BM9" s="80" t="s">
        <v>127</v>
      </c>
      <c r="BN9" s="80" t="s">
        <v>21</v>
      </c>
      <c r="BO9" s="80" t="s">
        <v>22</v>
      </c>
      <c r="BP9" s="80" t="s">
        <v>23</v>
      </c>
      <c r="BQ9" s="80" t="s">
        <v>126</v>
      </c>
      <c r="BR9" s="80" t="s">
        <v>24</v>
      </c>
      <c r="BS9" s="80" t="s">
        <v>25</v>
      </c>
      <c r="BT9" s="80" t="s">
        <v>127</v>
      </c>
      <c r="BU9" s="80" t="s">
        <v>21</v>
      </c>
      <c r="BV9" s="80" t="s">
        <v>22</v>
      </c>
      <c r="BW9" s="80" t="s">
        <v>23</v>
      </c>
      <c r="BX9" s="80" t="s">
        <v>126</v>
      </c>
      <c r="BY9" s="80" t="s">
        <v>24</v>
      </c>
      <c r="BZ9" s="80" t="s">
        <v>25</v>
      </c>
      <c r="CA9" s="80" t="s">
        <v>127</v>
      </c>
      <c r="CB9" s="80" t="s">
        <v>21</v>
      </c>
      <c r="CC9" s="80" t="s">
        <v>22</v>
      </c>
      <c r="CD9" s="80" t="s">
        <v>23</v>
      </c>
      <c r="CE9" s="80" t="s">
        <v>126</v>
      </c>
      <c r="CF9" s="80" t="s">
        <v>24</v>
      </c>
      <c r="CG9" s="80" t="s">
        <v>25</v>
      </c>
      <c r="CH9" s="80" t="s">
        <v>127</v>
      </c>
      <c r="CI9" s="80" t="s">
        <v>21</v>
      </c>
      <c r="CJ9" s="80" t="s">
        <v>22</v>
      </c>
      <c r="CK9" s="80" t="s">
        <v>23</v>
      </c>
      <c r="CL9" s="80" t="s">
        <v>126</v>
      </c>
      <c r="CM9" s="80" t="s">
        <v>24</v>
      </c>
      <c r="CN9" s="80" t="s">
        <v>25</v>
      </c>
      <c r="CO9" s="80" t="s">
        <v>127</v>
      </c>
      <c r="CP9" s="80" t="s">
        <v>21</v>
      </c>
      <c r="CQ9" s="80" t="s">
        <v>22</v>
      </c>
      <c r="CR9" s="80" t="s">
        <v>23</v>
      </c>
      <c r="CS9" s="80" t="s">
        <v>126</v>
      </c>
      <c r="CT9" s="80" t="s">
        <v>24</v>
      </c>
      <c r="CU9" s="80" t="s">
        <v>25</v>
      </c>
      <c r="CV9" s="80" t="s">
        <v>127</v>
      </c>
      <c r="CW9" s="80" t="s">
        <v>21</v>
      </c>
      <c r="CX9" s="80" t="s">
        <v>22</v>
      </c>
      <c r="CY9" s="80" t="s">
        <v>23</v>
      </c>
      <c r="CZ9" s="80" t="s">
        <v>126</v>
      </c>
      <c r="DA9" s="80" t="s">
        <v>24</v>
      </c>
      <c r="DB9" s="80" t="s">
        <v>25</v>
      </c>
      <c r="DC9" s="80" t="s">
        <v>127</v>
      </c>
      <c r="DD9" s="80" t="s">
        <v>21</v>
      </c>
      <c r="DE9" s="80" t="s">
        <v>22</v>
      </c>
      <c r="DF9" s="80" t="s">
        <v>23</v>
      </c>
      <c r="DG9" s="80" t="s">
        <v>126</v>
      </c>
      <c r="DH9" s="80" t="s">
        <v>24</v>
      </c>
      <c r="DI9" s="80" t="s">
        <v>25</v>
      </c>
      <c r="DJ9" s="80" t="s">
        <v>127</v>
      </c>
      <c r="DK9" s="80" t="s">
        <v>21</v>
      </c>
      <c r="DL9" s="80" t="s">
        <v>22</v>
      </c>
      <c r="DM9" s="80" t="s">
        <v>23</v>
      </c>
      <c r="DN9" s="80" t="s">
        <v>126</v>
      </c>
      <c r="DO9" s="80" t="s">
        <v>24</v>
      </c>
      <c r="DP9" s="80" t="s">
        <v>25</v>
      </c>
      <c r="DQ9" s="80" t="s">
        <v>127</v>
      </c>
      <c r="DR9" s="80" t="s">
        <v>21</v>
      </c>
      <c r="DS9" s="80" t="s">
        <v>22</v>
      </c>
      <c r="DT9" s="80" t="s">
        <v>23</v>
      </c>
      <c r="DU9" s="80" t="s">
        <v>126</v>
      </c>
      <c r="DV9" s="80" t="s">
        <v>24</v>
      </c>
      <c r="DW9" s="80" t="s">
        <v>25</v>
      </c>
      <c r="DX9" s="80" t="s">
        <v>127</v>
      </c>
      <c r="DY9" s="80" t="s">
        <v>21</v>
      </c>
      <c r="DZ9" s="80" t="s">
        <v>22</v>
      </c>
      <c r="EA9" s="80" t="s">
        <v>23</v>
      </c>
      <c r="EB9" s="80" t="s">
        <v>126</v>
      </c>
      <c r="EC9" s="80" t="s">
        <v>24</v>
      </c>
      <c r="ED9" s="80" t="s">
        <v>25</v>
      </c>
      <c r="EE9" s="80" t="s">
        <v>127</v>
      </c>
      <c r="EF9" s="80" t="s">
        <v>21</v>
      </c>
      <c r="EG9" s="80" t="s">
        <v>22</v>
      </c>
      <c r="EH9" s="80" t="s">
        <v>23</v>
      </c>
      <c r="EI9" s="80" t="s">
        <v>126</v>
      </c>
      <c r="EJ9" s="80" t="s">
        <v>24</v>
      </c>
      <c r="EK9" s="80" t="s">
        <v>25</v>
      </c>
      <c r="EL9" s="80" t="s">
        <v>127</v>
      </c>
      <c r="EM9" s="80" t="s">
        <v>21</v>
      </c>
      <c r="EN9" s="80" t="s">
        <v>22</v>
      </c>
      <c r="EO9" s="80" t="s">
        <v>23</v>
      </c>
      <c r="EP9" s="80" t="s">
        <v>126</v>
      </c>
      <c r="EQ9" s="80" t="s">
        <v>24</v>
      </c>
      <c r="ER9" s="80" t="s">
        <v>25</v>
      </c>
      <c r="ES9" s="80" t="s">
        <v>127</v>
      </c>
      <c r="ET9" s="80" t="s">
        <v>21</v>
      </c>
      <c r="EU9" s="80" t="s">
        <v>22</v>
      </c>
      <c r="EV9" s="80" t="s">
        <v>23</v>
      </c>
      <c r="EW9" s="80" t="s">
        <v>126</v>
      </c>
      <c r="EX9" s="80" t="s">
        <v>24</v>
      </c>
      <c r="EY9" s="80" t="s">
        <v>25</v>
      </c>
      <c r="EZ9" s="80" t="s">
        <v>127</v>
      </c>
      <c r="FA9" s="80" t="s">
        <v>21</v>
      </c>
      <c r="FB9" s="80" t="s">
        <v>22</v>
      </c>
      <c r="FC9" s="80" t="s">
        <v>23</v>
      </c>
      <c r="FD9" s="80" t="s">
        <v>126</v>
      </c>
      <c r="FE9" s="80" t="s">
        <v>24</v>
      </c>
      <c r="FF9" s="80" t="s">
        <v>25</v>
      </c>
      <c r="FG9" s="80" t="s">
        <v>127</v>
      </c>
      <c r="FH9" s="80" t="s">
        <v>21</v>
      </c>
      <c r="FI9" s="80" t="s">
        <v>22</v>
      </c>
      <c r="FJ9" s="80" t="s">
        <v>23</v>
      </c>
      <c r="FK9" s="80" t="s">
        <v>126</v>
      </c>
      <c r="FL9" s="80" t="s">
        <v>24</v>
      </c>
      <c r="FM9" s="80" t="s">
        <v>25</v>
      </c>
      <c r="FN9" s="80" t="s">
        <v>127</v>
      </c>
      <c r="FO9" s="80" t="s">
        <v>21</v>
      </c>
      <c r="FP9" s="80" t="s">
        <v>22</v>
      </c>
      <c r="FQ9" s="80" t="s">
        <v>23</v>
      </c>
      <c r="FR9" s="80" t="s">
        <v>126</v>
      </c>
      <c r="FS9" s="80" t="s">
        <v>24</v>
      </c>
      <c r="FT9" s="80" t="s">
        <v>25</v>
      </c>
      <c r="FU9" s="80" t="s">
        <v>127</v>
      </c>
      <c r="FV9" s="80" t="s">
        <v>21</v>
      </c>
      <c r="FW9" s="80" t="s">
        <v>22</v>
      </c>
      <c r="FX9" s="80" t="s">
        <v>23</v>
      </c>
      <c r="FY9" s="80" t="s">
        <v>126</v>
      </c>
      <c r="FZ9" s="80" t="s">
        <v>24</v>
      </c>
      <c r="GA9" s="80" t="s">
        <v>25</v>
      </c>
      <c r="GB9" s="80" t="s">
        <v>127</v>
      </c>
      <c r="GC9" s="80" t="s">
        <v>21</v>
      </c>
      <c r="GD9" s="80" t="s">
        <v>22</v>
      </c>
      <c r="GE9" s="80" t="s">
        <v>23</v>
      </c>
      <c r="GF9" s="80" t="s">
        <v>126</v>
      </c>
      <c r="GG9" s="80" t="s">
        <v>24</v>
      </c>
      <c r="GH9" s="80" t="s">
        <v>25</v>
      </c>
      <c r="GI9" s="80" t="s">
        <v>127</v>
      </c>
    </row>
    <row r="10" spans="2:191" s="2" customFormat="1" ht="30" customHeight="1" x14ac:dyDescent="0.25">
      <c r="B10" s="67" t="s">
        <v>26</v>
      </c>
      <c r="C10" s="31" t="s">
        <v>88</v>
      </c>
      <c r="D10" s="58"/>
      <c r="E10" s="24"/>
      <c r="F10" s="25"/>
      <c r="G10" s="26"/>
      <c r="H10" s="20"/>
      <c r="I10" s="20"/>
      <c r="J10" s="48"/>
      <c r="K10" s="48"/>
      <c r="L10" s="48"/>
      <c r="M10" s="48"/>
      <c r="N10" s="48"/>
      <c r="O10" s="46"/>
      <c r="P10" s="46"/>
      <c r="Q10" s="48"/>
      <c r="R10" s="48"/>
      <c r="S10" s="48"/>
      <c r="T10" s="48"/>
      <c r="U10" s="48"/>
      <c r="V10" s="46"/>
      <c r="W10" s="46"/>
      <c r="X10" s="48"/>
      <c r="Y10" s="48"/>
      <c r="Z10" s="48"/>
      <c r="AA10" s="48"/>
      <c r="AB10" s="48"/>
      <c r="AC10" s="46"/>
      <c r="AD10" s="46"/>
      <c r="AE10" s="48"/>
      <c r="AF10" s="48"/>
      <c r="AG10" s="48"/>
      <c r="AH10" s="48"/>
      <c r="AI10" s="48"/>
      <c r="AJ10" s="46"/>
      <c r="AK10" s="46"/>
      <c r="AL10" s="48"/>
      <c r="AM10" s="48"/>
      <c r="AN10" s="48"/>
      <c r="AO10" s="48"/>
      <c r="AP10" s="48"/>
      <c r="AQ10" s="46"/>
      <c r="AR10" s="46"/>
      <c r="AS10" s="48"/>
      <c r="AT10" s="48"/>
      <c r="AU10" s="48"/>
      <c r="AV10" s="48"/>
      <c r="AW10" s="48"/>
      <c r="AX10" s="46"/>
      <c r="AY10" s="46"/>
      <c r="AZ10" s="48"/>
      <c r="BA10" s="48"/>
      <c r="BB10" s="48"/>
      <c r="BC10" s="48"/>
      <c r="BD10" s="48"/>
      <c r="BE10" s="46"/>
      <c r="BF10" s="46"/>
      <c r="BG10" s="48"/>
      <c r="BH10" s="48"/>
      <c r="BI10" s="48"/>
      <c r="BJ10" s="48"/>
      <c r="BK10" s="48"/>
      <c r="BL10" s="46"/>
      <c r="BM10" s="46"/>
      <c r="BN10" s="48"/>
      <c r="BO10" s="48"/>
      <c r="BP10" s="48"/>
      <c r="BQ10" s="48"/>
      <c r="BR10" s="48"/>
      <c r="BS10" s="46"/>
      <c r="BT10" s="46"/>
      <c r="BU10" s="48"/>
      <c r="BV10" s="48"/>
      <c r="BW10" s="48"/>
      <c r="BX10" s="48"/>
      <c r="BY10" s="48"/>
      <c r="BZ10" s="46"/>
      <c r="CA10" s="46"/>
      <c r="CB10" s="48"/>
      <c r="CC10" s="48"/>
      <c r="CD10" s="48"/>
      <c r="CE10" s="48"/>
      <c r="CF10" s="48"/>
      <c r="CG10" s="46"/>
      <c r="CH10" s="46"/>
      <c r="CI10" s="48"/>
      <c r="CJ10" s="48"/>
      <c r="CK10" s="48"/>
      <c r="CL10" s="48"/>
      <c r="CM10" s="48"/>
      <c r="CN10" s="46"/>
      <c r="CO10" s="46"/>
      <c r="CP10" s="48"/>
      <c r="CQ10" s="48"/>
      <c r="CR10" s="48"/>
      <c r="CS10" s="48"/>
      <c r="CT10" s="48"/>
      <c r="CU10" s="46"/>
      <c r="CV10" s="46"/>
      <c r="CW10" s="48"/>
      <c r="CX10" s="48"/>
      <c r="CY10" s="48"/>
      <c r="CZ10" s="48"/>
      <c r="DA10" s="48"/>
      <c r="DB10" s="46"/>
      <c r="DC10" s="46"/>
      <c r="DD10" s="48"/>
      <c r="DE10" s="48"/>
      <c r="DF10" s="48"/>
      <c r="DG10" s="48"/>
      <c r="DH10" s="48"/>
      <c r="DI10" s="46"/>
      <c r="DJ10" s="46"/>
      <c r="DK10" s="48"/>
      <c r="DL10" s="48"/>
      <c r="DM10" s="48"/>
      <c r="DN10" s="48"/>
      <c r="DO10" s="48"/>
      <c r="DP10" s="46"/>
      <c r="DQ10" s="46"/>
      <c r="DR10" s="48"/>
      <c r="DS10" s="48"/>
      <c r="DT10" s="48"/>
      <c r="DU10" s="48"/>
      <c r="DV10" s="48"/>
      <c r="DW10" s="46"/>
      <c r="DX10" s="46"/>
      <c r="DY10" s="48"/>
      <c r="DZ10" s="48"/>
      <c r="EA10" s="48"/>
      <c r="EB10" s="48"/>
      <c r="EC10" s="48"/>
      <c r="ED10" s="46"/>
      <c r="EE10" s="46"/>
      <c r="EF10" s="48"/>
      <c r="EG10" s="48"/>
      <c r="EH10" s="48"/>
      <c r="EI10" s="48"/>
      <c r="EJ10" s="48"/>
      <c r="EK10" s="46"/>
      <c r="EL10" s="46"/>
      <c r="EM10" s="48"/>
      <c r="EN10" s="48"/>
      <c r="EO10" s="48"/>
      <c r="EP10" s="48"/>
      <c r="EQ10" s="48"/>
      <c r="ER10" s="46"/>
      <c r="ES10" s="46"/>
      <c r="ET10" s="48"/>
      <c r="EU10" s="48"/>
      <c r="EV10" s="48"/>
      <c r="EW10" s="48"/>
      <c r="EX10" s="48"/>
      <c r="EY10" s="46"/>
      <c r="EZ10" s="46"/>
      <c r="FA10" s="48"/>
      <c r="FB10" s="48"/>
      <c r="FC10" s="48"/>
      <c r="FD10" s="48"/>
      <c r="FE10" s="48"/>
      <c r="FF10" s="46"/>
      <c r="FG10" s="46"/>
      <c r="FH10" s="48"/>
      <c r="FI10" s="48"/>
      <c r="FJ10" s="48"/>
      <c r="FK10" s="48"/>
      <c r="FL10" s="48"/>
      <c r="FM10" s="46"/>
      <c r="FN10" s="46"/>
      <c r="FO10" s="48"/>
      <c r="FP10" s="48"/>
      <c r="FQ10" s="48"/>
      <c r="FR10" s="48"/>
      <c r="FS10" s="48"/>
      <c r="FT10" s="46"/>
      <c r="FU10" s="46"/>
      <c r="FV10" s="48"/>
      <c r="FW10" s="48"/>
      <c r="FX10" s="48"/>
      <c r="FY10" s="48"/>
      <c r="FZ10" s="48"/>
      <c r="GA10" s="46"/>
      <c r="GB10" s="46"/>
      <c r="GC10" s="48"/>
      <c r="GD10" s="48"/>
      <c r="GE10" s="48"/>
      <c r="GF10" s="48"/>
      <c r="GG10" s="48"/>
      <c r="GH10" s="46"/>
      <c r="GI10" s="46"/>
    </row>
    <row r="11" spans="2:191" s="2" customFormat="1" ht="30" customHeight="1" x14ac:dyDescent="0.25">
      <c r="B11" s="60">
        <v>1</v>
      </c>
      <c r="C11" s="49" t="s">
        <v>28</v>
      </c>
      <c r="D11" s="58"/>
      <c r="E11" s="24">
        <v>1</v>
      </c>
      <c r="F11" s="25">
        <v>45203</v>
      </c>
      <c r="G11" s="26">
        <v>2</v>
      </c>
      <c r="H11" s="20"/>
      <c r="I11" s="20"/>
      <c r="J11" s="48"/>
      <c r="K11" s="84"/>
      <c r="L11" s="84"/>
      <c r="M11" s="48"/>
      <c r="N11" s="48"/>
      <c r="O11" s="46"/>
      <c r="P11" s="46"/>
      <c r="Q11" s="48"/>
      <c r="R11" s="48"/>
      <c r="S11" s="48"/>
      <c r="T11" s="48"/>
      <c r="U11" s="48"/>
      <c r="V11" s="46"/>
      <c r="W11" s="46"/>
      <c r="X11" s="48"/>
      <c r="Y11" s="48"/>
      <c r="Z11" s="48"/>
      <c r="AA11" s="48"/>
      <c r="AB11" s="48"/>
      <c r="AC11" s="46"/>
      <c r="AD11" s="46"/>
      <c r="AE11" s="48"/>
      <c r="AF11" s="48"/>
      <c r="AG11" s="48"/>
      <c r="AH11" s="48"/>
      <c r="AI11" s="48"/>
      <c r="AJ11" s="46"/>
      <c r="AK11" s="46"/>
      <c r="AL11" s="48"/>
      <c r="AM11" s="48"/>
      <c r="AN11" s="48"/>
      <c r="AO11" s="48"/>
      <c r="AP11" s="48"/>
      <c r="AQ11" s="46"/>
      <c r="AR11" s="46"/>
      <c r="AS11" s="48"/>
      <c r="AT11" s="48"/>
      <c r="AU11" s="48"/>
      <c r="AV11" s="48"/>
      <c r="AW11" s="48"/>
      <c r="AX11" s="46"/>
      <c r="AY11" s="46"/>
      <c r="AZ11" s="48"/>
      <c r="BA11" s="48"/>
      <c r="BB11" s="48"/>
      <c r="BC11" s="48"/>
      <c r="BD11" s="48"/>
      <c r="BE11" s="46"/>
      <c r="BF11" s="46"/>
      <c r="BG11" s="48"/>
      <c r="BH11" s="48"/>
      <c r="BI11" s="48"/>
      <c r="BJ11" s="48"/>
      <c r="BK11" s="48"/>
      <c r="BL11" s="46"/>
      <c r="BM11" s="46"/>
      <c r="BN11" s="48"/>
      <c r="BO11" s="48"/>
      <c r="BP11" s="48"/>
      <c r="BQ11" s="48"/>
      <c r="BR11" s="48"/>
      <c r="BS11" s="46"/>
      <c r="BT11" s="46"/>
      <c r="BU11" s="48"/>
      <c r="BV11" s="48"/>
      <c r="BW11" s="48"/>
      <c r="BX11" s="48"/>
      <c r="BY11" s="48"/>
      <c r="BZ11" s="46"/>
      <c r="CA11" s="46"/>
      <c r="CB11" s="48"/>
      <c r="CC11" s="48"/>
      <c r="CD11" s="48"/>
      <c r="CE11" s="48"/>
      <c r="CF11" s="48"/>
      <c r="CG11" s="46"/>
      <c r="CH11" s="46"/>
      <c r="CI11" s="48"/>
      <c r="CJ11" s="48"/>
      <c r="CK11" s="48"/>
      <c r="CL11" s="48"/>
      <c r="CM11" s="48"/>
      <c r="CN11" s="46"/>
      <c r="CO11" s="46"/>
      <c r="CP11" s="48"/>
      <c r="CQ11" s="48"/>
      <c r="CR11" s="48"/>
      <c r="CS11" s="48"/>
      <c r="CT11" s="48"/>
      <c r="CU11" s="46"/>
      <c r="CV11" s="46"/>
      <c r="CW11" s="48"/>
      <c r="CX11" s="82"/>
      <c r="CY11" s="82"/>
      <c r="CZ11" s="82"/>
      <c r="DA11" s="82"/>
      <c r="DB11" s="46"/>
      <c r="DC11" s="46"/>
      <c r="DD11" s="48"/>
      <c r="DE11" s="48"/>
      <c r="DF11" s="48"/>
      <c r="DG11" s="48"/>
      <c r="DH11" s="48"/>
      <c r="DI11" s="46"/>
      <c r="DJ11" s="46"/>
      <c r="DK11" s="48"/>
      <c r="DL11" s="48"/>
      <c r="DM11" s="48"/>
      <c r="DN11" s="48"/>
      <c r="DO11" s="48"/>
      <c r="DP11" s="46"/>
      <c r="DQ11" s="46"/>
      <c r="DR11" s="48"/>
      <c r="DS11" s="48"/>
      <c r="DT11" s="48"/>
      <c r="DU11" s="48"/>
      <c r="DV11" s="48"/>
      <c r="DW11" s="46"/>
      <c r="DX11" s="46"/>
      <c r="DY11" s="48"/>
      <c r="DZ11" s="48"/>
      <c r="EA11" s="48"/>
      <c r="EB11" s="48"/>
      <c r="EC11" s="48"/>
      <c r="ED11" s="46"/>
      <c r="EE11" s="46"/>
      <c r="EF11" s="48"/>
      <c r="EG11" s="48"/>
      <c r="EH11" s="48"/>
      <c r="EI11" s="48"/>
      <c r="EJ11" s="48"/>
      <c r="EK11" s="46"/>
      <c r="EL11" s="46"/>
      <c r="EM11" s="48"/>
      <c r="EN11" s="48"/>
      <c r="EO11" s="48"/>
      <c r="EP11" s="48"/>
      <c r="EQ11" s="48"/>
      <c r="ER11" s="46"/>
      <c r="ES11" s="46"/>
      <c r="ET11" s="48"/>
      <c r="EU11" s="48"/>
      <c r="EV11" s="48"/>
      <c r="EW11" s="48"/>
      <c r="EX11" s="48"/>
      <c r="EY11" s="46"/>
      <c r="EZ11" s="46"/>
      <c r="FA11" s="48"/>
      <c r="FB11" s="48"/>
      <c r="FC11" s="48"/>
      <c r="FD11" s="48"/>
      <c r="FE11" s="48"/>
      <c r="FF11" s="46"/>
      <c r="FG11" s="46"/>
      <c r="FH11" s="48"/>
      <c r="FI11" s="48"/>
      <c r="FJ11" s="48"/>
      <c r="FK11" s="48"/>
      <c r="FL11" s="48"/>
      <c r="FM11" s="46"/>
      <c r="FN11" s="46"/>
      <c r="FO11" s="48"/>
      <c r="FP11" s="48"/>
      <c r="FQ11" s="48"/>
      <c r="FR11" s="48"/>
      <c r="FS11" s="48"/>
      <c r="FT11" s="46"/>
      <c r="FU11" s="46"/>
      <c r="FV11" s="48"/>
      <c r="FW11" s="48"/>
      <c r="FX11" s="48"/>
      <c r="FY11" s="48"/>
      <c r="FZ11" s="48"/>
      <c r="GA11" s="46"/>
      <c r="GB11" s="46"/>
      <c r="GC11" s="48"/>
      <c r="GD11" s="48"/>
      <c r="GE11" s="48"/>
      <c r="GF11" s="48"/>
      <c r="GG11" s="48"/>
      <c r="GH11" s="46"/>
      <c r="GI11" s="46"/>
    </row>
    <row r="12" spans="2:191" s="2" customFormat="1" ht="30" customHeight="1" x14ac:dyDescent="0.25">
      <c r="B12" s="60">
        <v>2</v>
      </c>
      <c r="C12" s="49" t="s">
        <v>29</v>
      </c>
      <c r="D12" s="58"/>
      <c r="E12" s="24">
        <v>1</v>
      </c>
      <c r="F12" s="25">
        <v>45208</v>
      </c>
      <c r="G12" s="26">
        <v>3</v>
      </c>
      <c r="H12" s="20"/>
      <c r="I12" s="20"/>
      <c r="J12" s="48"/>
      <c r="K12" s="48"/>
      <c r="L12" s="48"/>
      <c r="M12" s="84"/>
      <c r="N12" s="84"/>
      <c r="O12" s="46"/>
      <c r="P12" s="46"/>
      <c r="Q12" s="84"/>
      <c r="R12" s="48"/>
      <c r="S12" s="48"/>
      <c r="T12" s="48"/>
      <c r="U12" s="48"/>
      <c r="V12" s="46"/>
      <c r="W12" s="46"/>
      <c r="X12" s="48"/>
      <c r="Y12" s="48"/>
      <c r="Z12" s="48"/>
      <c r="AA12" s="48"/>
      <c r="AB12" s="48"/>
      <c r="AC12" s="46"/>
      <c r="AD12" s="46"/>
      <c r="AE12" s="48"/>
      <c r="AF12" s="48"/>
      <c r="AG12" s="48"/>
      <c r="AH12" s="48"/>
      <c r="AI12" s="48"/>
      <c r="AJ12" s="46"/>
      <c r="AK12" s="46"/>
      <c r="AL12" s="48"/>
      <c r="AM12" s="48"/>
      <c r="AN12" s="48"/>
      <c r="AO12" s="48"/>
      <c r="AP12" s="48"/>
      <c r="AQ12" s="46"/>
      <c r="AR12" s="46"/>
      <c r="AS12" s="48"/>
      <c r="AT12" s="48"/>
      <c r="AU12" s="48"/>
      <c r="AV12" s="48"/>
      <c r="AW12" s="48"/>
      <c r="AX12" s="46"/>
      <c r="AY12" s="46"/>
      <c r="AZ12" s="48"/>
      <c r="BA12" s="48"/>
      <c r="BB12" s="48"/>
      <c r="BC12" s="48"/>
      <c r="BD12" s="48"/>
      <c r="BE12" s="46"/>
      <c r="BF12" s="46"/>
      <c r="BG12" s="48"/>
      <c r="BH12" s="48"/>
      <c r="BI12" s="48"/>
      <c r="BJ12" s="48"/>
      <c r="BK12" s="48"/>
      <c r="BL12" s="46"/>
      <c r="BM12" s="46"/>
      <c r="BN12" s="48"/>
      <c r="BO12" s="48"/>
      <c r="BP12" s="48"/>
      <c r="BQ12" s="48"/>
      <c r="BR12" s="48"/>
      <c r="BS12" s="46"/>
      <c r="BT12" s="46"/>
      <c r="BU12" s="48"/>
      <c r="BV12" s="48"/>
      <c r="BW12" s="48"/>
      <c r="BX12" s="48"/>
      <c r="BY12" s="48"/>
      <c r="BZ12" s="46"/>
      <c r="CA12" s="46"/>
      <c r="CB12" s="48"/>
      <c r="CC12" s="48"/>
      <c r="CD12" s="48"/>
      <c r="CE12" s="48"/>
      <c r="CF12" s="48"/>
      <c r="CG12" s="46"/>
      <c r="CH12" s="46"/>
      <c r="CI12" s="48"/>
      <c r="CJ12" s="48"/>
      <c r="CK12" s="48"/>
      <c r="CL12" s="48"/>
      <c r="CM12" s="48"/>
      <c r="CN12" s="46"/>
      <c r="CO12" s="46"/>
      <c r="CP12" s="48"/>
      <c r="CQ12" s="48"/>
      <c r="CR12" s="48"/>
      <c r="CS12" s="48"/>
      <c r="CT12" s="48"/>
      <c r="CU12" s="46"/>
      <c r="CV12" s="46"/>
      <c r="CW12" s="48"/>
      <c r="CX12" s="82"/>
      <c r="CY12" s="82"/>
      <c r="CZ12" s="82"/>
      <c r="DA12" s="82"/>
      <c r="DB12" s="46"/>
      <c r="DC12" s="46"/>
      <c r="DD12" s="82"/>
      <c r="DE12" s="82"/>
      <c r="DF12" s="82"/>
      <c r="DG12" s="82"/>
      <c r="DH12" s="82"/>
      <c r="DI12" s="46"/>
      <c r="DJ12" s="46"/>
      <c r="DK12" s="48"/>
      <c r="DL12" s="48"/>
      <c r="DM12" s="48"/>
      <c r="DN12" s="48"/>
      <c r="DO12" s="48"/>
      <c r="DP12" s="46"/>
      <c r="DQ12" s="46"/>
      <c r="DR12" s="48"/>
      <c r="DS12" s="48"/>
      <c r="DT12" s="48"/>
      <c r="DU12" s="48"/>
      <c r="DV12" s="48"/>
      <c r="DW12" s="46"/>
      <c r="DX12" s="46"/>
      <c r="DY12" s="48"/>
      <c r="DZ12" s="48"/>
      <c r="EA12" s="48"/>
      <c r="EB12" s="48"/>
      <c r="EC12" s="48"/>
      <c r="ED12" s="46"/>
      <c r="EE12" s="46"/>
      <c r="EF12" s="48"/>
      <c r="EG12" s="48"/>
      <c r="EH12" s="48"/>
      <c r="EI12" s="48"/>
      <c r="EJ12" s="48"/>
      <c r="EK12" s="46"/>
      <c r="EL12" s="46"/>
      <c r="EM12" s="48"/>
      <c r="EN12" s="48"/>
      <c r="EO12" s="48"/>
      <c r="EP12" s="48"/>
      <c r="EQ12" s="48"/>
      <c r="ER12" s="46"/>
      <c r="ES12" s="46"/>
      <c r="ET12" s="48"/>
      <c r="EU12" s="48"/>
      <c r="EV12" s="48"/>
      <c r="EW12" s="48"/>
      <c r="EX12" s="48"/>
      <c r="EY12" s="46"/>
      <c r="EZ12" s="46"/>
      <c r="FA12" s="48"/>
      <c r="FB12" s="48"/>
      <c r="FC12" s="48"/>
      <c r="FD12" s="48"/>
      <c r="FE12" s="48"/>
      <c r="FF12" s="46"/>
      <c r="FG12" s="46"/>
      <c r="FH12" s="48"/>
      <c r="FI12" s="48"/>
      <c r="FJ12" s="48"/>
      <c r="FK12" s="48"/>
      <c r="FL12" s="48"/>
      <c r="FM12" s="46"/>
      <c r="FN12" s="46"/>
      <c r="FO12" s="48"/>
      <c r="FP12" s="48"/>
      <c r="FQ12" s="48"/>
      <c r="FR12" s="48"/>
      <c r="FS12" s="48"/>
      <c r="FT12" s="46"/>
      <c r="FU12" s="46"/>
      <c r="FV12" s="48"/>
      <c r="FW12" s="48"/>
      <c r="FX12" s="48"/>
      <c r="FY12" s="48"/>
      <c r="FZ12" s="48"/>
      <c r="GA12" s="46"/>
      <c r="GB12" s="46"/>
      <c r="GC12" s="48"/>
      <c r="GD12" s="48"/>
      <c r="GE12" s="48"/>
      <c r="GF12" s="48"/>
      <c r="GG12" s="48"/>
      <c r="GH12" s="46"/>
      <c r="GI12" s="46"/>
    </row>
    <row r="13" spans="2:191" s="2" customFormat="1" ht="30" customHeight="1" x14ac:dyDescent="0.25">
      <c r="B13" s="60">
        <v>3</v>
      </c>
      <c r="C13" s="30" t="s">
        <v>33</v>
      </c>
      <c r="D13" s="58"/>
      <c r="E13" s="24">
        <v>1</v>
      </c>
      <c r="F13" s="25">
        <v>45210</v>
      </c>
      <c r="G13" s="26">
        <v>2</v>
      </c>
      <c r="H13" s="20"/>
      <c r="I13" s="20"/>
      <c r="J13" s="82"/>
      <c r="K13" s="82"/>
      <c r="L13" s="82"/>
      <c r="M13" s="82"/>
      <c r="N13" s="82"/>
      <c r="O13" s="46"/>
      <c r="P13" s="46"/>
      <c r="Q13" s="48"/>
      <c r="R13" s="84"/>
      <c r="S13" s="84"/>
      <c r="T13" s="48"/>
      <c r="U13" s="48"/>
      <c r="V13" s="46"/>
      <c r="W13" s="46"/>
      <c r="X13" s="48"/>
      <c r="Y13" s="48"/>
      <c r="Z13" s="48"/>
      <c r="AA13" s="48"/>
      <c r="AB13" s="48"/>
      <c r="AC13" s="46"/>
      <c r="AD13" s="46"/>
      <c r="AE13" s="48"/>
      <c r="AF13" s="48"/>
      <c r="AG13" s="48"/>
      <c r="AH13" s="48"/>
      <c r="AI13" s="48"/>
      <c r="AJ13" s="46"/>
      <c r="AK13" s="46"/>
      <c r="AL13" s="48"/>
      <c r="AM13" s="48"/>
      <c r="AN13" s="48"/>
      <c r="AO13" s="48"/>
      <c r="AP13" s="48"/>
      <c r="AQ13" s="46"/>
      <c r="AR13" s="46"/>
      <c r="AS13" s="48"/>
      <c r="AT13" s="48"/>
      <c r="AU13" s="48"/>
      <c r="AV13" s="48"/>
      <c r="AW13" s="48"/>
      <c r="AX13" s="46"/>
      <c r="AY13" s="46"/>
      <c r="AZ13" s="48"/>
      <c r="BA13" s="48"/>
      <c r="BB13" s="48"/>
      <c r="BC13" s="48"/>
      <c r="BD13" s="48"/>
      <c r="BE13" s="46"/>
      <c r="BF13" s="46"/>
      <c r="BG13" s="48"/>
      <c r="BH13" s="48"/>
      <c r="BI13" s="48"/>
      <c r="BJ13" s="48"/>
      <c r="BK13" s="48"/>
      <c r="BL13" s="46"/>
      <c r="BM13" s="46"/>
      <c r="BN13" s="48"/>
      <c r="BO13" s="48"/>
      <c r="BP13" s="48"/>
      <c r="BQ13" s="48"/>
      <c r="BR13" s="48"/>
      <c r="BS13" s="46"/>
      <c r="BT13" s="46"/>
      <c r="BU13" s="48"/>
      <c r="BV13" s="48"/>
      <c r="BW13" s="48"/>
      <c r="BX13" s="48"/>
      <c r="BY13" s="48"/>
      <c r="BZ13" s="46"/>
      <c r="CA13" s="46"/>
      <c r="CB13" s="48"/>
      <c r="CC13" s="48"/>
      <c r="CD13" s="48"/>
      <c r="CE13" s="48"/>
      <c r="CF13" s="48"/>
      <c r="CG13" s="46"/>
      <c r="CH13" s="46"/>
      <c r="CI13" s="48"/>
      <c r="CJ13" s="48"/>
      <c r="CK13" s="48"/>
      <c r="CL13" s="48"/>
      <c r="CM13" s="48"/>
      <c r="CN13" s="46"/>
      <c r="CO13" s="46"/>
      <c r="CP13" s="48"/>
      <c r="CQ13" s="48"/>
      <c r="CR13" s="48"/>
      <c r="CS13" s="48"/>
      <c r="CT13" s="48"/>
      <c r="CU13" s="46"/>
      <c r="CV13" s="46"/>
      <c r="CW13" s="82"/>
      <c r="CX13" s="82"/>
      <c r="CY13" s="82"/>
      <c r="CZ13" s="82"/>
      <c r="DA13" s="82"/>
      <c r="DB13" s="46"/>
      <c r="DC13" s="46"/>
      <c r="DD13" s="82"/>
      <c r="DE13" s="82"/>
      <c r="DF13" s="82"/>
      <c r="DG13" s="82"/>
      <c r="DH13" s="82"/>
      <c r="DI13" s="46"/>
      <c r="DJ13" s="46"/>
      <c r="DK13" s="48"/>
      <c r="DL13" s="48"/>
      <c r="DM13" s="48"/>
      <c r="DN13" s="48"/>
      <c r="DO13" s="48"/>
      <c r="DP13" s="46"/>
      <c r="DQ13" s="46"/>
      <c r="DR13" s="48"/>
      <c r="DS13" s="48"/>
      <c r="DT13" s="48"/>
      <c r="DU13" s="48"/>
      <c r="DV13" s="48"/>
      <c r="DW13" s="46"/>
      <c r="DX13" s="46"/>
      <c r="DY13" s="48"/>
      <c r="DZ13" s="48"/>
      <c r="EA13" s="48"/>
      <c r="EB13" s="48"/>
      <c r="EC13" s="48"/>
      <c r="ED13" s="46"/>
      <c r="EE13" s="46"/>
      <c r="EF13" s="48"/>
      <c r="EG13" s="48"/>
      <c r="EH13" s="48"/>
      <c r="EI13" s="48"/>
      <c r="EJ13" s="48"/>
      <c r="EK13" s="46"/>
      <c r="EL13" s="46"/>
      <c r="EM13" s="48"/>
      <c r="EN13" s="48"/>
      <c r="EO13" s="48"/>
      <c r="EP13" s="48"/>
      <c r="EQ13" s="48"/>
      <c r="ER13" s="46"/>
      <c r="ES13" s="46"/>
      <c r="ET13" s="48"/>
      <c r="EU13" s="48"/>
      <c r="EV13" s="48"/>
      <c r="EW13" s="48"/>
      <c r="EX13" s="48"/>
      <c r="EY13" s="46"/>
      <c r="EZ13" s="46"/>
      <c r="FA13" s="48"/>
      <c r="FB13" s="48"/>
      <c r="FC13" s="48"/>
      <c r="FD13" s="48"/>
      <c r="FE13" s="48"/>
      <c r="FF13" s="46"/>
      <c r="FG13" s="46"/>
      <c r="FH13" s="48"/>
      <c r="FI13" s="48"/>
      <c r="FJ13" s="48"/>
      <c r="FK13" s="48"/>
      <c r="FL13" s="48"/>
      <c r="FM13" s="46"/>
      <c r="FN13" s="46"/>
      <c r="FO13" s="48"/>
      <c r="FP13" s="48"/>
      <c r="FQ13" s="48"/>
      <c r="FR13" s="48"/>
      <c r="FS13" s="48"/>
      <c r="FT13" s="46"/>
      <c r="FU13" s="46"/>
      <c r="FV13" s="48"/>
      <c r="FW13" s="48"/>
      <c r="FX13" s="48"/>
      <c r="FY13" s="48"/>
      <c r="FZ13" s="48"/>
      <c r="GA13" s="46"/>
      <c r="GB13" s="46"/>
      <c r="GC13" s="48"/>
      <c r="GD13" s="48"/>
      <c r="GE13" s="48"/>
      <c r="GF13" s="48"/>
      <c r="GG13" s="48"/>
      <c r="GH13" s="46"/>
      <c r="GI13" s="46"/>
    </row>
    <row r="14" spans="2:191" s="2" customFormat="1" ht="30" customHeight="1" x14ac:dyDescent="0.25">
      <c r="B14" s="60">
        <v>4</v>
      </c>
      <c r="C14" s="30" t="s">
        <v>89</v>
      </c>
      <c r="D14" s="58"/>
      <c r="E14" s="24">
        <v>0</v>
      </c>
      <c r="F14" s="25"/>
      <c r="G14" s="26"/>
      <c r="H14" s="20"/>
      <c r="I14" s="20"/>
      <c r="J14" s="82"/>
      <c r="K14" s="82"/>
      <c r="L14" s="82"/>
      <c r="M14" s="82"/>
      <c r="N14" s="82"/>
      <c r="O14" s="46"/>
      <c r="P14" s="46"/>
      <c r="Q14" s="48"/>
      <c r="R14" s="48"/>
      <c r="S14" s="48"/>
      <c r="T14" s="84"/>
      <c r="U14" s="84"/>
      <c r="V14" s="46"/>
      <c r="W14" s="46"/>
      <c r="X14" s="84"/>
      <c r="Y14" s="84"/>
      <c r="Z14" s="84"/>
      <c r="AA14" s="84"/>
      <c r="AB14" s="84"/>
      <c r="AC14" s="46"/>
      <c r="AD14" s="46"/>
      <c r="AE14" s="48"/>
      <c r="AF14" s="48"/>
      <c r="AG14" s="48"/>
      <c r="AH14" s="48"/>
      <c r="AI14" s="48"/>
      <c r="AJ14" s="46"/>
      <c r="AK14" s="46"/>
      <c r="AL14" s="48"/>
      <c r="AM14" s="48"/>
      <c r="AN14" s="48"/>
      <c r="AO14" s="48"/>
      <c r="AP14" s="48"/>
      <c r="AQ14" s="46"/>
      <c r="AR14" s="46"/>
      <c r="AS14" s="48"/>
      <c r="AT14" s="48"/>
      <c r="AU14" s="48"/>
      <c r="AV14" s="48"/>
      <c r="AW14" s="48"/>
      <c r="AX14" s="46"/>
      <c r="AY14" s="46"/>
      <c r="AZ14" s="48"/>
      <c r="BA14" s="48"/>
      <c r="BB14" s="48"/>
      <c r="BC14" s="48"/>
      <c r="BD14" s="48"/>
      <c r="BE14" s="46"/>
      <c r="BF14" s="46"/>
      <c r="BG14" s="48"/>
      <c r="BH14" s="48"/>
      <c r="BI14" s="48"/>
      <c r="BJ14" s="48"/>
      <c r="BK14" s="48"/>
      <c r="BL14" s="46"/>
      <c r="BM14" s="46"/>
      <c r="BN14" s="48"/>
      <c r="BO14" s="48"/>
      <c r="BP14" s="48"/>
      <c r="BQ14" s="48"/>
      <c r="BR14" s="48"/>
      <c r="BS14" s="46"/>
      <c r="BT14" s="46"/>
      <c r="BU14" s="48"/>
      <c r="BV14" s="48"/>
      <c r="BW14" s="48"/>
      <c r="BX14" s="48"/>
      <c r="BY14" s="48"/>
      <c r="BZ14" s="46"/>
      <c r="CA14" s="46"/>
      <c r="CB14" s="48"/>
      <c r="CC14" s="48"/>
      <c r="CD14" s="48"/>
      <c r="CE14" s="48"/>
      <c r="CF14" s="48"/>
      <c r="CG14" s="46"/>
      <c r="CH14" s="46"/>
      <c r="CI14" s="48"/>
      <c r="CJ14" s="48"/>
      <c r="CK14" s="48"/>
      <c r="CL14" s="48"/>
      <c r="CM14" s="48"/>
      <c r="CN14" s="46"/>
      <c r="CO14" s="46"/>
      <c r="CP14" s="48"/>
      <c r="CQ14" s="48"/>
      <c r="CR14" s="48"/>
      <c r="CS14" s="48"/>
      <c r="CT14" s="48"/>
      <c r="CU14" s="46"/>
      <c r="CV14" s="46"/>
      <c r="CW14" s="82"/>
      <c r="CX14" s="82"/>
      <c r="CY14" s="82"/>
      <c r="CZ14" s="82"/>
      <c r="DA14" s="82"/>
      <c r="DB14" s="46"/>
      <c r="DC14" s="46"/>
      <c r="DD14" s="82"/>
      <c r="DE14" s="82"/>
      <c r="DF14" s="82"/>
      <c r="DG14" s="82"/>
      <c r="DH14" s="82"/>
      <c r="DI14" s="46"/>
      <c r="DJ14" s="46"/>
      <c r="DK14" s="48"/>
      <c r="DL14" s="48"/>
      <c r="DM14" s="48"/>
      <c r="DN14" s="48"/>
      <c r="DO14" s="48"/>
      <c r="DP14" s="46"/>
      <c r="DQ14" s="46"/>
      <c r="DR14" s="48"/>
      <c r="DS14" s="48"/>
      <c r="DT14" s="48"/>
      <c r="DU14" s="48"/>
      <c r="DV14" s="48"/>
      <c r="DW14" s="46"/>
      <c r="DX14" s="46"/>
      <c r="DY14" s="48"/>
      <c r="DZ14" s="48"/>
      <c r="EA14" s="48"/>
      <c r="EB14" s="48"/>
      <c r="EC14" s="48"/>
      <c r="ED14" s="46"/>
      <c r="EE14" s="46"/>
      <c r="EF14" s="48"/>
      <c r="EG14" s="48"/>
      <c r="EH14" s="48"/>
      <c r="EI14" s="48"/>
      <c r="EJ14" s="48"/>
      <c r="EK14" s="46"/>
      <c r="EL14" s="46"/>
      <c r="EM14" s="48"/>
      <c r="EN14" s="48"/>
      <c r="EO14" s="48"/>
      <c r="EP14" s="48"/>
      <c r="EQ14" s="48"/>
      <c r="ER14" s="46"/>
      <c r="ES14" s="46"/>
      <c r="ET14" s="48"/>
      <c r="EU14" s="48"/>
      <c r="EV14" s="48"/>
      <c r="EW14" s="48"/>
      <c r="EX14" s="48"/>
      <c r="EY14" s="46"/>
      <c r="EZ14" s="46"/>
      <c r="FA14" s="48"/>
      <c r="FB14" s="48"/>
      <c r="FC14" s="48"/>
      <c r="FD14" s="48"/>
      <c r="FE14" s="48"/>
      <c r="FF14" s="46"/>
      <c r="FG14" s="46"/>
      <c r="FH14" s="48"/>
      <c r="FI14" s="48"/>
      <c r="FJ14" s="48"/>
      <c r="FK14" s="48"/>
      <c r="FL14" s="48"/>
      <c r="FM14" s="46"/>
      <c r="FN14" s="46"/>
      <c r="FO14" s="48"/>
      <c r="FP14" s="48"/>
      <c r="FQ14" s="48"/>
      <c r="FR14" s="48"/>
      <c r="FS14" s="48"/>
      <c r="FT14" s="46"/>
      <c r="FU14" s="46"/>
      <c r="FV14" s="48"/>
      <c r="FW14" s="48"/>
      <c r="FX14" s="48"/>
      <c r="FY14" s="48"/>
      <c r="FZ14" s="48"/>
      <c r="GA14" s="46"/>
      <c r="GB14" s="46"/>
      <c r="GC14" s="48"/>
      <c r="GD14" s="48"/>
      <c r="GE14" s="48"/>
      <c r="GF14" s="48"/>
      <c r="GG14" s="48"/>
      <c r="GH14" s="46"/>
      <c r="GI14" s="46"/>
    </row>
    <row r="15" spans="2:191" s="2" customFormat="1" ht="30" customHeight="1" x14ac:dyDescent="0.25">
      <c r="B15" s="60">
        <v>5</v>
      </c>
      <c r="C15" s="30" t="s">
        <v>90</v>
      </c>
      <c r="D15" s="58"/>
      <c r="E15" s="24">
        <v>0</v>
      </c>
      <c r="F15" s="25"/>
      <c r="G15" s="26"/>
      <c r="H15" s="20"/>
      <c r="I15" s="20"/>
      <c r="J15" s="82"/>
      <c r="K15" s="82"/>
      <c r="L15" s="82"/>
      <c r="M15" s="82"/>
      <c r="N15" s="82"/>
      <c r="O15" s="46"/>
      <c r="P15" s="46"/>
      <c r="Q15" s="48"/>
      <c r="R15" s="48"/>
      <c r="S15" s="48"/>
      <c r="T15" s="48"/>
      <c r="U15" s="48"/>
      <c r="V15" s="46"/>
      <c r="W15" s="46"/>
      <c r="X15" s="48"/>
      <c r="Y15" s="48"/>
      <c r="Z15" s="48"/>
      <c r="AA15" s="48"/>
      <c r="AB15" s="48"/>
      <c r="AC15" s="46"/>
      <c r="AD15" s="46"/>
      <c r="AE15" s="48"/>
      <c r="AF15" s="48"/>
      <c r="AG15" s="48"/>
      <c r="AH15" s="48"/>
      <c r="AI15" s="48"/>
      <c r="AJ15" s="46"/>
      <c r="AK15" s="46"/>
      <c r="AL15" s="48"/>
      <c r="AM15" s="48"/>
      <c r="AN15" s="48"/>
      <c r="AO15" s="48"/>
      <c r="AP15" s="48"/>
      <c r="AQ15" s="46"/>
      <c r="AR15" s="46"/>
      <c r="AS15" s="48"/>
      <c r="AT15" s="48"/>
      <c r="AU15" s="48"/>
      <c r="AV15" s="48"/>
      <c r="AW15" s="48"/>
      <c r="AX15" s="46"/>
      <c r="AY15" s="46"/>
      <c r="AZ15" s="48"/>
      <c r="BA15" s="48"/>
      <c r="BB15" s="48"/>
      <c r="BC15" s="48"/>
      <c r="BD15" s="48"/>
      <c r="BE15" s="46"/>
      <c r="BF15" s="46"/>
      <c r="BG15" s="48"/>
      <c r="BH15" s="48"/>
      <c r="BI15" s="48"/>
      <c r="BJ15" s="48"/>
      <c r="BK15" s="48"/>
      <c r="BL15" s="46"/>
      <c r="BM15" s="46"/>
      <c r="BN15" s="48"/>
      <c r="BO15" s="48"/>
      <c r="BP15" s="48"/>
      <c r="BQ15" s="48"/>
      <c r="BR15" s="48"/>
      <c r="BS15" s="46"/>
      <c r="BT15" s="46"/>
      <c r="BU15" s="48"/>
      <c r="BV15" s="48"/>
      <c r="BW15" s="48"/>
      <c r="BX15" s="48"/>
      <c r="BY15" s="48"/>
      <c r="BZ15" s="46"/>
      <c r="CA15" s="46"/>
      <c r="CB15" s="48"/>
      <c r="CC15" s="48"/>
      <c r="CD15" s="48"/>
      <c r="CE15" s="48"/>
      <c r="CF15" s="48"/>
      <c r="CG15" s="46"/>
      <c r="CH15" s="46"/>
      <c r="CI15" s="48"/>
      <c r="CJ15" s="48"/>
      <c r="CK15" s="48"/>
      <c r="CL15" s="48"/>
      <c r="CM15" s="48"/>
      <c r="CN15" s="46"/>
      <c r="CO15" s="46"/>
      <c r="CP15" s="48"/>
      <c r="CQ15" s="48"/>
      <c r="CR15" s="48"/>
      <c r="CS15" s="48"/>
      <c r="CT15" s="48"/>
      <c r="CU15" s="46"/>
      <c r="CV15" s="46"/>
      <c r="CW15" s="82"/>
      <c r="CX15" s="82"/>
      <c r="CY15" s="82"/>
      <c r="CZ15" s="82"/>
      <c r="DA15" s="82"/>
      <c r="DB15" s="46"/>
      <c r="DC15" s="46"/>
      <c r="DD15" s="48"/>
      <c r="DE15" s="48"/>
      <c r="DF15" s="48"/>
      <c r="DG15" s="48"/>
      <c r="DH15" s="48"/>
      <c r="DI15" s="46"/>
      <c r="DJ15" s="46"/>
      <c r="DK15" s="48"/>
      <c r="DL15" s="48"/>
      <c r="DM15" s="48"/>
      <c r="DN15" s="48"/>
      <c r="DO15" s="48"/>
      <c r="DP15" s="46"/>
      <c r="DQ15" s="46"/>
      <c r="DR15" s="48"/>
      <c r="DS15" s="48"/>
      <c r="DT15" s="48"/>
      <c r="DU15" s="48"/>
      <c r="DV15" s="48"/>
      <c r="DW15" s="46"/>
      <c r="DX15" s="46"/>
      <c r="DY15" s="48"/>
      <c r="DZ15" s="48"/>
      <c r="EA15" s="48"/>
      <c r="EB15" s="48"/>
      <c r="EC15" s="48"/>
      <c r="ED15" s="46"/>
      <c r="EE15" s="46"/>
      <c r="EF15" s="48"/>
      <c r="EG15" s="48"/>
      <c r="EH15" s="48"/>
      <c r="EI15" s="48"/>
      <c r="EJ15" s="48"/>
      <c r="EK15" s="46"/>
      <c r="EL15" s="46"/>
      <c r="EM15" s="48"/>
      <c r="EN15" s="48"/>
      <c r="EO15" s="48"/>
      <c r="EP15" s="48"/>
      <c r="EQ15" s="48"/>
      <c r="ER15" s="46"/>
      <c r="ES15" s="46"/>
      <c r="ET15" s="48"/>
      <c r="EU15" s="48"/>
      <c r="EV15" s="48"/>
      <c r="EW15" s="48"/>
      <c r="EX15" s="48"/>
      <c r="EY15" s="46"/>
      <c r="EZ15" s="46"/>
      <c r="FA15" s="48"/>
      <c r="FB15" s="48"/>
      <c r="FC15" s="48"/>
      <c r="FD15" s="48"/>
      <c r="FE15" s="48"/>
      <c r="FF15" s="46"/>
      <c r="FG15" s="46"/>
      <c r="FH15" s="48"/>
      <c r="FI15" s="48"/>
      <c r="FJ15" s="48"/>
      <c r="FK15" s="48"/>
      <c r="FL15" s="48"/>
      <c r="FM15" s="46"/>
      <c r="FN15" s="46"/>
      <c r="FO15" s="48"/>
      <c r="FP15" s="48"/>
      <c r="FQ15" s="48"/>
      <c r="FR15" s="48"/>
      <c r="FS15" s="48"/>
      <c r="FT15" s="46"/>
      <c r="FU15" s="46"/>
      <c r="FV15" s="48"/>
      <c r="FW15" s="48"/>
      <c r="FX15" s="48"/>
      <c r="FY15" s="48"/>
      <c r="FZ15" s="48"/>
      <c r="GA15" s="46"/>
      <c r="GB15" s="46"/>
      <c r="GC15" s="48"/>
      <c r="GD15" s="48"/>
      <c r="GE15" s="48"/>
      <c r="GF15" s="48"/>
      <c r="GG15" s="48"/>
      <c r="GH15" s="46"/>
      <c r="GI15" s="46"/>
    </row>
    <row r="16" spans="2:191" s="2" customFormat="1" ht="30" customHeight="1" x14ac:dyDescent="0.25">
      <c r="B16" s="60">
        <v>6</v>
      </c>
      <c r="C16" s="30" t="s">
        <v>91</v>
      </c>
      <c r="D16" s="58"/>
      <c r="E16" s="24">
        <v>0</v>
      </c>
      <c r="F16" s="25"/>
      <c r="G16" s="26"/>
      <c r="H16" s="20"/>
      <c r="I16" s="20"/>
      <c r="J16" s="82"/>
      <c r="K16" s="82"/>
      <c r="L16" s="82"/>
      <c r="M16" s="82"/>
      <c r="N16" s="82"/>
      <c r="O16" s="46"/>
      <c r="P16" s="46"/>
      <c r="Q16" s="48"/>
      <c r="R16" s="48"/>
      <c r="S16" s="48"/>
      <c r="T16" s="48"/>
      <c r="U16" s="48"/>
      <c r="V16" s="46"/>
      <c r="W16" s="46"/>
      <c r="X16" s="48"/>
      <c r="Y16" s="48"/>
      <c r="Z16" s="48"/>
      <c r="AA16" s="48"/>
      <c r="AB16" s="48"/>
      <c r="AC16" s="46"/>
      <c r="AD16" s="46"/>
      <c r="AE16" s="48"/>
      <c r="AF16" s="48"/>
      <c r="AG16" s="48"/>
      <c r="AH16" s="48"/>
      <c r="AI16" s="48"/>
      <c r="AJ16" s="46"/>
      <c r="AK16" s="46"/>
      <c r="AL16" s="48"/>
      <c r="AM16" s="48"/>
      <c r="AN16" s="48"/>
      <c r="AO16" s="48"/>
      <c r="AP16" s="48"/>
      <c r="AQ16" s="46"/>
      <c r="AR16" s="46"/>
      <c r="AS16" s="48"/>
      <c r="AT16" s="48"/>
      <c r="AU16" s="48"/>
      <c r="AV16" s="48"/>
      <c r="AW16" s="48"/>
      <c r="AX16" s="46"/>
      <c r="AY16" s="46"/>
      <c r="AZ16" s="48"/>
      <c r="BA16" s="48"/>
      <c r="BB16" s="48"/>
      <c r="BC16" s="48"/>
      <c r="BD16" s="48"/>
      <c r="BE16" s="46"/>
      <c r="BF16" s="46"/>
      <c r="BG16" s="48"/>
      <c r="BH16" s="48"/>
      <c r="BI16" s="48"/>
      <c r="BJ16" s="48"/>
      <c r="BK16" s="48"/>
      <c r="BL16" s="46"/>
      <c r="BM16" s="46"/>
      <c r="BN16" s="48"/>
      <c r="BO16" s="48"/>
      <c r="BP16" s="48"/>
      <c r="BQ16" s="48"/>
      <c r="BR16" s="48"/>
      <c r="BS16" s="46"/>
      <c r="BT16" s="46"/>
      <c r="BU16" s="48"/>
      <c r="BV16" s="48"/>
      <c r="BW16" s="48"/>
      <c r="BX16" s="48"/>
      <c r="BY16" s="48"/>
      <c r="BZ16" s="46"/>
      <c r="CA16" s="46"/>
      <c r="CB16" s="48"/>
      <c r="CC16" s="48"/>
      <c r="CD16" s="48"/>
      <c r="CE16" s="48"/>
      <c r="CF16" s="48"/>
      <c r="CG16" s="46"/>
      <c r="CH16" s="46"/>
      <c r="CI16" s="48"/>
      <c r="CJ16" s="48"/>
      <c r="CK16" s="48"/>
      <c r="CL16" s="48"/>
      <c r="CM16" s="48"/>
      <c r="CN16" s="46"/>
      <c r="CO16" s="46"/>
      <c r="CP16" s="48"/>
      <c r="CQ16" s="48"/>
      <c r="CR16" s="48"/>
      <c r="CS16" s="48"/>
      <c r="CT16" s="48"/>
      <c r="CU16" s="46"/>
      <c r="CV16" s="46"/>
      <c r="CW16" s="82"/>
      <c r="CX16" s="82"/>
      <c r="CY16" s="82"/>
      <c r="CZ16" s="82"/>
      <c r="DA16" s="82"/>
      <c r="DB16" s="46"/>
      <c r="DC16" s="46"/>
      <c r="DD16" s="48"/>
      <c r="DE16" s="48"/>
      <c r="DF16" s="48"/>
      <c r="DG16" s="48"/>
      <c r="DH16" s="48"/>
      <c r="DI16" s="46"/>
      <c r="DJ16" s="46"/>
      <c r="DK16" s="48"/>
      <c r="DL16" s="48"/>
      <c r="DM16" s="48"/>
      <c r="DN16" s="48"/>
      <c r="DO16" s="48"/>
      <c r="DP16" s="46"/>
      <c r="DQ16" s="46"/>
      <c r="DR16" s="48"/>
      <c r="DS16" s="48"/>
      <c r="DT16" s="48"/>
      <c r="DU16" s="48"/>
      <c r="DV16" s="48"/>
      <c r="DW16" s="46"/>
      <c r="DX16" s="46"/>
      <c r="DY16" s="48"/>
      <c r="DZ16" s="48"/>
      <c r="EA16" s="48"/>
      <c r="EB16" s="48"/>
      <c r="EC16" s="48"/>
      <c r="ED16" s="46"/>
      <c r="EE16" s="46"/>
      <c r="EF16" s="48"/>
      <c r="EG16" s="48"/>
      <c r="EH16" s="48"/>
      <c r="EI16" s="48"/>
      <c r="EJ16" s="48"/>
      <c r="EK16" s="46"/>
      <c r="EL16" s="46"/>
      <c r="EM16" s="48"/>
      <c r="EN16" s="48"/>
      <c r="EO16" s="48"/>
      <c r="EP16" s="48"/>
      <c r="EQ16" s="48"/>
      <c r="ER16" s="46"/>
      <c r="ES16" s="46"/>
      <c r="ET16" s="48"/>
      <c r="EU16" s="48"/>
      <c r="EV16" s="48"/>
      <c r="EW16" s="48"/>
      <c r="EX16" s="48"/>
      <c r="EY16" s="46"/>
      <c r="EZ16" s="46"/>
      <c r="FA16" s="48"/>
      <c r="FB16" s="48"/>
      <c r="FC16" s="48"/>
      <c r="FD16" s="48"/>
      <c r="FE16" s="48"/>
      <c r="FF16" s="46"/>
      <c r="FG16" s="46"/>
      <c r="FH16" s="48"/>
      <c r="FI16" s="48"/>
      <c r="FJ16" s="48"/>
      <c r="FK16" s="48"/>
      <c r="FL16" s="48"/>
      <c r="FM16" s="46"/>
      <c r="FN16" s="46"/>
      <c r="FO16" s="48"/>
      <c r="FP16" s="48"/>
      <c r="FQ16" s="48"/>
      <c r="FR16" s="48"/>
      <c r="FS16" s="48"/>
      <c r="FT16" s="46"/>
      <c r="FU16" s="46"/>
      <c r="FV16" s="48"/>
      <c r="FW16" s="48"/>
      <c r="FX16" s="48"/>
      <c r="FY16" s="48"/>
      <c r="FZ16" s="48"/>
      <c r="GA16" s="46"/>
      <c r="GB16" s="46"/>
      <c r="GC16" s="48"/>
      <c r="GD16" s="48"/>
      <c r="GE16" s="48"/>
      <c r="GF16" s="48"/>
      <c r="GG16" s="48"/>
      <c r="GH16" s="46"/>
      <c r="GI16" s="46"/>
    </row>
    <row r="17" spans="2:191" s="2" customFormat="1" ht="30" customHeight="1" x14ac:dyDescent="0.25">
      <c r="B17" s="60"/>
      <c r="C17" s="49"/>
      <c r="D17" s="58"/>
      <c r="E17" s="24"/>
      <c r="F17" s="25"/>
      <c r="G17" s="26"/>
      <c r="H17" s="20"/>
      <c r="I17" s="20"/>
      <c r="J17" s="82"/>
      <c r="K17" s="82"/>
      <c r="L17" s="82"/>
      <c r="M17" s="82"/>
      <c r="N17" s="82"/>
      <c r="O17" s="46"/>
      <c r="P17" s="46"/>
      <c r="Q17" s="48"/>
      <c r="R17" s="48"/>
      <c r="S17" s="48"/>
      <c r="T17" s="48"/>
      <c r="U17" s="48"/>
      <c r="V17" s="46"/>
      <c r="W17" s="46"/>
      <c r="X17" s="48"/>
      <c r="Y17" s="48"/>
      <c r="Z17" s="48"/>
      <c r="AA17" s="48"/>
      <c r="AB17" s="48"/>
      <c r="AC17" s="46"/>
      <c r="AD17" s="46"/>
      <c r="AE17" s="48"/>
      <c r="AF17" s="48"/>
      <c r="AG17" s="48"/>
      <c r="AH17" s="48"/>
      <c r="AI17" s="48"/>
      <c r="AJ17" s="46"/>
      <c r="AK17" s="46"/>
      <c r="AL17" s="48"/>
      <c r="AM17" s="48"/>
      <c r="AN17" s="48"/>
      <c r="AO17" s="48"/>
      <c r="AP17" s="48"/>
      <c r="AQ17" s="46"/>
      <c r="AR17" s="46"/>
      <c r="AS17" s="48"/>
      <c r="AT17" s="48"/>
      <c r="AU17" s="48"/>
      <c r="AV17" s="48"/>
      <c r="AW17" s="48"/>
      <c r="AX17" s="46"/>
      <c r="AY17" s="46"/>
      <c r="AZ17" s="48"/>
      <c r="BA17" s="48"/>
      <c r="BB17" s="48"/>
      <c r="BC17" s="48"/>
      <c r="BD17" s="48"/>
      <c r="BE17" s="46"/>
      <c r="BF17" s="46"/>
      <c r="BG17" s="48"/>
      <c r="BH17" s="48"/>
      <c r="BI17" s="48"/>
      <c r="BJ17" s="48"/>
      <c r="BK17" s="48"/>
      <c r="BL17" s="46"/>
      <c r="BM17" s="46"/>
      <c r="BN17" s="48"/>
      <c r="BO17" s="48"/>
      <c r="BP17" s="48"/>
      <c r="BQ17" s="48"/>
      <c r="BR17" s="48"/>
      <c r="BS17" s="46"/>
      <c r="BT17" s="46"/>
      <c r="BU17" s="48"/>
      <c r="BV17" s="48"/>
      <c r="BW17" s="48"/>
      <c r="BX17" s="48"/>
      <c r="BY17" s="48"/>
      <c r="BZ17" s="46"/>
      <c r="CA17" s="46"/>
      <c r="CB17" s="48"/>
      <c r="CC17" s="48"/>
      <c r="CD17" s="48"/>
      <c r="CE17" s="48"/>
      <c r="CF17" s="48"/>
      <c r="CG17" s="46"/>
      <c r="CH17" s="46"/>
      <c r="CI17" s="48"/>
      <c r="CJ17" s="48"/>
      <c r="CK17" s="48"/>
      <c r="CL17" s="48"/>
      <c r="CM17" s="48"/>
      <c r="CN17" s="46"/>
      <c r="CO17" s="46"/>
      <c r="CP17" s="48"/>
      <c r="CQ17" s="48"/>
      <c r="CR17" s="48"/>
      <c r="CS17" s="48"/>
      <c r="CT17" s="48"/>
      <c r="CU17" s="46"/>
      <c r="CV17" s="46"/>
      <c r="CW17" s="82"/>
      <c r="CX17" s="82"/>
      <c r="CY17" s="82"/>
      <c r="CZ17" s="82"/>
      <c r="DA17" s="82"/>
      <c r="DB17" s="46"/>
      <c r="DC17" s="46"/>
      <c r="DD17" s="48"/>
      <c r="DE17" s="48"/>
      <c r="DF17" s="48"/>
      <c r="DG17" s="48"/>
      <c r="DH17" s="48"/>
      <c r="DI17" s="46"/>
      <c r="DJ17" s="46"/>
      <c r="DK17" s="48"/>
      <c r="DL17" s="48"/>
      <c r="DM17" s="48"/>
      <c r="DN17" s="48"/>
      <c r="DO17" s="48"/>
      <c r="DP17" s="46"/>
      <c r="DQ17" s="46"/>
      <c r="DR17" s="48"/>
      <c r="DS17" s="48"/>
      <c r="DT17" s="48"/>
      <c r="DU17" s="48"/>
      <c r="DV17" s="48"/>
      <c r="DW17" s="46"/>
      <c r="DX17" s="46"/>
      <c r="DY17" s="48"/>
      <c r="DZ17" s="48"/>
      <c r="EA17" s="48"/>
      <c r="EB17" s="48"/>
      <c r="EC17" s="48"/>
      <c r="ED17" s="46"/>
      <c r="EE17" s="46"/>
      <c r="EF17" s="48"/>
      <c r="EG17" s="48"/>
      <c r="EH17" s="48"/>
      <c r="EI17" s="48"/>
      <c r="EJ17" s="48"/>
      <c r="EK17" s="46"/>
      <c r="EL17" s="46"/>
      <c r="EM17" s="48"/>
      <c r="EN17" s="48"/>
      <c r="EO17" s="48"/>
      <c r="EP17" s="48"/>
      <c r="EQ17" s="48"/>
      <c r="ER17" s="46"/>
      <c r="ES17" s="46"/>
      <c r="ET17" s="48"/>
      <c r="EU17" s="48"/>
      <c r="EV17" s="48"/>
      <c r="EW17" s="48"/>
      <c r="EX17" s="48"/>
      <c r="EY17" s="46"/>
      <c r="EZ17" s="46"/>
      <c r="FA17" s="48"/>
      <c r="FB17" s="48"/>
      <c r="FC17" s="48"/>
      <c r="FD17" s="48"/>
      <c r="FE17" s="48"/>
      <c r="FF17" s="46"/>
      <c r="FG17" s="46"/>
      <c r="FH17" s="48"/>
      <c r="FI17" s="48"/>
      <c r="FJ17" s="48"/>
      <c r="FK17" s="48"/>
      <c r="FL17" s="48"/>
      <c r="FM17" s="46"/>
      <c r="FN17" s="46"/>
      <c r="FO17" s="48"/>
      <c r="FP17" s="48"/>
      <c r="FQ17" s="48"/>
      <c r="FR17" s="48"/>
      <c r="FS17" s="48"/>
      <c r="FT17" s="46"/>
      <c r="FU17" s="46"/>
      <c r="FV17" s="48"/>
      <c r="FW17" s="48"/>
      <c r="FX17" s="48"/>
      <c r="FY17" s="48"/>
      <c r="FZ17" s="48"/>
      <c r="GA17" s="46"/>
      <c r="GB17" s="46"/>
      <c r="GC17" s="48"/>
      <c r="GD17" s="48"/>
      <c r="GE17" s="48"/>
      <c r="GF17" s="48"/>
      <c r="GG17" s="48"/>
      <c r="GH17" s="46"/>
      <c r="GI17" s="46"/>
    </row>
    <row r="18" spans="2:191" s="2" customFormat="1" ht="44.25" customHeight="1" x14ac:dyDescent="0.25">
      <c r="B18" s="60"/>
      <c r="C18" s="31" t="s">
        <v>92</v>
      </c>
      <c r="D18" s="58"/>
      <c r="E18" s="24"/>
      <c r="F18" s="25"/>
      <c r="G18" s="26"/>
      <c r="H18" s="20"/>
      <c r="I18" s="20"/>
      <c r="J18" s="82"/>
      <c r="K18" s="82"/>
      <c r="L18" s="82"/>
      <c r="M18" s="82"/>
      <c r="N18" s="82"/>
      <c r="O18" s="46"/>
      <c r="P18" s="46"/>
      <c r="Q18" s="48"/>
      <c r="R18" s="48"/>
      <c r="S18" s="48"/>
      <c r="T18" s="48"/>
      <c r="U18" s="48"/>
      <c r="V18" s="46"/>
      <c r="W18" s="46"/>
      <c r="X18" s="48"/>
      <c r="Y18" s="48"/>
      <c r="Z18" s="48"/>
      <c r="AA18" s="48"/>
      <c r="AB18" s="48"/>
      <c r="AC18" s="46"/>
      <c r="AD18" s="46"/>
      <c r="AE18" s="48"/>
      <c r="AF18" s="48"/>
      <c r="AG18" s="48"/>
      <c r="AH18" s="48"/>
      <c r="AI18" s="48"/>
      <c r="AJ18" s="46"/>
      <c r="AK18" s="46"/>
      <c r="AL18" s="48"/>
      <c r="AM18" s="48"/>
      <c r="AN18" s="48"/>
      <c r="AO18" s="48"/>
      <c r="AP18" s="48"/>
      <c r="AQ18" s="46"/>
      <c r="AR18" s="46"/>
      <c r="AS18" s="48"/>
      <c r="AT18" s="48"/>
      <c r="AU18" s="48"/>
      <c r="AV18" s="48"/>
      <c r="AW18" s="48"/>
      <c r="AX18" s="46"/>
      <c r="AY18" s="46"/>
      <c r="AZ18" s="48"/>
      <c r="BA18" s="48"/>
      <c r="BB18" s="48"/>
      <c r="BC18" s="48"/>
      <c r="BD18" s="48"/>
      <c r="BE18" s="46"/>
      <c r="BF18" s="46"/>
      <c r="BG18" s="48"/>
      <c r="BH18" s="48"/>
      <c r="BI18" s="48"/>
      <c r="BJ18" s="48"/>
      <c r="BK18" s="48"/>
      <c r="BL18" s="46"/>
      <c r="BM18" s="46"/>
      <c r="BN18" s="48"/>
      <c r="BO18" s="48"/>
      <c r="BP18" s="48"/>
      <c r="BQ18" s="48"/>
      <c r="BR18" s="48"/>
      <c r="BS18" s="46"/>
      <c r="BT18" s="46"/>
      <c r="BU18" s="48"/>
      <c r="BV18" s="48"/>
      <c r="BW18" s="48"/>
      <c r="BX18" s="48"/>
      <c r="BY18" s="48"/>
      <c r="BZ18" s="46"/>
      <c r="CA18" s="46"/>
      <c r="CB18" s="48"/>
      <c r="CC18" s="48"/>
      <c r="CD18" s="48"/>
      <c r="CE18" s="48"/>
      <c r="CF18" s="48"/>
      <c r="CG18" s="46"/>
      <c r="CH18" s="46"/>
      <c r="CI18" s="48"/>
      <c r="CJ18" s="48"/>
      <c r="CK18" s="48"/>
      <c r="CL18" s="48"/>
      <c r="CM18" s="48"/>
      <c r="CN18" s="46"/>
      <c r="CO18" s="46"/>
      <c r="CP18" s="48"/>
      <c r="CQ18" s="48"/>
      <c r="CR18" s="48"/>
      <c r="CS18" s="48"/>
      <c r="CT18" s="48"/>
      <c r="CU18" s="46"/>
      <c r="CV18" s="46"/>
      <c r="CW18" s="82"/>
      <c r="CX18" s="82"/>
      <c r="CY18" s="82"/>
      <c r="CZ18" s="82"/>
      <c r="DA18" s="82"/>
      <c r="DB18" s="46"/>
      <c r="DC18" s="46"/>
      <c r="DD18" s="48"/>
      <c r="DE18" s="48"/>
      <c r="DF18" s="48"/>
      <c r="DG18" s="48"/>
      <c r="DH18" s="48"/>
      <c r="DI18" s="46"/>
      <c r="DJ18" s="46"/>
      <c r="DK18" s="48"/>
      <c r="DL18" s="48"/>
      <c r="DM18" s="48"/>
      <c r="DN18" s="48"/>
      <c r="DO18" s="48"/>
      <c r="DP18" s="46"/>
      <c r="DQ18" s="46"/>
      <c r="DR18" s="48"/>
      <c r="DS18" s="48"/>
      <c r="DT18" s="48"/>
      <c r="DU18" s="48"/>
      <c r="DV18" s="48"/>
      <c r="DW18" s="46"/>
      <c r="DX18" s="46"/>
      <c r="DY18" s="48"/>
      <c r="DZ18" s="48"/>
      <c r="EA18" s="48"/>
      <c r="EB18" s="48"/>
      <c r="EC18" s="48"/>
      <c r="ED18" s="46"/>
      <c r="EE18" s="46"/>
      <c r="EF18" s="48"/>
      <c r="EG18" s="48"/>
      <c r="EH18" s="48"/>
      <c r="EI18" s="48"/>
      <c r="EJ18" s="48"/>
      <c r="EK18" s="46"/>
      <c r="EL18" s="46"/>
      <c r="EM18" s="48"/>
      <c r="EN18" s="48"/>
      <c r="EO18" s="48"/>
      <c r="EP18" s="48"/>
      <c r="EQ18" s="48"/>
      <c r="ER18" s="46"/>
      <c r="ES18" s="46"/>
      <c r="ET18" s="48"/>
      <c r="EU18" s="48"/>
      <c r="EV18" s="48"/>
      <c r="EW18" s="48"/>
      <c r="EX18" s="48"/>
      <c r="EY18" s="46"/>
      <c r="EZ18" s="46"/>
      <c r="FA18" s="48"/>
      <c r="FB18" s="48"/>
      <c r="FC18" s="48"/>
      <c r="FD18" s="48"/>
      <c r="FE18" s="48"/>
      <c r="FF18" s="46"/>
      <c r="FG18" s="46"/>
      <c r="FH18" s="48"/>
      <c r="FI18" s="48"/>
      <c r="FJ18" s="48"/>
      <c r="FK18" s="48"/>
      <c r="FL18" s="48"/>
      <c r="FM18" s="46"/>
      <c r="FN18" s="46"/>
      <c r="FO18" s="48"/>
      <c r="FP18" s="48"/>
      <c r="FQ18" s="48"/>
      <c r="FR18" s="48"/>
      <c r="FS18" s="48"/>
      <c r="FT18" s="46"/>
      <c r="FU18" s="46"/>
      <c r="FV18" s="48"/>
      <c r="FW18" s="48"/>
      <c r="FX18" s="48"/>
      <c r="FY18" s="48"/>
      <c r="FZ18" s="48"/>
      <c r="GA18" s="46"/>
      <c r="GB18" s="46"/>
      <c r="GC18" s="48"/>
      <c r="GD18" s="48"/>
      <c r="GE18" s="48"/>
      <c r="GF18" s="48"/>
      <c r="GG18" s="48"/>
      <c r="GH18" s="46"/>
      <c r="GI18" s="46"/>
    </row>
    <row r="19" spans="2:191" s="2" customFormat="1" ht="30" customHeight="1" x14ac:dyDescent="0.25">
      <c r="B19" s="60">
        <v>7</v>
      </c>
      <c r="C19" s="30" t="s">
        <v>31</v>
      </c>
      <c r="D19" s="58"/>
      <c r="E19" s="24">
        <v>0</v>
      </c>
      <c r="F19" s="25"/>
      <c r="G19" s="26"/>
      <c r="H19" s="20"/>
      <c r="I19" s="20"/>
      <c r="J19" s="82"/>
      <c r="K19" s="82"/>
      <c r="L19" s="82"/>
      <c r="M19" s="82"/>
      <c r="N19" s="82"/>
      <c r="O19" s="46"/>
      <c r="P19" s="46"/>
      <c r="Q19" s="82"/>
      <c r="R19" s="82"/>
      <c r="S19" s="82"/>
      <c r="T19" s="82"/>
      <c r="U19" s="82"/>
      <c r="V19" s="46"/>
      <c r="W19" s="46"/>
      <c r="X19" s="48"/>
      <c r="Y19" s="48"/>
      <c r="Z19" s="48"/>
      <c r="AA19" s="48"/>
      <c r="AB19" s="48"/>
      <c r="AC19" s="46"/>
      <c r="AD19" s="46"/>
      <c r="AE19" s="48"/>
      <c r="AF19" s="48"/>
      <c r="AG19" s="48"/>
      <c r="AH19" s="48"/>
      <c r="AI19" s="48"/>
      <c r="AJ19" s="46"/>
      <c r="AK19" s="46"/>
      <c r="AL19" s="48"/>
      <c r="AM19" s="48"/>
      <c r="AN19" s="48"/>
      <c r="AO19" s="48"/>
      <c r="AP19" s="48"/>
      <c r="AQ19" s="46"/>
      <c r="AR19" s="46"/>
      <c r="AS19" s="48"/>
      <c r="AT19" s="48"/>
      <c r="AU19" s="48"/>
      <c r="AV19" s="48"/>
      <c r="AW19" s="48"/>
      <c r="AX19" s="46"/>
      <c r="AY19" s="46"/>
      <c r="AZ19" s="48"/>
      <c r="BA19" s="48"/>
      <c r="BB19" s="48"/>
      <c r="BC19" s="48"/>
      <c r="BD19" s="48"/>
      <c r="BE19" s="46"/>
      <c r="BF19" s="46"/>
      <c r="BG19" s="48"/>
      <c r="BH19" s="48"/>
      <c r="BI19" s="48"/>
      <c r="BJ19" s="48"/>
      <c r="BK19" s="48"/>
      <c r="BL19" s="46"/>
      <c r="BM19" s="46"/>
      <c r="BN19" s="48"/>
      <c r="BO19" s="48"/>
      <c r="BP19" s="48"/>
      <c r="BQ19" s="48"/>
      <c r="BR19" s="48"/>
      <c r="BS19" s="46"/>
      <c r="BT19" s="46"/>
      <c r="BU19" s="48"/>
      <c r="BV19" s="48"/>
      <c r="BW19" s="48"/>
      <c r="BX19" s="48"/>
      <c r="BY19" s="48"/>
      <c r="BZ19" s="46"/>
      <c r="CA19" s="46"/>
      <c r="CB19" s="48"/>
      <c r="CC19" s="48"/>
      <c r="CD19" s="48"/>
      <c r="CE19" s="48"/>
      <c r="CF19" s="48"/>
      <c r="CG19" s="46"/>
      <c r="CH19" s="46"/>
      <c r="CI19" s="48"/>
      <c r="CJ19" s="48"/>
      <c r="CK19" s="48"/>
      <c r="CL19" s="48"/>
      <c r="CM19" s="48"/>
      <c r="CN19" s="46"/>
      <c r="CO19" s="46"/>
      <c r="CP19" s="48"/>
      <c r="CQ19" s="48"/>
      <c r="CR19" s="48"/>
      <c r="CS19" s="48"/>
      <c r="CT19" s="48"/>
      <c r="CU19" s="46"/>
      <c r="CV19" s="46"/>
      <c r="CW19" s="82"/>
      <c r="CX19" s="82"/>
      <c r="CY19" s="82"/>
      <c r="CZ19" s="82"/>
      <c r="DA19" s="82"/>
      <c r="DB19" s="46"/>
      <c r="DC19" s="46"/>
      <c r="DD19" s="82"/>
      <c r="DE19" s="82"/>
      <c r="DF19" s="82"/>
      <c r="DG19" s="82"/>
      <c r="DH19" s="82"/>
      <c r="DI19" s="46"/>
      <c r="DJ19" s="46"/>
      <c r="DK19" s="48"/>
      <c r="DL19" s="48"/>
      <c r="DM19" s="48"/>
      <c r="DN19" s="48"/>
      <c r="DO19" s="48"/>
      <c r="DP19" s="46"/>
      <c r="DQ19" s="46"/>
      <c r="DR19" s="48"/>
      <c r="DS19" s="48"/>
      <c r="DT19" s="48"/>
      <c r="DU19" s="48"/>
      <c r="DV19" s="48"/>
      <c r="DW19" s="46"/>
      <c r="DX19" s="46"/>
      <c r="DY19" s="48"/>
      <c r="DZ19" s="48"/>
      <c r="EA19" s="48"/>
      <c r="EB19" s="48"/>
      <c r="EC19" s="48"/>
      <c r="ED19" s="46"/>
      <c r="EE19" s="46"/>
      <c r="EF19" s="48"/>
      <c r="EG19" s="48"/>
      <c r="EH19" s="48"/>
      <c r="EI19" s="48"/>
      <c r="EJ19" s="48"/>
      <c r="EK19" s="46"/>
      <c r="EL19" s="46"/>
      <c r="EM19" s="48"/>
      <c r="EN19" s="48"/>
      <c r="EO19" s="48"/>
      <c r="EP19" s="48"/>
      <c r="EQ19" s="48"/>
      <c r="ER19" s="46"/>
      <c r="ES19" s="46"/>
      <c r="ET19" s="48"/>
      <c r="EU19" s="48"/>
      <c r="EV19" s="48"/>
      <c r="EW19" s="48"/>
      <c r="EX19" s="48"/>
      <c r="EY19" s="46"/>
      <c r="EZ19" s="46"/>
      <c r="FA19" s="48"/>
      <c r="FB19" s="48"/>
      <c r="FC19" s="48"/>
      <c r="FD19" s="48"/>
      <c r="FE19" s="48"/>
      <c r="FF19" s="46"/>
      <c r="FG19" s="46"/>
      <c r="FH19" s="48"/>
      <c r="FI19" s="48"/>
      <c r="FJ19" s="48"/>
      <c r="FK19" s="48"/>
      <c r="FL19" s="48"/>
      <c r="FM19" s="46"/>
      <c r="FN19" s="46"/>
      <c r="FO19" s="48"/>
      <c r="FP19" s="48"/>
      <c r="FQ19" s="48"/>
      <c r="FR19" s="48"/>
      <c r="FS19" s="48"/>
      <c r="FT19" s="46"/>
      <c r="FU19" s="46"/>
      <c r="FV19" s="48"/>
      <c r="FW19" s="48"/>
      <c r="FX19" s="48"/>
      <c r="FY19" s="48"/>
      <c r="FZ19" s="48"/>
      <c r="GA19" s="46"/>
      <c r="GB19" s="46"/>
      <c r="GC19" s="48"/>
      <c r="GD19" s="48"/>
      <c r="GE19" s="48"/>
      <c r="GF19" s="48"/>
      <c r="GG19" s="48"/>
      <c r="GH19" s="46"/>
      <c r="GI19" s="46"/>
    </row>
    <row r="20" spans="2:191" s="2" customFormat="1" ht="30" customHeight="1" x14ac:dyDescent="0.25">
      <c r="B20" s="60">
        <v>8</v>
      </c>
      <c r="C20" s="30" t="s">
        <v>93</v>
      </c>
      <c r="D20" s="58"/>
      <c r="E20" s="24">
        <v>0</v>
      </c>
      <c r="F20" s="25"/>
      <c r="G20" s="26"/>
      <c r="H20" s="20"/>
      <c r="I20" s="20"/>
      <c r="J20" s="48"/>
      <c r="K20" s="48"/>
      <c r="L20" s="48"/>
      <c r="M20" s="48"/>
      <c r="N20" s="48"/>
      <c r="O20" s="46"/>
      <c r="P20" s="46"/>
      <c r="Q20" s="82"/>
      <c r="R20" s="82"/>
      <c r="S20" s="82"/>
      <c r="T20" s="82"/>
      <c r="U20" s="82"/>
      <c r="V20" s="46"/>
      <c r="W20" s="46"/>
      <c r="X20" s="48"/>
      <c r="Y20" s="48"/>
      <c r="Z20" s="48"/>
      <c r="AA20" s="48"/>
      <c r="AB20" s="48"/>
      <c r="AC20" s="46"/>
      <c r="AD20" s="46"/>
      <c r="AE20" s="48"/>
      <c r="AF20" s="48"/>
      <c r="AG20" s="48"/>
      <c r="AH20" s="48"/>
      <c r="AI20" s="48"/>
      <c r="AJ20" s="46"/>
      <c r="AK20" s="46"/>
      <c r="AL20" s="48"/>
      <c r="AM20" s="48"/>
      <c r="AN20" s="48"/>
      <c r="AO20" s="48"/>
      <c r="AP20" s="48"/>
      <c r="AQ20" s="46"/>
      <c r="AR20" s="46"/>
      <c r="AS20" s="48"/>
      <c r="AT20" s="48"/>
      <c r="AU20" s="48"/>
      <c r="AV20" s="48"/>
      <c r="AW20" s="48"/>
      <c r="AX20" s="46"/>
      <c r="AY20" s="46"/>
      <c r="AZ20" s="48"/>
      <c r="BA20" s="48"/>
      <c r="BB20" s="48"/>
      <c r="BC20" s="48"/>
      <c r="BD20" s="48"/>
      <c r="BE20" s="46"/>
      <c r="BF20" s="46"/>
      <c r="BG20" s="48"/>
      <c r="BH20" s="48"/>
      <c r="BI20" s="48"/>
      <c r="BJ20" s="48"/>
      <c r="BK20" s="48"/>
      <c r="BL20" s="46"/>
      <c r="BM20" s="46"/>
      <c r="BN20" s="48"/>
      <c r="BO20" s="48"/>
      <c r="BP20" s="48"/>
      <c r="BQ20" s="48"/>
      <c r="BR20" s="48"/>
      <c r="BS20" s="46"/>
      <c r="BT20" s="46"/>
      <c r="BU20" s="48"/>
      <c r="BV20" s="48"/>
      <c r="BW20" s="48"/>
      <c r="BX20" s="48"/>
      <c r="BY20" s="48"/>
      <c r="BZ20" s="46"/>
      <c r="CA20" s="46"/>
      <c r="CB20" s="48"/>
      <c r="CC20" s="48"/>
      <c r="CD20" s="48"/>
      <c r="CE20" s="48"/>
      <c r="CF20" s="48"/>
      <c r="CG20" s="46"/>
      <c r="CH20" s="46"/>
      <c r="CI20" s="48"/>
      <c r="CJ20" s="48"/>
      <c r="CK20" s="48"/>
      <c r="CL20" s="48"/>
      <c r="CM20" s="48"/>
      <c r="CN20" s="46"/>
      <c r="CO20" s="46"/>
      <c r="CP20" s="48"/>
      <c r="CQ20" s="48"/>
      <c r="CR20" s="48"/>
      <c r="CS20" s="48"/>
      <c r="CT20" s="48"/>
      <c r="CU20" s="46"/>
      <c r="CV20" s="46"/>
      <c r="CW20" s="48"/>
      <c r="CX20" s="48"/>
      <c r="CY20" s="48"/>
      <c r="CZ20" s="48"/>
      <c r="DA20" s="48"/>
      <c r="DB20" s="46"/>
      <c r="DC20" s="46"/>
      <c r="DD20" s="82"/>
      <c r="DE20" s="82"/>
      <c r="DF20" s="82"/>
      <c r="DG20" s="82"/>
      <c r="DH20" s="82"/>
      <c r="DI20" s="46"/>
      <c r="DJ20" s="46"/>
      <c r="DK20" s="48"/>
      <c r="DL20" s="48"/>
      <c r="DM20" s="48"/>
      <c r="DN20" s="48"/>
      <c r="DO20" s="48"/>
      <c r="DP20" s="46"/>
      <c r="DQ20" s="46"/>
      <c r="DR20" s="48"/>
      <c r="DS20" s="48"/>
      <c r="DT20" s="48"/>
      <c r="DU20" s="48"/>
      <c r="DV20" s="48"/>
      <c r="DW20" s="46"/>
      <c r="DX20" s="46"/>
      <c r="DY20" s="48"/>
      <c r="DZ20" s="48"/>
      <c r="EA20" s="48"/>
      <c r="EB20" s="48"/>
      <c r="EC20" s="48"/>
      <c r="ED20" s="46"/>
      <c r="EE20" s="46"/>
      <c r="EF20" s="48"/>
      <c r="EG20" s="48"/>
      <c r="EH20" s="48"/>
      <c r="EI20" s="48"/>
      <c r="EJ20" s="48"/>
      <c r="EK20" s="46"/>
      <c r="EL20" s="46"/>
      <c r="EM20" s="48"/>
      <c r="EN20" s="48"/>
      <c r="EO20" s="48"/>
      <c r="EP20" s="48"/>
      <c r="EQ20" s="48"/>
      <c r="ER20" s="46"/>
      <c r="ES20" s="46"/>
      <c r="ET20" s="48"/>
      <c r="EU20" s="48"/>
      <c r="EV20" s="48"/>
      <c r="EW20" s="48"/>
      <c r="EX20" s="48"/>
      <c r="EY20" s="46"/>
      <c r="EZ20" s="46"/>
      <c r="FA20" s="48"/>
      <c r="FB20" s="48"/>
      <c r="FC20" s="48"/>
      <c r="FD20" s="48"/>
      <c r="FE20" s="48"/>
      <c r="FF20" s="46"/>
      <c r="FG20" s="46"/>
      <c r="FH20" s="48"/>
      <c r="FI20" s="48"/>
      <c r="FJ20" s="48"/>
      <c r="FK20" s="48"/>
      <c r="FL20" s="48"/>
      <c r="FM20" s="46"/>
      <c r="FN20" s="46"/>
      <c r="FO20" s="48"/>
      <c r="FP20" s="48"/>
      <c r="FQ20" s="48"/>
      <c r="FR20" s="48"/>
      <c r="FS20" s="48"/>
      <c r="FT20" s="46"/>
      <c r="FU20" s="46"/>
      <c r="FV20" s="48"/>
      <c r="FW20" s="48"/>
      <c r="FX20" s="48"/>
      <c r="FY20" s="48"/>
      <c r="FZ20" s="48"/>
      <c r="GA20" s="46"/>
      <c r="GB20" s="46"/>
      <c r="GC20" s="48"/>
      <c r="GD20" s="48"/>
      <c r="GE20" s="48"/>
      <c r="GF20" s="48"/>
      <c r="GG20" s="48"/>
      <c r="GH20" s="46"/>
      <c r="GI20" s="46"/>
    </row>
    <row r="21" spans="2:191" s="2" customFormat="1" ht="30" customHeight="1" x14ac:dyDescent="0.25">
      <c r="B21" s="60">
        <v>9</v>
      </c>
      <c r="C21" s="30" t="s">
        <v>94</v>
      </c>
      <c r="D21" s="58"/>
      <c r="E21" s="24">
        <v>0</v>
      </c>
      <c r="F21" s="25"/>
      <c r="G21" s="26"/>
      <c r="H21" s="20"/>
      <c r="I21" s="20"/>
      <c r="J21" s="48"/>
      <c r="K21" s="48"/>
      <c r="L21" s="48"/>
      <c r="M21" s="48"/>
      <c r="N21" s="48"/>
      <c r="O21" s="46"/>
      <c r="P21" s="46"/>
      <c r="Q21" s="82"/>
      <c r="R21" s="82"/>
      <c r="S21" s="82"/>
      <c r="T21" s="82"/>
      <c r="U21" s="82"/>
      <c r="V21" s="46"/>
      <c r="W21" s="46"/>
      <c r="X21" s="48"/>
      <c r="Y21" s="48"/>
      <c r="Z21" s="48"/>
      <c r="AA21" s="48"/>
      <c r="AB21" s="48"/>
      <c r="AC21" s="46"/>
      <c r="AD21" s="46"/>
      <c r="AE21" s="48"/>
      <c r="AF21" s="48"/>
      <c r="AG21" s="48"/>
      <c r="AH21" s="48"/>
      <c r="AI21" s="48"/>
      <c r="AJ21" s="46"/>
      <c r="AK21" s="46"/>
      <c r="AL21" s="48"/>
      <c r="AM21" s="48"/>
      <c r="AN21" s="48"/>
      <c r="AO21" s="48"/>
      <c r="AP21" s="48"/>
      <c r="AQ21" s="46"/>
      <c r="AR21" s="46"/>
      <c r="AS21" s="48"/>
      <c r="AT21" s="48"/>
      <c r="AU21" s="48"/>
      <c r="AV21" s="48"/>
      <c r="AW21" s="48"/>
      <c r="AX21" s="46"/>
      <c r="AY21" s="46"/>
      <c r="AZ21" s="48"/>
      <c r="BA21" s="48"/>
      <c r="BB21" s="48"/>
      <c r="BC21" s="48"/>
      <c r="BD21" s="48"/>
      <c r="BE21" s="46"/>
      <c r="BF21" s="46"/>
      <c r="BG21" s="48"/>
      <c r="BH21" s="48"/>
      <c r="BI21" s="48"/>
      <c r="BJ21" s="48"/>
      <c r="BK21" s="48"/>
      <c r="BL21" s="46"/>
      <c r="BM21" s="46"/>
      <c r="BN21" s="48"/>
      <c r="BO21" s="48"/>
      <c r="BP21" s="48"/>
      <c r="BQ21" s="48"/>
      <c r="BR21" s="48"/>
      <c r="BS21" s="46"/>
      <c r="BT21" s="46"/>
      <c r="BU21" s="48"/>
      <c r="BV21" s="48"/>
      <c r="BW21" s="48"/>
      <c r="BX21" s="48"/>
      <c r="BY21" s="48"/>
      <c r="BZ21" s="46"/>
      <c r="CA21" s="46"/>
      <c r="CB21" s="48"/>
      <c r="CC21" s="48"/>
      <c r="CD21" s="48"/>
      <c r="CE21" s="48"/>
      <c r="CF21" s="48"/>
      <c r="CG21" s="46"/>
      <c r="CH21" s="46"/>
      <c r="CI21" s="48"/>
      <c r="CJ21" s="48"/>
      <c r="CK21" s="48"/>
      <c r="CL21" s="48"/>
      <c r="CM21" s="48"/>
      <c r="CN21" s="46"/>
      <c r="CO21" s="46"/>
      <c r="CP21" s="48"/>
      <c r="CQ21" s="48"/>
      <c r="CR21" s="48"/>
      <c r="CS21" s="48"/>
      <c r="CT21" s="48"/>
      <c r="CU21" s="46"/>
      <c r="CV21" s="46"/>
      <c r="CW21" s="48"/>
      <c r="CX21" s="48"/>
      <c r="CY21" s="48"/>
      <c r="CZ21" s="48"/>
      <c r="DA21" s="48"/>
      <c r="DB21" s="46"/>
      <c r="DC21" s="46"/>
      <c r="DD21" s="82"/>
      <c r="DE21" s="82"/>
      <c r="DF21" s="82"/>
      <c r="DG21" s="82"/>
      <c r="DH21" s="82"/>
      <c r="DI21" s="46"/>
      <c r="DJ21" s="46"/>
      <c r="DK21" s="48"/>
      <c r="DL21" s="48"/>
      <c r="DM21" s="48"/>
      <c r="DN21" s="48"/>
      <c r="DO21" s="48"/>
      <c r="DP21" s="46"/>
      <c r="DQ21" s="46"/>
      <c r="DR21" s="48"/>
      <c r="DS21" s="48"/>
      <c r="DT21" s="48"/>
      <c r="DU21" s="48"/>
      <c r="DV21" s="48"/>
      <c r="DW21" s="46"/>
      <c r="DX21" s="46"/>
      <c r="DY21" s="48"/>
      <c r="DZ21" s="48"/>
      <c r="EA21" s="48"/>
      <c r="EB21" s="48"/>
      <c r="EC21" s="48"/>
      <c r="ED21" s="46"/>
      <c r="EE21" s="46"/>
      <c r="EF21" s="48"/>
      <c r="EG21" s="48"/>
      <c r="EH21" s="48"/>
      <c r="EI21" s="48"/>
      <c r="EJ21" s="48"/>
      <c r="EK21" s="46"/>
      <c r="EL21" s="46"/>
      <c r="EM21" s="48"/>
      <c r="EN21" s="48"/>
      <c r="EO21" s="48"/>
      <c r="EP21" s="48"/>
      <c r="EQ21" s="48"/>
      <c r="ER21" s="46"/>
      <c r="ES21" s="46"/>
      <c r="ET21" s="48"/>
      <c r="EU21" s="48"/>
      <c r="EV21" s="48"/>
      <c r="EW21" s="48"/>
      <c r="EX21" s="48"/>
      <c r="EY21" s="46"/>
      <c r="EZ21" s="46"/>
      <c r="FA21" s="48"/>
      <c r="FB21" s="48"/>
      <c r="FC21" s="48"/>
      <c r="FD21" s="48"/>
      <c r="FE21" s="48"/>
      <c r="FF21" s="46"/>
      <c r="FG21" s="46"/>
      <c r="FH21" s="48"/>
      <c r="FI21" s="48"/>
      <c r="FJ21" s="48"/>
      <c r="FK21" s="48"/>
      <c r="FL21" s="48"/>
      <c r="FM21" s="46"/>
      <c r="FN21" s="46"/>
      <c r="FO21" s="48"/>
      <c r="FP21" s="48"/>
      <c r="FQ21" s="48"/>
      <c r="FR21" s="48"/>
      <c r="FS21" s="48"/>
      <c r="FT21" s="46"/>
      <c r="FU21" s="46"/>
      <c r="FV21" s="48"/>
      <c r="FW21" s="48"/>
      <c r="FX21" s="48"/>
      <c r="FY21" s="48"/>
      <c r="FZ21" s="48"/>
      <c r="GA21" s="46"/>
      <c r="GB21" s="46"/>
      <c r="GC21" s="48"/>
      <c r="GD21" s="48"/>
      <c r="GE21" s="48"/>
      <c r="GF21" s="48"/>
      <c r="GG21" s="48"/>
      <c r="GH21" s="46"/>
      <c r="GI21" s="46"/>
    </row>
    <row r="22" spans="2:191" s="2" customFormat="1" ht="30" customHeight="1" x14ac:dyDescent="0.25">
      <c r="B22" s="60">
        <v>10</v>
      </c>
      <c r="C22" s="30" t="s">
        <v>95</v>
      </c>
      <c r="D22" s="58"/>
      <c r="E22" s="24">
        <v>0</v>
      </c>
      <c r="F22" s="25"/>
      <c r="G22" s="26"/>
      <c r="H22" s="20"/>
      <c r="I22" s="20"/>
      <c r="J22" s="48"/>
      <c r="K22" s="48"/>
      <c r="L22" s="48"/>
      <c r="M22" s="48"/>
      <c r="N22" s="48"/>
      <c r="O22" s="46"/>
      <c r="P22" s="46"/>
      <c r="Q22" s="82"/>
      <c r="R22" s="82"/>
      <c r="S22" s="82"/>
      <c r="T22" s="82"/>
      <c r="U22" s="82"/>
      <c r="V22" s="46"/>
      <c r="W22" s="46"/>
      <c r="X22" s="48"/>
      <c r="Y22" s="48"/>
      <c r="Z22" s="48"/>
      <c r="AA22" s="48"/>
      <c r="AB22" s="48"/>
      <c r="AC22" s="46"/>
      <c r="AD22" s="46"/>
      <c r="AE22" s="48"/>
      <c r="AF22" s="48"/>
      <c r="AG22" s="48"/>
      <c r="AH22" s="48"/>
      <c r="AI22" s="48"/>
      <c r="AJ22" s="46"/>
      <c r="AK22" s="46"/>
      <c r="AL22" s="48"/>
      <c r="AM22" s="48"/>
      <c r="AN22" s="48"/>
      <c r="AO22" s="48"/>
      <c r="AP22" s="48"/>
      <c r="AQ22" s="46"/>
      <c r="AR22" s="46"/>
      <c r="AS22" s="48"/>
      <c r="AT22" s="48"/>
      <c r="AU22" s="48"/>
      <c r="AV22" s="48"/>
      <c r="AW22" s="48"/>
      <c r="AX22" s="46"/>
      <c r="AY22" s="46"/>
      <c r="AZ22" s="48"/>
      <c r="BA22" s="48"/>
      <c r="BB22" s="48"/>
      <c r="BC22" s="48"/>
      <c r="BD22" s="48"/>
      <c r="BE22" s="46"/>
      <c r="BF22" s="46"/>
      <c r="BG22" s="48"/>
      <c r="BH22" s="48"/>
      <c r="BI22" s="48"/>
      <c r="BJ22" s="48"/>
      <c r="BK22" s="48"/>
      <c r="BL22" s="46"/>
      <c r="BM22" s="46"/>
      <c r="BN22" s="48"/>
      <c r="BO22" s="48"/>
      <c r="BP22" s="48"/>
      <c r="BQ22" s="48"/>
      <c r="BR22" s="48"/>
      <c r="BS22" s="46"/>
      <c r="BT22" s="46"/>
      <c r="BU22" s="48"/>
      <c r="BV22" s="48"/>
      <c r="BW22" s="48"/>
      <c r="BX22" s="48"/>
      <c r="BY22" s="48"/>
      <c r="BZ22" s="46"/>
      <c r="CA22" s="46"/>
      <c r="CB22" s="48"/>
      <c r="CC22" s="48"/>
      <c r="CD22" s="48"/>
      <c r="CE22" s="48"/>
      <c r="CF22" s="48"/>
      <c r="CG22" s="46"/>
      <c r="CH22" s="46"/>
      <c r="CI22" s="48"/>
      <c r="CJ22" s="48"/>
      <c r="CK22" s="48"/>
      <c r="CL22" s="48"/>
      <c r="CM22" s="48"/>
      <c r="CN22" s="46"/>
      <c r="CO22" s="46"/>
      <c r="CP22" s="48"/>
      <c r="CQ22" s="48"/>
      <c r="CR22" s="48"/>
      <c r="CS22" s="48"/>
      <c r="CT22" s="48"/>
      <c r="CU22" s="46"/>
      <c r="CV22" s="46"/>
      <c r="CW22" s="48"/>
      <c r="CX22" s="48"/>
      <c r="CY22" s="48"/>
      <c r="CZ22" s="48"/>
      <c r="DA22" s="48"/>
      <c r="DB22" s="46"/>
      <c r="DC22" s="46"/>
      <c r="DD22" s="82"/>
      <c r="DE22" s="82"/>
      <c r="DF22" s="82"/>
      <c r="DG22" s="82"/>
      <c r="DH22" s="82"/>
      <c r="DI22" s="46"/>
      <c r="DJ22" s="46"/>
      <c r="DK22" s="48"/>
      <c r="DL22" s="48"/>
      <c r="DM22" s="48"/>
      <c r="DN22" s="48"/>
      <c r="DO22" s="48"/>
      <c r="DP22" s="46"/>
      <c r="DQ22" s="46"/>
      <c r="DR22" s="48"/>
      <c r="DS22" s="48"/>
      <c r="DT22" s="48"/>
      <c r="DU22" s="48"/>
      <c r="DV22" s="48"/>
      <c r="DW22" s="46"/>
      <c r="DX22" s="46"/>
      <c r="DY22" s="48"/>
      <c r="DZ22" s="48"/>
      <c r="EA22" s="48"/>
      <c r="EB22" s="48"/>
      <c r="EC22" s="48"/>
      <c r="ED22" s="46"/>
      <c r="EE22" s="46"/>
      <c r="EF22" s="48"/>
      <c r="EG22" s="48"/>
      <c r="EH22" s="48"/>
      <c r="EI22" s="48"/>
      <c r="EJ22" s="48"/>
      <c r="EK22" s="46"/>
      <c r="EL22" s="46"/>
      <c r="EM22" s="48"/>
      <c r="EN22" s="48"/>
      <c r="EO22" s="48"/>
      <c r="EP22" s="48"/>
      <c r="EQ22" s="48"/>
      <c r="ER22" s="46"/>
      <c r="ES22" s="46"/>
      <c r="ET22" s="48"/>
      <c r="EU22" s="48"/>
      <c r="EV22" s="48"/>
      <c r="EW22" s="48"/>
      <c r="EX22" s="48"/>
      <c r="EY22" s="46"/>
      <c r="EZ22" s="46"/>
      <c r="FA22" s="48"/>
      <c r="FB22" s="48"/>
      <c r="FC22" s="48"/>
      <c r="FD22" s="48"/>
      <c r="FE22" s="48"/>
      <c r="FF22" s="46"/>
      <c r="FG22" s="46"/>
      <c r="FH22" s="48"/>
      <c r="FI22" s="48"/>
      <c r="FJ22" s="48"/>
      <c r="FK22" s="48"/>
      <c r="FL22" s="48"/>
      <c r="FM22" s="46"/>
      <c r="FN22" s="46"/>
      <c r="FO22" s="48"/>
      <c r="FP22" s="48"/>
      <c r="FQ22" s="48"/>
      <c r="FR22" s="48"/>
      <c r="FS22" s="48"/>
      <c r="FT22" s="46"/>
      <c r="FU22" s="46"/>
      <c r="FV22" s="48"/>
      <c r="FW22" s="48"/>
      <c r="FX22" s="48"/>
      <c r="FY22" s="48"/>
      <c r="FZ22" s="48"/>
      <c r="GA22" s="46"/>
      <c r="GB22" s="46"/>
      <c r="GC22" s="48"/>
      <c r="GD22" s="48"/>
      <c r="GE22" s="48"/>
      <c r="GF22" s="48"/>
      <c r="GG22" s="48"/>
      <c r="GH22" s="46"/>
      <c r="GI22" s="46"/>
    </row>
    <row r="23" spans="2:191" s="2" customFormat="1" ht="30" customHeight="1" x14ac:dyDescent="0.25">
      <c r="B23" s="60"/>
      <c r="C23" s="49"/>
      <c r="D23" s="58"/>
      <c r="E23" s="24"/>
      <c r="F23" s="25"/>
      <c r="G23" s="26"/>
      <c r="H23" s="20"/>
      <c r="I23" s="20"/>
      <c r="J23" s="48"/>
      <c r="K23" s="48"/>
      <c r="L23" s="48"/>
      <c r="M23" s="48"/>
      <c r="N23" s="48"/>
      <c r="O23" s="46"/>
      <c r="P23" s="46"/>
      <c r="Q23" s="82"/>
      <c r="R23" s="82"/>
      <c r="S23" s="82"/>
      <c r="T23" s="82"/>
      <c r="U23" s="82"/>
      <c r="V23" s="46"/>
      <c r="W23" s="46"/>
      <c r="X23" s="48"/>
      <c r="Y23" s="48"/>
      <c r="Z23" s="48"/>
      <c r="AA23" s="48"/>
      <c r="AB23" s="48"/>
      <c r="AC23" s="46"/>
      <c r="AD23" s="46"/>
      <c r="AE23" s="48"/>
      <c r="AF23" s="48"/>
      <c r="AG23" s="48"/>
      <c r="AH23" s="48"/>
      <c r="AI23" s="48"/>
      <c r="AJ23" s="46"/>
      <c r="AK23" s="46"/>
      <c r="AL23" s="48"/>
      <c r="AM23" s="48"/>
      <c r="AN23" s="48"/>
      <c r="AO23" s="48"/>
      <c r="AP23" s="48"/>
      <c r="AQ23" s="46"/>
      <c r="AR23" s="46"/>
      <c r="AS23" s="48"/>
      <c r="AT23" s="48"/>
      <c r="AU23" s="48"/>
      <c r="AV23" s="48"/>
      <c r="AW23" s="48"/>
      <c r="AX23" s="46"/>
      <c r="AY23" s="46"/>
      <c r="AZ23" s="48"/>
      <c r="BA23" s="48"/>
      <c r="BB23" s="48"/>
      <c r="BC23" s="48"/>
      <c r="BD23" s="48"/>
      <c r="BE23" s="46"/>
      <c r="BF23" s="46"/>
      <c r="BG23" s="48"/>
      <c r="BH23" s="48"/>
      <c r="BI23" s="48"/>
      <c r="BJ23" s="48"/>
      <c r="BK23" s="48"/>
      <c r="BL23" s="46"/>
      <c r="BM23" s="46"/>
      <c r="BN23" s="48"/>
      <c r="BO23" s="48"/>
      <c r="BP23" s="48"/>
      <c r="BQ23" s="48"/>
      <c r="BR23" s="48"/>
      <c r="BS23" s="46"/>
      <c r="BT23" s="46"/>
      <c r="BU23" s="48"/>
      <c r="BV23" s="48"/>
      <c r="BW23" s="48"/>
      <c r="BX23" s="48"/>
      <c r="BY23" s="48"/>
      <c r="BZ23" s="46"/>
      <c r="CA23" s="46"/>
      <c r="CB23" s="48"/>
      <c r="CC23" s="48"/>
      <c r="CD23" s="48"/>
      <c r="CE23" s="48"/>
      <c r="CF23" s="48"/>
      <c r="CG23" s="46"/>
      <c r="CH23" s="46"/>
      <c r="CI23" s="48"/>
      <c r="CJ23" s="48"/>
      <c r="CK23" s="48"/>
      <c r="CL23" s="48"/>
      <c r="CM23" s="48"/>
      <c r="CN23" s="46"/>
      <c r="CO23" s="46"/>
      <c r="CP23" s="48"/>
      <c r="CQ23" s="48"/>
      <c r="CR23" s="48"/>
      <c r="CS23" s="48"/>
      <c r="CT23" s="48"/>
      <c r="CU23" s="46"/>
      <c r="CV23" s="46"/>
      <c r="CW23" s="48"/>
      <c r="CX23" s="48"/>
      <c r="CY23" s="48"/>
      <c r="CZ23" s="48"/>
      <c r="DA23" s="48"/>
      <c r="DB23" s="46"/>
      <c r="DC23" s="46"/>
      <c r="DD23" s="82"/>
      <c r="DE23" s="82"/>
      <c r="DF23" s="82"/>
      <c r="DG23" s="82"/>
      <c r="DH23" s="82"/>
      <c r="DI23" s="46"/>
      <c r="DJ23" s="46"/>
      <c r="DK23" s="48"/>
      <c r="DL23" s="48"/>
      <c r="DM23" s="48"/>
      <c r="DN23" s="48"/>
      <c r="DO23" s="48"/>
      <c r="DP23" s="46"/>
      <c r="DQ23" s="46"/>
      <c r="DR23" s="48"/>
      <c r="DS23" s="48"/>
      <c r="DT23" s="48"/>
      <c r="DU23" s="48"/>
      <c r="DV23" s="48"/>
      <c r="DW23" s="46"/>
      <c r="DX23" s="46"/>
      <c r="DY23" s="48"/>
      <c r="DZ23" s="48"/>
      <c r="EA23" s="48"/>
      <c r="EB23" s="48"/>
      <c r="EC23" s="48"/>
      <c r="ED23" s="46"/>
      <c r="EE23" s="46"/>
      <c r="EF23" s="48"/>
      <c r="EG23" s="48"/>
      <c r="EH23" s="48"/>
      <c r="EI23" s="48"/>
      <c r="EJ23" s="48"/>
      <c r="EK23" s="46"/>
      <c r="EL23" s="46"/>
      <c r="EM23" s="48"/>
      <c r="EN23" s="48"/>
      <c r="EO23" s="48"/>
      <c r="EP23" s="48"/>
      <c r="EQ23" s="48"/>
      <c r="ER23" s="46"/>
      <c r="ES23" s="46"/>
      <c r="ET23" s="48"/>
      <c r="EU23" s="48"/>
      <c r="EV23" s="48"/>
      <c r="EW23" s="48"/>
      <c r="EX23" s="48"/>
      <c r="EY23" s="46"/>
      <c r="EZ23" s="46"/>
      <c r="FA23" s="48"/>
      <c r="FB23" s="48"/>
      <c r="FC23" s="48"/>
      <c r="FD23" s="48"/>
      <c r="FE23" s="48"/>
      <c r="FF23" s="46"/>
      <c r="FG23" s="46"/>
      <c r="FH23" s="48"/>
      <c r="FI23" s="48"/>
      <c r="FJ23" s="48"/>
      <c r="FK23" s="48"/>
      <c r="FL23" s="48"/>
      <c r="FM23" s="46"/>
      <c r="FN23" s="46"/>
      <c r="FO23" s="48"/>
      <c r="FP23" s="48"/>
      <c r="FQ23" s="48"/>
      <c r="FR23" s="48"/>
      <c r="FS23" s="48"/>
      <c r="FT23" s="46"/>
      <c r="FU23" s="46"/>
      <c r="FV23" s="48"/>
      <c r="FW23" s="48"/>
      <c r="FX23" s="48"/>
      <c r="FY23" s="48"/>
      <c r="FZ23" s="48"/>
      <c r="GA23" s="46"/>
      <c r="GB23" s="46"/>
      <c r="GC23" s="48"/>
      <c r="GD23" s="48"/>
      <c r="GE23" s="48"/>
      <c r="GF23" s="48"/>
      <c r="GG23" s="48"/>
      <c r="GH23" s="46"/>
      <c r="GI23" s="46"/>
    </row>
    <row r="24" spans="2:191" s="2" customFormat="1" ht="30" customHeight="1" x14ac:dyDescent="0.25">
      <c r="C24" s="31" t="s">
        <v>97</v>
      </c>
      <c r="D24" s="58"/>
      <c r="E24" s="24"/>
      <c r="F24" s="25"/>
      <c r="G24" s="26"/>
      <c r="H24" s="20"/>
      <c r="I24" s="20"/>
      <c r="J24" s="48"/>
      <c r="K24" s="48"/>
      <c r="L24" s="48"/>
      <c r="M24" s="48"/>
      <c r="N24" s="48"/>
      <c r="O24" s="46"/>
      <c r="P24" s="46"/>
      <c r="Q24" s="48"/>
      <c r="R24" s="48"/>
      <c r="S24" s="48"/>
      <c r="T24" s="48"/>
      <c r="U24" s="48"/>
      <c r="V24" s="46"/>
      <c r="W24" s="46"/>
      <c r="X24" s="48"/>
      <c r="Y24" s="48"/>
      <c r="Z24" s="48"/>
      <c r="AA24" s="48"/>
      <c r="AB24" s="48"/>
      <c r="AC24" s="46"/>
      <c r="AD24" s="46"/>
      <c r="AE24" s="48"/>
      <c r="AF24" s="48"/>
      <c r="AG24" s="48"/>
      <c r="AH24" s="48"/>
      <c r="AI24" s="48"/>
      <c r="AJ24" s="46"/>
      <c r="AK24" s="46"/>
      <c r="AL24" s="48"/>
      <c r="AM24" s="48"/>
      <c r="AN24" s="48"/>
      <c r="AO24" s="48"/>
      <c r="AP24" s="48"/>
      <c r="AQ24" s="46"/>
      <c r="AR24" s="46"/>
      <c r="AS24" s="48"/>
      <c r="AT24" s="48"/>
      <c r="AU24" s="48"/>
      <c r="AV24" s="48"/>
      <c r="AW24" s="48"/>
      <c r="AX24" s="46"/>
      <c r="AY24" s="46"/>
      <c r="AZ24" s="48"/>
      <c r="BA24" s="48"/>
      <c r="BB24" s="48"/>
      <c r="BC24" s="48"/>
      <c r="BD24" s="48"/>
      <c r="BE24" s="46"/>
      <c r="BF24" s="46"/>
      <c r="BG24" s="48"/>
      <c r="BH24" s="48"/>
      <c r="BI24" s="48"/>
      <c r="BJ24" s="48"/>
      <c r="BK24" s="48"/>
      <c r="BL24" s="46"/>
      <c r="BM24" s="46"/>
      <c r="BN24" s="48"/>
      <c r="BO24" s="48"/>
      <c r="BP24" s="48"/>
      <c r="BQ24" s="48"/>
      <c r="BR24" s="48"/>
      <c r="BS24" s="46"/>
      <c r="BT24" s="46"/>
      <c r="BU24" s="48"/>
      <c r="BV24" s="48"/>
      <c r="BW24" s="48"/>
      <c r="BX24" s="48"/>
      <c r="BY24" s="48"/>
      <c r="BZ24" s="46"/>
      <c r="CA24" s="46"/>
      <c r="CB24" s="48"/>
      <c r="CC24" s="48"/>
      <c r="CD24" s="48"/>
      <c r="CE24" s="48"/>
      <c r="CF24" s="48"/>
      <c r="CG24" s="46"/>
      <c r="CH24" s="46"/>
      <c r="CI24" s="48"/>
      <c r="CJ24" s="48"/>
      <c r="CK24" s="48"/>
      <c r="CL24" s="48"/>
      <c r="CM24" s="48"/>
      <c r="CN24" s="46"/>
      <c r="CO24" s="46"/>
      <c r="CP24" s="48"/>
      <c r="CQ24" s="48"/>
      <c r="CR24" s="48"/>
      <c r="CS24" s="48"/>
      <c r="CT24" s="48"/>
      <c r="CU24" s="46"/>
      <c r="CV24" s="46"/>
      <c r="CW24" s="48"/>
      <c r="CX24" s="48"/>
      <c r="CY24" s="48"/>
      <c r="CZ24" s="48"/>
      <c r="DA24" s="48"/>
      <c r="DB24" s="46"/>
      <c r="DC24" s="46"/>
      <c r="DD24" s="48"/>
      <c r="DE24" s="48"/>
      <c r="DF24" s="48"/>
      <c r="DG24" s="48"/>
      <c r="DH24" s="48"/>
      <c r="DI24" s="46"/>
      <c r="DJ24" s="46"/>
      <c r="DK24" s="48"/>
      <c r="DL24" s="48"/>
      <c r="DM24" s="48"/>
      <c r="DN24" s="48"/>
      <c r="DO24" s="48"/>
      <c r="DP24" s="46"/>
      <c r="DQ24" s="46"/>
      <c r="DR24" s="48"/>
      <c r="DS24" s="48"/>
      <c r="DT24" s="48"/>
      <c r="DU24" s="48"/>
      <c r="DV24" s="48"/>
      <c r="DW24" s="46"/>
      <c r="DX24" s="46"/>
      <c r="DY24" s="48"/>
      <c r="DZ24" s="48"/>
      <c r="EA24" s="48"/>
      <c r="EB24" s="48"/>
      <c r="EC24" s="48"/>
      <c r="ED24" s="46"/>
      <c r="EE24" s="46"/>
      <c r="EF24" s="48"/>
      <c r="EG24" s="48"/>
      <c r="EH24" s="48"/>
      <c r="EI24" s="48"/>
      <c r="EJ24" s="48"/>
      <c r="EK24" s="46"/>
      <c r="EL24" s="46"/>
      <c r="EM24" s="48"/>
      <c r="EN24" s="48"/>
      <c r="EO24" s="48"/>
      <c r="EP24" s="48"/>
      <c r="EQ24" s="48"/>
      <c r="ER24" s="46"/>
      <c r="ES24" s="46"/>
      <c r="ET24" s="48"/>
      <c r="EU24" s="48"/>
      <c r="EV24" s="48"/>
      <c r="EW24" s="48"/>
      <c r="EX24" s="48"/>
      <c r="EY24" s="46"/>
      <c r="EZ24" s="46"/>
      <c r="FA24" s="48"/>
      <c r="FB24" s="48"/>
      <c r="FC24" s="48"/>
      <c r="FD24" s="48"/>
      <c r="FE24" s="48"/>
      <c r="FF24" s="46"/>
      <c r="FG24" s="46"/>
      <c r="FH24" s="48"/>
      <c r="FI24" s="48"/>
      <c r="FJ24" s="48"/>
      <c r="FK24" s="48"/>
      <c r="FL24" s="48"/>
      <c r="FM24" s="46"/>
      <c r="FN24" s="46"/>
      <c r="FO24" s="48"/>
      <c r="FP24" s="48"/>
      <c r="FQ24" s="48"/>
      <c r="FR24" s="48"/>
      <c r="FS24" s="48"/>
      <c r="FT24" s="46"/>
      <c r="FU24" s="46"/>
      <c r="FV24" s="48"/>
      <c r="FW24" s="48"/>
      <c r="FX24" s="48"/>
      <c r="FY24" s="48"/>
      <c r="FZ24" s="48"/>
      <c r="GA24" s="46"/>
      <c r="GB24" s="46"/>
      <c r="GC24" s="48"/>
      <c r="GD24" s="48"/>
      <c r="GE24" s="48"/>
      <c r="GF24" s="48"/>
      <c r="GG24" s="48"/>
      <c r="GH24" s="46"/>
      <c r="GI24" s="46"/>
    </row>
    <row r="25" spans="2:191" s="2" customFormat="1" ht="30" customHeight="1" x14ac:dyDescent="0.25">
      <c r="B25" s="60">
        <v>11</v>
      </c>
      <c r="C25" s="30" t="s">
        <v>98</v>
      </c>
      <c r="D25" s="58"/>
      <c r="E25" s="24">
        <v>0</v>
      </c>
      <c r="F25" s="25"/>
      <c r="G25" s="26"/>
      <c r="H25" s="20"/>
      <c r="I25" s="20"/>
      <c r="J25" s="48"/>
      <c r="K25" s="48"/>
      <c r="L25" s="48"/>
      <c r="M25" s="48"/>
      <c r="N25" s="48"/>
      <c r="O25" s="46"/>
      <c r="P25" s="46"/>
      <c r="Q25" s="48"/>
      <c r="R25" s="48"/>
      <c r="S25" s="48"/>
      <c r="T25" s="48"/>
      <c r="U25" s="48"/>
      <c r="V25" s="46"/>
      <c r="W25" s="46"/>
      <c r="X25" s="48"/>
      <c r="Y25" s="82"/>
      <c r="Z25" s="82"/>
      <c r="AA25" s="82"/>
      <c r="AB25" s="82"/>
      <c r="AC25" s="46"/>
      <c r="AD25" s="46"/>
      <c r="AE25" s="48"/>
      <c r="AF25" s="48"/>
      <c r="AG25" s="48"/>
      <c r="AH25" s="48"/>
      <c r="AI25" s="48"/>
      <c r="AJ25" s="46"/>
      <c r="AK25" s="46"/>
      <c r="AL25" s="48"/>
      <c r="AM25" s="48"/>
      <c r="AN25" s="48"/>
      <c r="AO25" s="48"/>
      <c r="AP25" s="48"/>
      <c r="AQ25" s="46"/>
      <c r="AR25" s="46"/>
      <c r="AS25" s="48"/>
      <c r="AT25" s="48"/>
      <c r="AU25" s="48"/>
      <c r="AV25" s="48"/>
      <c r="AW25" s="48"/>
      <c r="AX25" s="46"/>
      <c r="AY25" s="46"/>
      <c r="AZ25" s="48"/>
      <c r="BA25" s="48"/>
      <c r="BB25" s="48"/>
      <c r="BC25" s="48"/>
      <c r="BD25" s="48"/>
      <c r="BE25" s="46"/>
      <c r="BF25" s="46"/>
      <c r="BG25" s="48"/>
      <c r="BH25" s="48"/>
      <c r="BI25" s="48"/>
      <c r="BJ25" s="48"/>
      <c r="BK25" s="48"/>
      <c r="BL25" s="46"/>
      <c r="BM25" s="46"/>
      <c r="BN25" s="48"/>
      <c r="BO25" s="48"/>
      <c r="BP25" s="48"/>
      <c r="BQ25" s="48"/>
      <c r="BR25" s="48"/>
      <c r="BS25" s="46"/>
      <c r="BT25" s="46"/>
      <c r="BU25" s="48"/>
      <c r="BV25" s="48"/>
      <c r="BW25" s="48"/>
      <c r="BX25" s="48"/>
      <c r="BY25" s="48"/>
      <c r="BZ25" s="46"/>
      <c r="CA25" s="46"/>
      <c r="CB25" s="48"/>
      <c r="CC25" s="48"/>
      <c r="CD25" s="48"/>
      <c r="CE25" s="48"/>
      <c r="CF25" s="48"/>
      <c r="CG25" s="46"/>
      <c r="CH25" s="46"/>
      <c r="CI25" s="48"/>
      <c r="CJ25" s="48"/>
      <c r="CK25" s="48"/>
      <c r="CL25" s="48"/>
      <c r="CM25" s="48"/>
      <c r="CN25" s="46"/>
      <c r="CO25" s="46"/>
      <c r="CP25" s="48"/>
      <c r="CQ25" s="48"/>
      <c r="CR25" s="48"/>
      <c r="CS25" s="48"/>
      <c r="CT25" s="48"/>
      <c r="CU25" s="46"/>
      <c r="CV25" s="46"/>
      <c r="CW25" s="48"/>
      <c r="CX25" s="48"/>
      <c r="CY25" s="48"/>
      <c r="CZ25" s="48"/>
      <c r="DA25" s="48"/>
      <c r="DB25" s="46"/>
      <c r="DC25" s="46"/>
      <c r="DD25" s="48"/>
      <c r="DE25" s="48"/>
      <c r="DF25" s="48"/>
      <c r="DG25" s="48"/>
      <c r="DH25" s="48"/>
      <c r="DI25" s="46"/>
      <c r="DJ25" s="46"/>
      <c r="DK25" s="48"/>
      <c r="DL25" s="82"/>
      <c r="DM25" s="82"/>
      <c r="DN25" s="82"/>
      <c r="DO25" s="82"/>
      <c r="DP25" s="46"/>
      <c r="DQ25" s="46"/>
      <c r="DR25" s="48"/>
      <c r="DS25" s="48"/>
      <c r="DT25" s="48"/>
      <c r="DU25" s="48"/>
      <c r="DV25" s="48"/>
      <c r="DW25" s="46"/>
      <c r="DX25" s="46"/>
      <c r="DY25" s="48"/>
      <c r="DZ25" s="48"/>
      <c r="EA25" s="48"/>
      <c r="EB25" s="48"/>
      <c r="EC25" s="48"/>
      <c r="ED25" s="46"/>
      <c r="EE25" s="46"/>
      <c r="EF25" s="48"/>
      <c r="EG25" s="48"/>
      <c r="EH25" s="48"/>
      <c r="EI25" s="48"/>
      <c r="EJ25" s="48"/>
      <c r="EK25" s="46"/>
      <c r="EL25" s="46"/>
      <c r="EM25" s="48"/>
      <c r="EN25" s="48"/>
      <c r="EO25" s="48"/>
      <c r="EP25" s="48"/>
      <c r="EQ25" s="48"/>
      <c r="ER25" s="46"/>
      <c r="ES25" s="46"/>
      <c r="ET25" s="48"/>
      <c r="EU25" s="48"/>
      <c r="EV25" s="48"/>
      <c r="EW25" s="48"/>
      <c r="EX25" s="48"/>
      <c r="EY25" s="46"/>
      <c r="EZ25" s="46"/>
      <c r="FA25" s="48"/>
      <c r="FB25" s="48"/>
      <c r="FC25" s="48"/>
      <c r="FD25" s="48"/>
      <c r="FE25" s="48"/>
      <c r="FF25" s="46"/>
      <c r="FG25" s="46"/>
      <c r="FH25" s="48"/>
      <c r="FI25" s="48"/>
      <c r="FJ25" s="48"/>
      <c r="FK25" s="48"/>
      <c r="FL25" s="48"/>
      <c r="FM25" s="46"/>
      <c r="FN25" s="46"/>
      <c r="FO25" s="48"/>
      <c r="FP25" s="48"/>
      <c r="FQ25" s="48"/>
      <c r="FR25" s="48"/>
      <c r="FS25" s="48"/>
      <c r="FT25" s="46"/>
      <c r="FU25" s="46"/>
      <c r="FV25" s="48"/>
      <c r="FW25" s="48"/>
      <c r="FX25" s="48"/>
      <c r="FY25" s="48"/>
      <c r="FZ25" s="48"/>
      <c r="GA25" s="46"/>
      <c r="GB25" s="46"/>
      <c r="GC25" s="48"/>
      <c r="GD25" s="48"/>
      <c r="GE25" s="48"/>
      <c r="GF25" s="48"/>
      <c r="GG25" s="48"/>
      <c r="GH25" s="46"/>
      <c r="GI25" s="46"/>
    </row>
    <row r="26" spans="2:191" s="2" customFormat="1" ht="30" customHeight="1" x14ac:dyDescent="0.25">
      <c r="B26" s="60">
        <v>12</v>
      </c>
      <c r="C26" s="30" t="s">
        <v>93</v>
      </c>
      <c r="D26" s="58"/>
      <c r="E26" s="24">
        <v>0</v>
      </c>
      <c r="F26" s="25"/>
      <c r="G26" s="26"/>
      <c r="H26" s="20"/>
      <c r="I26" s="20"/>
      <c r="J26" s="48"/>
      <c r="K26" s="48"/>
      <c r="L26" s="48"/>
      <c r="M26" s="48"/>
      <c r="N26" s="48"/>
      <c r="O26" s="46"/>
      <c r="P26" s="46"/>
      <c r="Q26" s="48"/>
      <c r="R26" s="48"/>
      <c r="S26" s="48"/>
      <c r="T26" s="48"/>
      <c r="U26" s="48"/>
      <c r="V26" s="46"/>
      <c r="W26" s="46"/>
      <c r="X26" s="48"/>
      <c r="Y26" s="82"/>
      <c r="Z26" s="82"/>
      <c r="AA26" s="82"/>
      <c r="AB26" s="82"/>
      <c r="AC26" s="46"/>
      <c r="AD26" s="46"/>
      <c r="AE26" s="48"/>
      <c r="AF26" s="48"/>
      <c r="AG26" s="48"/>
      <c r="AH26" s="48"/>
      <c r="AI26" s="48"/>
      <c r="AJ26" s="46"/>
      <c r="AK26" s="46"/>
      <c r="AL26" s="48"/>
      <c r="AM26" s="48"/>
      <c r="AN26" s="48"/>
      <c r="AO26" s="48"/>
      <c r="AP26" s="48"/>
      <c r="AQ26" s="46"/>
      <c r="AR26" s="46"/>
      <c r="AS26" s="48"/>
      <c r="AT26" s="48"/>
      <c r="AU26" s="48"/>
      <c r="AV26" s="48"/>
      <c r="AW26" s="48"/>
      <c r="AX26" s="46"/>
      <c r="AY26" s="46"/>
      <c r="AZ26" s="48"/>
      <c r="BA26" s="48"/>
      <c r="BB26" s="48"/>
      <c r="BC26" s="48"/>
      <c r="BD26" s="48"/>
      <c r="BE26" s="46"/>
      <c r="BF26" s="46"/>
      <c r="BG26" s="48"/>
      <c r="BH26" s="48"/>
      <c r="BI26" s="48"/>
      <c r="BJ26" s="48"/>
      <c r="BK26" s="48"/>
      <c r="BL26" s="46"/>
      <c r="BM26" s="46"/>
      <c r="BN26" s="48"/>
      <c r="BO26" s="48"/>
      <c r="BP26" s="48"/>
      <c r="BQ26" s="48"/>
      <c r="BR26" s="48"/>
      <c r="BS26" s="46"/>
      <c r="BT26" s="46"/>
      <c r="BU26" s="48"/>
      <c r="BV26" s="48"/>
      <c r="BW26" s="48"/>
      <c r="BX26" s="48"/>
      <c r="BY26" s="48"/>
      <c r="BZ26" s="46"/>
      <c r="CA26" s="46"/>
      <c r="CB26" s="48"/>
      <c r="CC26" s="48"/>
      <c r="CD26" s="48"/>
      <c r="CE26" s="48"/>
      <c r="CF26" s="48"/>
      <c r="CG26" s="46"/>
      <c r="CH26" s="46"/>
      <c r="CI26" s="48"/>
      <c r="CJ26" s="48"/>
      <c r="CK26" s="48"/>
      <c r="CL26" s="48"/>
      <c r="CM26" s="48"/>
      <c r="CN26" s="46"/>
      <c r="CO26" s="46"/>
      <c r="CP26" s="48"/>
      <c r="CQ26" s="48"/>
      <c r="CR26" s="48"/>
      <c r="CS26" s="48"/>
      <c r="CT26" s="48"/>
      <c r="CU26" s="46"/>
      <c r="CV26" s="46"/>
      <c r="CW26" s="48"/>
      <c r="CX26" s="48"/>
      <c r="CY26" s="48"/>
      <c r="CZ26" s="48"/>
      <c r="DA26" s="48"/>
      <c r="DB26" s="46"/>
      <c r="DC26" s="46"/>
      <c r="DD26" s="48"/>
      <c r="DE26" s="48"/>
      <c r="DF26" s="48"/>
      <c r="DG26" s="48"/>
      <c r="DH26" s="48"/>
      <c r="DI26" s="46"/>
      <c r="DJ26" s="46"/>
      <c r="DK26" s="48"/>
      <c r="DL26" s="82"/>
      <c r="DM26" s="82"/>
      <c r="DN26" s="82"/>
      <c r="DO26" s="82"/>
      <c r="DP26" s="46"/>
      <c r="DQ26" s="46"/>
      <c r="DR26" s="48"/>
      <c r="DS26" s="48"/>
      <c r="DT26" s="48"/>
      <c r="DU26" s="48"/>
      <c r="DV26" s="48"/>
      <c r="DW26" s="46"/>
      <c r="DX26" s="46"/>
      <c r="DY26" s="48"/>
      <c r="DZ26" s="48"/>
      <c r="EA26" s="48"/>
      <c r="EB26" s="48"/>
      <c r="EC26" s="48"/>
      <c r="ED26" s="46"/>
      <c r="EE26" s="46"/>
      <c r="EF26" s="48"/>
      <c r="EG26" s="48"/>
      <c r="EH26" s="48"/>
      <c r="EI26" s="48"/>
      <c r="EJ26" s="48"/>
      <c r="EK26" s="46"/>
      <c r="EL26" s="46"/>
      <c r="EM26" s="48"/>
      <c r="EN26" s="48"/>
      <c r="EO26" s="48"/>
      <c r="EP26" s="48"/>
      <c r="EQ26" s="48"/>
      <c r="ER26" s="46"/>
      <c r="ES26" s="46"/>
      <c r="ET26" s="48"/>
      <c r="EU26" s="48"/>
      <c r="EV26" s="48"/>
      <c r="EW26" s="48"/>
      <c r="EX26" s="48"/>
      <c r="EY26" s="46"/>
      <c r="EZ26" s="46"/>
      <c r="FA26" s="48"/>
      <c r="FB26" s="48"/>
      <c r="FC26" s="48"/>
      <c r="FD26" s="48"/>
      <c r="FE26" s="48"/>
      <c r="FF26" s="46"/>
      <c r="FG26" s="46"/>
      <c r="FH26" s="48"/>
      <c r="FI26" s="48"/>
      <c r="FJ26" s="48"/>
      <c r="FK26" s="48"/>
      <c r="FL26" s="48"/>
      <c r="FM26" s="46"/>
      <c r="FN26" s="46"/>
      <c r="FO26" s="48"/>
      <c r="FP26" s="48"/>
      <c r="FQ26" s="48"/>
      <c r="FR26" s="48"/>
      <c r="FS26" s="48"/>
      <c r="FT26" s="46"/>
      <c r="FU26" s="46"/>
      <c r="FV26" s="48"/>
      <c r="FW26" s="48"/>
      <c r="FX26" s="48"/>
      <c r="FY26" s="48"/>
      <c r="FZ26" s="48"/>
      <c r="GA26" s="46"/>
      <c r="GB26" s="46"/>
      <c r="GC26" s="48"/>
      <c r="GD26" s="48"/>
      <c r="GE26" s="48"/>
      <c r="GF26" s="48"/>
      <c r="GG26" s="48"/>
      <c r="GH26" s="46"/>
      <c r="GI26" s="46"/>
    </row>
    <row r="27" spans="2:191" s="2" customFormat="1" ht="30" customHeight="1" x14ac:dyDescent="0.25">
      <c r="B27" s="60">
        <v>13</v>
      </c>
      <c r="C27" s="30" t="s">
        <v>99</v>
      </c>
      <c r="D27" s="58"/>
      <c r="E27" s="24">
        <v>0</v>
      </c>
      <c r="F27" s="25"/>
      <c r="G27" s="26"/>
      <c r="H27" s="20"/>
      <c r="I27" s="20"/>
      <c r="J27" s="48"/>
      <c r="K27" s="48"/>
      <c r="L27" s="48"/>
      <c r="M27" s="48"/>
      <c r="N27" s="48"/>
      <c r="O27" s="46"/>
      <c r="P27" s="46"/>
      <c r="Q27" s="48"/>
      <c r="R27" s="48"/>
      <c r="S27" s="48"/>
      <c r="T27" s="48"/>
      <c r="U27" s="48"/>
      <c r="V27" s="46"/>
      <c r="W27" s="46"/>
      <c r="X27" s="48"/>
      <c r="Y27" s="82"/>
      <c r="Z27" s="82"/>
      <c r="AA27" s="82"/>
      <c r="AB27" s="82"/>
      <c r="AC27" s="46"/>
      <c r="AD27" s="46"/>
      <c r="AE27" s="48"/>
      <c r="AF27" s="48"/>
      <c r="AG27" s="48"/>
      <c r="AH27" s="48"/>
      <c r="AI27" s="48"/>
      <c r="AJ27" s="46"/>
      <c r="AK27" s="46"/>
      <c r="AL27" s="48"/>
      <c r="AM27" s="48"/>
      <c r="AN27" s="48"/>
      <c r="AO27" s="48"/>
      <c r="AP27" s="48"/>
      <c r="AQ27" s="46"/>
      <c r="AR27" s="46"/>
      <c r="AS27" s="48"/>
      <c r="AT27" s="48"/>
      <c r="AU27" s="48"/>
      <c r="AV27" s="48"/>
      <c r="AW27" s="48"/>
      <c r="AX27" s="46"/>
      <c r="AY27" s="46"/>
      <c r="AZ27" s="48"/>
      <c r="BA27" s="48"/>
      <c r="BB27" s="48"/>
      <c r="BC27" s="48"/>
      <c r="BD27" s="48"/>
      <c r="BE27" s="46"/>
      <c r="BF27" s="46"/>
      <c r="BG27" s="48"/>
      <c r="BH27" s="48"/>
      <c r="BI27" s="48"/>
      <c r="BJ27" s="48"/>
      <c r="BK27" s="48"/>
      <c r="BL27" s="46"/>
      <c r="BM27" s="46"/>
      <c r="BN27" s="48"/>
      <c r="BO27" s="48"/>
      <c r="BP27" s="48"/>
      <c r="BQ27" s="48"/>
      <c r="BR27" s="48"/>
      <c r="BS27" s="46"/>
      <c r="BT27" s="46"/>
      <c r="BU27" s="48"/>
      <c r="BV27" s="48"/>
      <c r="BW27" s="48"/>
      <c r="BX27" s="48"/>
      <c r="BY27" s="48"/>
      <c r="BZ27" s="46"/>
      <c r="CA27" s="46"/>
      <c r="CB27" s="48"/>
      <c r="CC27" s="48"/>
      <c r="CD27" s="48"/>
      <c r="CE27" s="48"/>
      <c r="CF27" s="48"/>
      <c r="CG27" s="46"/>
      <c r="CH27" s="46"/>
      <c r="CI27" s="48"/>
      <c r="CJ27" s="48"/>
      <c r="CK27" s="48"/>
      <c r="CL27" s="48"/>
      <c r="CM27" s="48"/>
      <c r="CN27" s="46"/>
      <c r="CO27" s="46"/>
      <c r="CP27" s="48"/>
      <c r="CQ27" s="48"/>
      <c r="CR27" s="48"/>
      <c r="CS27" s="48"/>
      <c r="CT27" s="48"/>
      <c r="CU27" s="46"/>
      <c r="CV27" s="46"/>
      <c r="CW27" s="48"/>
      <c r="CX27" s="48"/>
      <c r="CY27" s="48"/>
      <c r="CZ27" s="48"/>
      <c r="DA27" s="48"/>
      <c r="DB27" s="46"/>
      <c r="DC27" s="46"/>
      <c r="DD27" s="48"/>
      <c r="DE27" s="48"/>
      <c r="DF27" s="48"/>
      <c r="DG27" s="48"/>
      <c r="DH27" s="48"/>
      <c r="DI27" s="46"/>
      <c r="DJ27" s="46"/>
      <c r="DK27" s="48"/>
      <c r="DL27" s="82"/>
      <c r="DM27" s="82"/>
      <c r="DN27" s="82"/>
      <c r="DO27" s="82"/>
      <c r="DP27" s="46"/>
      <c r="DQ27" s="46"/>
      <c r="DR27" s="48"/>
      <c r="DS27" s="48"/>
      <c r="DT27" s="48"/>
      <c r="DU27" s="48"/>
      <c r="DV27" s="48"/>
      <c r="DW27" s="46"/>
      <c r="DX27" s="46"/>
      <c r="DY27" s="48"/>
      <c r="DZ27" s="48"/>
      <c r="EA27" s="48"/>
      <c r="EB27" s="48"/>
      <c r="EC27" s="48"/>
      <c r="ED27" s="46"/>
      <c r="EE27" s="46"/>
      <c r="EF27" s="48"/>
      <c r="EG27" s="48"/>
      <c r="EH27" s="48"/>
      <c r="EI27" s="48"/>
      <c r="EJ27" s="48"/>
      <c r="EK27" s="46"/>
      <c r="EL27" s="46"/>
      <c r="EM27" s="48"/>
      <c r="EN27" s="48"/>
      <c r="EO27" s="48"/>
      <c r="EP27" s="48"/>
      <c r="EQ27" s="48"/>
      <c r="ER27" s="46"/>
      <c r="ES27" s="46"/>
      <c r="ET27" s="48"/>
      <c r="EU27" s="48"/>
      <c r="EV27" s="48"/>
      <c r="EW27" s="48"/>
      <c r="EX27" s="48"/>
      <c r="EY27" s="46"/>
      <c r="EZ27" s="46"/>
      <c r="FA27" s="48"/>
      <c r="FB27" s="48"/>
      <c r="FC27" s="48"/>
      <c r="FD27" s="48"/>
      <c r="FE27" s="48"/>
      <c r="FF27" s="46"/>
      <c r="FG27" s="46"/>
      <c r="FH27" s="48"/>
      <c r="FI27" s="48"/>
      <c r="FJ27" s="48"/>
      <c r="FK27" s="48"/>
      <c r="FL27" s="48"/>
      <c r="FM27" s="46"/>
      <c r="FN27" s="46"/>
      <c r="FO27" s="48"/>
      <c r="FP27" s="48"/>
      <c r="FQ27" s="48"/>
      <c r="FR27" s="48"/>
      <c r="FS27" s="48"/>
      <c r="FT27" s="46"/>
      <c r="FU27" s="46"/>
      <c r="FV27" s="48"/>
      <c r="FW27" s="48"/>
      <c r="FX27" s="48"/>
      <c r="FY27" s="48"/>
      <c r="FZ27" s="48"/>
      <c r="GA27" s="46"/>
      <c r="GB27" s="46"/>
      <c r="GC27" s="48"/>
      <c r="GD27" s="48"/>
      <c r="GE27" s="48"/>
      <c r="GF27" s="48"/>
      <c r="GG27" s="48"/>
      <c r="GH27" s="46"/>
      <c r="GI27" s="46"/>
    </row>
    <row r="28" spans="2:191" s="2" customFormat="1" ht="30" customHeight="1" x14ac:dyDescent="0.25">
      <c r="B28" s="60">
        <v>14</v>
      </c>
      <c r="C28" s="30" t="s">
        <v>100</v>
      </c>
      <c r="D28" s="58"/>
      <c r="E28" s="24">
        <v>0</v>
      </c>
      <c r="F28" s="25"/>
      <c r="G28" s="26"/>
      <c r="H28" s="20"/>
      <c r="I28" s="20"/>
      <c r="J28" s="48"/>
      <c r="K28" s="48"/>
      <c r="L28" s="48"/>
      <c r="M28" s="48"/>
      <c r="N28" s="48"/>
      <c r="O28" s="46"/>
      <c r="P28" s="46"/>
      <c r="Q28" s="48"/>
      <c r="R28" s="48"/>
      <c r="S28" s="48"/>
      <c r="T28" s="48"/>
      <c r="U28" s="48"/>
      <c r="V28" s="46"/>
      <c r="W28" s="46"/>
      <c r="X28" s="48"/>
      <c r="Y28" s="82"/>
      <c r="Z28" s="82"/>
      <c r="AA28" s="82"/>
      <c r="AB28" s="82"/>
      <c r="AC28" s="46"/>
      <c r="AD28" s="46"/>
      <c r="AE28" s="82"/>
      <c r="AF28" s="82"/>
      <c r="AG28" s="82"/>
      <c r="AH28" s="82"/>
      <c r="AI28" s="82"/>
      <c r="AJ28" s="46"/>
      <c r="AK28" s="46"/>
      <c r="AL28" s="48"/>
      <c r="AM28" s="48"/>
      <c r="AN28" s="48"/>
      <c r="AO28" s="48"/>
      <c r="AP28" s="48"/>
      <c r="AQ28" s="46"/>
      <c r="AR28" s="46"/>
      <c r="AS28" s="48"/>
      <c r="AT28" s="48"/>
      <c r="AU28" s="48"/>
      <c r="AV28" s="48"/>
      <c r="AW28" s="48"/>
      <c r="AX28" s="46"/>
      <c r="AY28" s="46"/>
      <c r="AZ28" s="48"/>
      <c r="BA28" s="48"/>
      <c r="BB28" s="48"/>
      <c r="BC28" s="48"/>
      <c r="BD28" s="48"/>
      <c r="BE28" s="46"/>
      <c r="BF28" s="46"/>
      <c r="BG28" s="48"/>
      <c r="BH28" s="48"/>
      <c r="BI28" s="48"/>
      <c r="BJ28" s="48"/>
      <c r="BK28" s="48"/>
      <c r="BL28" s="46"/>
      <c r="BM28" s="46"/>
      <c r="BN28" s="48"/>
      <c r="BO28" s="48"/>
      <c r="BP28" s="48"/>
      <c r="BQ28" s="48"/>
      <c r="BR28" s="48"/>
      <c r="BS28" s="46"/>
      <c r="BT28" s="46"/>
      <c r="BU28" s="48"/>
      <c r="BV28" s="48"/>
      <c r="BW28" s="48"/>
      <c r="BX28" s="48"/>
      <c r="BY28" s="48"/>
      <c r="BZ28" s="46"/>
      <c r="CA28" s="46"/>
      <c r="CB28" s="48"/>
      <c r="CC28" s="48"/>
      <c r="CD28" s="48"/>
      <c r="CE28" s="48"/>
      <c r="CF28" s="48"/>
      <c r="CG28" s="46"/>
      <c r="CH28" s="46"/>
      <c r="CI28" s="48"/>
      <c r="CJ28" s="48"/>
      <c r="CK28" s="48"/>
      <c r="CL28" s="48"/>
      <c r="CM28" s="48"/>
      <c r="CN28" s="46"/>
      <c r="CO28" s="46"/>
      <c r="CP28" s="48"/>
      <c r="CQ28" s="48"/>
      <c r="CR28" s="48"/>
      <c r="CS28" s="48"/>
      <c r="CT28" s="48"/>
      <c r="CU28" s="46"/>
      <c r="CV28" s="46"/>
      <c r="CW28" s="48"/>
      <c r="CX28" s="48"/>
      <c r="CY28" s="48"/>
      <c r="CZ28" s="48"/>
      <c r="DA28" s="48"/>
      <c r="DB28" s="46"/>
      <c r="DC28" s="46"/>
      <c r="DD28" s="48"/>
      <c r="DE28" s="48"/>
      <c r="DF28" s="48"/>
      <c r="DG28" s="48"/>
      <c r="DH28" s="48"/>
      <c r="DI28" s="46"/>
      <c r="DJ28" s="46"/>
      <c r="DK28" s="48"/>
      <c r="DL28" s="82"/>
      <c r="DM28" s="82"/>
      <c r="DN28" s="82"/>
      <c r="DO28" s="82"/>
      <c r="DP28" s="46"/>
      <c r="DQ28" s="46"/>
      <c r="DR28" s="82"/>
      <c r="DS28" s="82"/>
      <c r="DT28" s="82"/>
      <c r="DU28" s="82"/>
      <c r="DV28" s="82"/>
      <c r="DW28" s="46"/>
      <c r="DX28" s="46"/>
      <c r="DY28" s="48"/>
      <c r="DZ28" s="48"/>
      <c r="EA28" s="48"/>
      <c r="EB28" s="48"/>
      <c r="EC28" s="48"/>
      <c r="ED28" s="46"/>
      <c r="EE28" s="46"/>
      <c r="EF28" s="48"/>
      <c r="EG28" s="48"/>
      <c r="EH28" s="48"/>
      <c r="EI28" s="48"/>
      <c r="EJ28" s="48"/>
      <c r="EK28" s="46"/>
      <c r="EL28" s="46"/>
      <c r="EM28" s="48"/>
      <c r="EN28" s="48"/>
      <c r="EO28" s="48"/>
      <c r="EP28" s="48"/>
      <c r="EQ28" s="48"/>
      <c r="ER28" s="46"/>
      <c r="ES28" s="46"/>
      <c r="ET28" s="48"/>
      <c r="EU28" s="48"/>
      <c r="EV28" s="48"/>
      <c r="EW28" s="48"/>
      <c r="EX28" s="48"/>
      <c r="EY28" s="46"/>
      <c r="EZ28" s="46"/>
      <c r="FA28" s="48"/>
      <c r="FB28" s="48"/>
      <c r="FC28" s="48"/>
      <c r="FD28" s="48"/>
      <c r="FE28" s="48"/>
      <c r="FF28" s="46"/>
      <c r="FG28" s="46"/>
      <c r="FH28" s="48"/>
      <c r="FI28" s="48"/>
      <c r="FJ28" s="48"/>
      <c r="FK28" s="48"/>
      <c r="FL28" s="48"/>
      <c r="FM28" s="46"/>
      <c r="FN28" s="46"/>
      <c r="FO28" s="48"/>
      <c r="FP28" s="48"/>
      <c r="FQ28" s="48"/>
      <c r="FR28" s="48"/>
      <c r="FS28" s="48"/>
      <c r="FT28" s="46"/>
      <c r="FU28" s="46"/>
      <c r="FV28" s="48"/>
      <c r="FW28" s="48"/>
      <c r="FX28" s="48"/>
      <c r="FY28" s="48"/>
      <c r="FZ28" s="48"/>
      <c r="GA28" s="46"/>
      <c r="GB28" s="46"/>
      <c r="GC28" s="48"/>
      <c r="GD28" s="48"/>
      <c r="GE28" s="48"/>
      <c r="GF28" s="48"/>
      <c r="GG28" s="48"/>
      <c r="GH28" s="46"/>
      <c r="GI28" s="46"/>
    </row>
    <row r="29" spans="2:191" s="2" customFormat="1" ht="30" customHeight="1" x14ac:dyDescent="0.25">
      <c r="B29" s="60">
        <v>15</v>
      </c>
      <c r="C29" s="30" t="s">
        <v>101</v>
      </c>
      <c r="D29" s="58"/>
      <c r="E29" s="24">
        <v>0</v>
      </c>
      <c r="F29" s="25"/>
      <c r="G29" s="26"/>
      <c r="H29" s="20"/>
      <c r="I29" s="20"/>
      <c r="J29" s="48"/>
      <c r="K29" s="48"/>
      <c r="L29" s="48"/>
      <c r="M29" s="48"/>
      <c r="N29" s="48"/>
      <c r="O29" s="46"/>
      <c r="P29" s="46"/>
      <c r="Q29" s="48"/>
      <c r="R29" s="48"/>
      <c r="S29" s="48"/>
      <c r="T29" s="48"/>
      <c r="U29" s="48"/>
      <c r="V29" s="46"/>
      <c r="W29" s="46"/>
      <c r="X29" s="48"/>
      <c r="Y29" s="48"/>
      <c r="Z29" s="48"/>
      <c r="AA29" s="48"/>
      <c r="AB29" s="48"/>
      <c r="AC29" s="46"/>
      <c r="AD29" s="46"/>
      <c r="AE29" s="82"/>
      <c r="AF29" s="82"/>
      <c r="AG29" s="82"/>
      <c r="AH29" s="82"/>
      <c r="AI29" s="82"/>
      <c r="AJ29" s="46"/>
      <c r="AK29" s="46"/>
      <c r="AL29" s="48"/>
      <c r="AM29" s="48"/>
      <c r="AN29" s="48"/>
      <c r="AO29" s="48"/>
      <c r="AP29" s="48"/>
      <c r="AQ29" s="46"/>
      <c r="AR29" s="46"/>
      <c r="AS29" s="48"/>
      <c r="AT29" s="48"/>
      <c r="AU29" s="48"/>
      <c r="AV29" s="48"/>
      <c r="AW29" s="48"/>
      <c r="AX29" s="46"/>
      <c r="AY29" s="46"/>
      <c r="AZ29" s="48"/>
      <c r="BA29" s="48"/>
      <c r="BB29" s="48"/>
      <c r="BC29" s="48"/>
      <c r="BD29" s="48"/>
      <c r="BE29" s="46"/>
      <c r="BF29" s="46"/>
      <c r="BG29" s="48"/>
      <c r="BH29" s="48"/>
      <c r="BI29" s="48"/>
      <c r="BJ29" s="48"/>
      <c r="BK29" s="48"/>
      <c r="BL29" s="46"/>
      <c r="BM29" s="46"/>
      <c r="BN29" s="48"/>
      <c r="BO29" s="48"/>
      <c r="BP29" s="48"/>
      <c r="BQ29" s="48"/>
      <c r="BR29" s="48"/>
      <c r="BS29" s="46"/>
      <c r="BT29" s="46"/>
      <c r="BU29" s="48"/>
      <c r="BV29" s="48"/>
      <c r="BW29" s="48"/>
      <c r="BX29" s="48"/>
      <c r="BY29" s="48"/>
      <c r="BZ29" s="46"/>
      <c r="CA29" s="46"/>
      <c r="CB29" s="48"/>
      <c r="CC29" s="48"/>
      <c r="CD29" s="48"/>
      <c r="CE29" s="48"/>
      <c r="CF29" s="48"/>
      <c r="CG29" s="46"/>
      <c r="CH29" s="46"/>
      <c r="CI29" s="48"/>
      <c r="CJ29" s="48"/>
      <c r="CK29" s="48"/>
      <c r="CL29" s="48"/>
      <c r="CM29" s="48"/>
      <c r="CN29" s="46"/>
      <c r="CO29" s="46"/>
      <c r="CP29" s="48"/>
      <c r="CQ29" s="48"/>
      <c r="CR29" s="48"/>
      <c r="CS29" s="48"/>
      <c r="CT29" s="48"/>
      <c r="CU29" s="46"/>
      <c r="CV29" s="46"/>
      <c r="CW29" s="48"/>
      <c r="CX29" s="48"/>
      <c r="CY29" s="48"/>
      <c r="CZ29" s="48"/>
      <c r="DA29" s="48"/>
      <c r="DB29" s="46"/>
      <c r="DC29" s="46"/>
      <c r="DD29" s="48"/>
      <c r="DE29" s="48"/>
      <c r="DF29" s="48"/>
      <c r="DG29" s="48"/>
      <c r="DH29" s="48"/>
      <c r="DI29" s="46"/>
      <c r="DJ29" s="46"/>
      <c r="DK29" s="48"/>
      <c r="DL29" s="48"/>
      <c r="DM29" s="48"/>
      <c r="DN29" s="48"/>
      <c r="DO29" s="48"/>
      <c r="DP29" s="46"/>
      <c r="DQ29" s="46"/>
      <c r="DR29" s="82"/>
      <c r="DS29" s="82"/>
      <c r="DT29" s="82"/>
      <c r="DU29" s="82"/>
      <c r="DV29" s="82"/>
      <c r="DW29" s="46"/>
      <c r="DX29" s="46"/>
      <c r="DY29" s="48"/>
      <c r="DZ29" s="48"/>
      <c r="EA29" s="48"/>
      <c r="EB29" s="48"/>
      <c r="EC29" s="48"/>
      <c r="ED29" s="46"/>
      <c r="EE29" s="46"/>
      <c r="EF29" s="48"/>
      <c r="EG29" s="48"/>
      <c r="EH29" s="48"/>
      <c r="EI29" s="48"/>
      <c r="EJ29" s="48"/>
      <c r="EK29" s="46"/>
      <c r="EL29" s="46"/>
      <c r="EM29" s="48"/>
      <c r="EN29" s="48"/>
      <c r="EO29" s="48"/>
      <c r="EP29" s="48"/>
      <c r="EQ29" s="48"/>
      <c r="ER29" s="46"/>
      <c r="ES29" s="46"/>
      <c r="ET29" s="48"/>
      <c r="EU29" s="48"/>
      <c r="EV29" s="48"/>
      <c r="EW29" s="48"/>
      <c r="EX29" s="48"/>
      <c r="EY29" s="46"/>
      <c r="EZ29" s="46"/>
      <c r="FA29" s="48"/>
      <c r="FB29" s="48"/>
      <c r="FC29" s="48"/>
      <c r="FD29" s="48"/>
      <c r="FE29" s="48"/>
      <c r="FF29" s="46"/>
      <c r="FG29" s="46"/>
      <c r="FH29" s="48"/>
      <c r="FI29" s="48"/>
      <c r="FJ29" s="48"/>
      <c r="FK29" s="48"/>
      <c r="FL29" s="48"/>
      <c r="FM29" s="46"/>
      <c r="FN29" s="46"/>
      <c r="FO29" s="48"/>
      <c r="FP29" s="48"/>
      <c r="FQ29" s="48"/>
      <c r="FR29" s="48"/>
      <c r="FS29" s="48"/>
      <c r="FT29" s="46"/>
      <c r="FU29" s="46"/>
      <c r="FV29" s="48"/>
      <c r="FW29" s="48"/>
      <c r="FX29" s="48"/>
      <c r="FY29" s="48"/>
      <c r="FZ29" s="48"/>
      <c r="GA29" s="46"/>
      <c r="GB29" s="46"/>
      <c r="GC29" s="48"/>
      <c r="GD29" s="48"/>
      <c r="GE29" s="48"/>
      <c r="GF29" s="48"/>
      <c r="GG29" s="48"/>
      <c r="GH29" s="46"/>
      <c r="GI29" s="46"/>
    </row>
    <row r="30" spans="2:191" s="2" customFormat="1" ht="30" customHeight="1" x14ac:dyDescent="0.25">
      <c r="B30" s="60">
        <v>16</v>
      </c>
      <c r="C30" s="30" t="s">
        <v>102</v>
      </c>
      <c r="D30" s="58"/>
      <c r="E30" s="24">
        <v>0</v>
      </c>
      <c r="F30" s="25"/>
      <c r="G30" s="26"/>
      <c r="H30" s="20"/>
      <c r="I30" s="20"/>
      <c r="J30" s="48"/>
      <c r="K30" s="48"/>
      <c r="L30" s="48"/>
      <c r="M30" s="48"/>
      <c r="N30" s="48"/>
      <c r="O30" s="46"/>
      <c r="P30" s="46"/>
      <c r="Q30" s="48"/>
      <c r="R30" s="48"/>
      <c r="S30" s="48"/>
      <c r="T30" s="48"/>
      <c r="U30" s="48"/>
      <c r="V30" s="46"/>
      <c r="W30" s="46"/>
      <c r="X30" s="48"/>
      <c r="Y30" s="48"/>
      <c r="Z30" s="48"/>
      <c r="AA30" s="48"/>
      <c r="AB30" s="48"/>
      <c r="AC30" s="46"/>
      <c r="AD30" s="46"/>
      <c r="AE30" s="82"/>
      <c r="AF30" s="82"/>
      <c r="AG30" s="82"/>
      <c r="AH30" s="82"/>
      <c r="AI30" s="82"/>
      <c r="AJ30" s="46"/>
      <c r="AK30" s="46"/>
      <c r="AL30" s="48"/>
      <c r="AM30" s="48"/>
      <c r="AN30" s="48"/>
      <c r="AO30" s="48"/>
      <c r="AP30" s="48"/>
      <c r="AQ30" s="46"/>
      <c r="AR30" s="46"/>
      <c r="AS30" s="48"/>
      <c r="AT30" s="48"/>
      <c r="AU30" s="48"/>
      <c r="AV30" s="48"/>
      <c r="AW30" s="48"/>
      <c r="AX30" s="46"/>
      <c r="AY30" s="46"/>
      <c r="AZ30" s="48"/>
      <c r="BA30" s="48"/>
      <c r="BB30" s="48"/>
      <c r="BC30" s="48"/>
      <c r="BD30" s="48"/>
      <c r="BE30" s="46"/>
      <c r="BF30" s="46"/>
      <c r="BG30" s="48"/>
      <c r="BH30" s="48"/>
      <c r="BI30" s="48"/>
      <c r="BJ30" s="48"/>
      <c r="BK30" s="48"/>
      <c r="BL30" s="46"/>
      <c r="BM30" s="46"/>
      <c r="BN30" s="48"/>
      <c r="BO30" s="48"/>
      <c r="BP30" s="48"/>
      <c r="BQ30" s="48"/>
      <c r="BR30" s="48"/>
      <c r="BS30" s="46"/>
      <c r="BT30" s="46"/>
      <c r="BU30" s="48"/>
      <c r="BV30" s="48"/>
      <c r="BW30" s="48"/>
      <c r="BX30" s="48"/>
      <c r="BY30" s="48"/>
      <c r="BZ30" s="46"/>
      <c r="CA30" s="46"/>
      <c r="CB30" s="48"/>
      <c r="CC30" s="48"/>
      <c r="CD30" s="48"/>
      <c r="CE30" s="48"/>
      <c r="CF30" s="48"/>
      <c r="CG30" s="46"/>
      <c r="CH30" s="46"/>
      <c r="CI30" s="48"/>
      <c r="CJ30" s="48"/>
      <c r="CK30" s="48"/>
      <c r="CL30" s="48"/>
      <c r="CM30" s="48"/>
      <c r="CN30" s="46"/>
      <c r="CO30" s="46"/>
      <c r="CP30" s="48"/>
      <c r="CQ30" s="48"/>
      <c r="CR30" s="48"/>
      <c r="CS30" s="48"/>
      <c r="CT30" s="48"/>
      <c r="CU30" s="46"/>
      <c r="CV30" s="46"/>
      <c r="CW30" s="48"/>
      <c r="CX30" s="48"/>
      <c r="CY30" s="48"/>
      <c r="CZ30" s="48"/>
      <c r="DA30" s="48"/>
      <c r="DB30" s="46"/>
      <c r="DC30" s="46"/>
      <c r="DD30" s="48"/>
      <c r="DE30" s="48"/>
      <c r="DF30" s="48"/>
      <c r="DG30" s="48"/>
      <c r="DH30" s="48"/>
      <c r="DI30" s="46"/>
      <c r="DJ30" s="46"/>
      <c r="DK30" s="48"/>
      <c r="DL30" s="48"/>
      <c r="DM30" s="48"/>
      <c r="DN30" s="48"/>
      <c r="DO30" s="48"/>
      <c r="DP30" s="46"/>
      <c r="DQ30" s="46"/>
      <c r="DR30" s="82"/>
      <c r="DS30" s="82"/>
      <c r="DT30" s="82"/>
      <c r="DU30" s="82"/>
      <c r="DV30" s="82"/>
      <c r="DW30" s="46"/>
      <c r="DX30" s="46"/>
      <c r="DY30" s="48"/>
      <c r="DZ30" s="48"/>
      <c r="EA30" s="48"/>
      <c r="EB30" s="48"/>
      <c r="EC30" s="48"/>
      <c r="ED30" s="46"/>
      <c r="EE30" s="46"/>
      <c r="EF30" s="48"/>
      <c r="EG30" s="48"/>
      <c r="EH30" s="48"/>
      <c r="EI30" s="48"/>
      <c r="EJ30" s="48"/>
      <c r="EK30" s="46"/>
      <c r="EL30" s="46"/>
      <c r="EM30" s="48"/>
      <c r="EN30" s="48"/>
      <c r="EO30" s="48"/>
      <c r="EP30" s="48"/>
      <c r="EQ30" s="48"/>
      <c r="ER30" s="46"/>
      <c r="ES30" s="46"/>
      <c r="ET30" s="48"/>
      <c r="EU30" s="48"/>
      <c r="EV30" s="48"/>
      <c r="EW30" s="48"/>
      <c r="EX30" s="48"/>
      <c r="EY30" s="46"/>
      <c r="EZ30" s="46"/>
      <c r="FA30" s="48"/>
      <c r="FB30" s="48"/>
      <c r="FC30" s="48"/>
      <c r="FD30" s="48"/>
      <c r="FE30" s="48"/>
      <c r="FF30" s="46"/>
      <c r="FG30" s="46"/>
      <c r="FH30" s="48"/>
      <c r="FI30" s="48"/>
      <c r="FJ30" s="48"/>
      <c r="FK30" s="48"/>
      <c r="FL30" s="48"/>
      <c r="FM30" s="46"/>
      <c r="FN30" s="46"/>
      <c r="FO30" s="48"/>
      <c r="FP30" s="48"/>
      <c r="FQ30" s="48"/>
      <c r="FR30" s="48"/>
      <c r="FS30" s="48"/>
      <c r="FT30" s="46"/>
      <c r="FU30" s="46"/>
      <c r="FV30" s="48"/>
      <c r="FW30" s="48"/>
      <c r="FX30" s="48"/>
      <c r="FY30" s="48"/>
      <c r="FZ30" s="48"/>
      <c r="GA30" s="46"/>
      <c r="GB30" s="46"/>
      <c r="GC30" s="48"/>
      <c r="GD30" s="48"/>
      <c r="GE30" s="48"/>
      <c r="GF30" s="48"/>
      <c r="GG30" s="48"/>
      <c r="GH30" s="46"/>
      <c r="GI30" s="46"/>
    </row>
    <row r="31" spans="2:191" s="2" customFormat="1" ht="30" customHeight="1" x14ac:dyDescent="0.25">
      <c r="B31" s="60">
        <v>17</v>
      </c>
      <c r="C31" s="30" t="s">
        <v>103</v>
      </c>
      <c r="D31" s="58"/>
      <c r="E31" s="24">
        <v>0</v>
      </c>
      <c r="F31" s="25"/>
      <c r="G31" s="26"/>
      <c r="H31" s="20"/>
      <c r="I31" s="20"/>
      <c r="J31" s="48"/>
      <c r="K31" s="48"/>
      <c r="L31" s="48"/>
      <c r="M31" s="48"/>
      <c r="N31" s="48"/>
      <c r="O31" s="46"/>
      <c r="P31" s="46"/>
      <c r="Q31" s="48"/>
      <c r="R31" s="48"/>
      <c r="S31" s="48"/>
      <c r="T31" s="48"/>
      <c r="U31" s="48"/>
      <c r="V31" s="46"/>
      <c r="W31" s="46"/>
      <c r="X31" s="48"/>
      <c r="Y31" s="48"/>
      <c r="Z31" s="48"/>
      <c r="AA31" s="48"/>
      <c r="AB31" s="48"/>
      <c r="AC31" s="46"/>
      <c r="AD31" s="46"/>
      <c r="AE31" s="82"/>
      <c r="AF31" s="82"/>
      <c r="AG31" s="82"/>
      <c r="AH31" s="82"/>
      <c r="AI31" s="82"/>
      <c r="AJ31" s="46"/>
      <c r="AK31" s="46"/>
      <c r="AL31" s="48"/>
      <c r="AM31" s="48"/>
      <c r="AN31" s="48"/>
      <c r="AO31" s="48"/>
      <c r="AP31" s="48"/>
      <c r="AQ31" s="46"/>
      <c r="AR31" s="46"/>
      <c r="AS31" s="48"/>
      <c r="AT31" s="48"/>
      <c r="AU31" s="48"/>
      <c r="AV31" s="48"/>
      <c r="AW31" s="48"/>
      <c r="AX31" s="46"/>
      <c r="AY31" s="46"/>
      <c r="AZ31" s="48"/>
      <c r="BA31" s="48"/>
      <c r="BB31" s="48"/>
      <c r="BC31" s="48"/>
      <c r="BD31" s="48"/>
      <c r="BE31" s="46"/>
      <c r="BF31" s="46"/>
      <c r="BG31" s="48"/>
      <c r="BH31" s="48"/>
      <c r="BI31" s="48"/>
      <c r="BJ31" s="48"/>
      <c r="BK31" s="48"/>
      <c r="BL31" s="46"/>
      <c r="BM31" s="46"/>
      <c r="BN31" s="48"/>
      <c r="BO31" s="48"/>
      <c r="BP31" s="48"/>
      <c r="BQ31" s="48"/>
      <c r="BR31" s="48"/>
      <c r="BS31" s="46"/>
      <c r="BT31" s="46"/>
      <c r="BU31" s="48"/>
      <c r="BV31" s="48"/>
      <c r="BW31" s="48"/>
      <c r="BX31" s="48"/>
      <c r="BY31" s="48"/>
      <c r="BZ31" s="46"/>
      <c r="CA31" s="46"/>
      <c r="CB31" s="48"/>
      <c r="CC31" s="48"/>
      <c r="CD31" s="48"/>
      <c r="CE31" s="48"/>
      <c r="CF31" s="48"/>
      <c r="CG31" s="46"/>
      <c r="CH31" s="46"/>
      <c r="CI31" s="48"/>
      <c r="CJ31" s="48"/>
      <c r="CK31" s="48"/>
      <c r="CL31" s="48"/>
      <c r="CM31" s="48"/>
      <c r="CN31" s="46"/>
      <c r="CO31" s="46"/>
      <c r="CP31" s="48"/>
      <c r="CQ31" s="48"/>
      <c r="CR31" s="48"/>
      <c r="CS31" s="48"/>
      <c r="CT31" s="48"/>
      <c r="CU31" s="46"/>
      <c r="CV31" s="46"/>
      <c r="CW31" s="48"/>
      <c r="CX31" s="48"/>
      <c r="CY31" s="48"/>
      <c r="CZ31" s="48"/>
      <c r="DA31" s="48"/>
      <c r="DB31" s="46"/>
      <c r="DC31" s="46"/>
      <c r="DD31" s="48"/>
      <c r="DE31" s="48"/>
      <c r="DF31" s="48"/>
      <c r="DG31" s="48"/>
      <c r="DH31" s="48"/>
      <c r="DI31" s="46"/>
      <c r="DJ31" s="46"/>
      <c r="DK31" s="48"/>
      <c r="DL31" s="48"/>
      <c r="DM31" s="48"/>
      <c r="DN31" s="48"/>
      <c r="DO31" s="48"/>
      <c r="DP31" s="46"/>
      <c r="DQ31" s="46"/>
      <c r="DR31" s="82"/>
      <c r="DS31" s="82"/>
      <c r="DT31" s="82"/>
      <c r="DU31" s="82"/>
      <c r="DV31" s="82"/>
      <c r="DW31" s="46"/>
      <c r="DX31" s="46"/>
      <c r="DY31" s="48"/>
      <c r="DZ31" s="48"/>
      <c r="EA31" s="48"/>
      <c r="EB31" s="48"/>
      <c r="EC31" s="48"/>
      <c r="ED31" s="46"/>
      <c r="EE31" s="46"/>
      <c r="EF31" s="48"/>
      <c r="EG31" s="48"/>
      <c r="EH31" s="48"/>
      <c r="EI31" s="48"/>
      <c r="EJ31" s="48"/>
      <c r="EK31" s="46"/>
      <c r="EL31" s="46"/>
      <c r="EM31" s="48"/>
      <c r="EN31" s="48"/>
      <c r="EO31" s="48"/>
      <c r="EP31" s="48"/>
      <c r="EQ31" s="48"/>
      <c r="ER31" s="46"/>
      <c r="ES31" s="46"/>
      <c r="ET31" s="48"/>
      <c r="EU31" s="48"/>
      <c r="EV31" s="48"/>
      <c r="EW31" s="48"/>
      <c r="EX31" s="48"/>
      <c r="EY31" s="46"/>
      <c r="EZ31" s="46"/>
      <c r="FA31" s="48"/>
      <c r="FB31" s="48"/>
      <c r="FC31" s="48"/>
      <c r="FD31" s="48"/>
      <c r="FE31" s="48"/>
      <c r="FF31" s="46"/>
      <c r="FG31" s="46"/>
      <c r="FH31" s="48"/>
      <c r="FI31" s="48"/>
      <c r="FJ31" s="48"/>
      <c r="FK31" s="48"/>
      <c r="FL31" s="48"/>
      <c r="FM31" s="46"/>
      <c r="FN31" s="46"/>
      <c r="FO31" s="48"/>
      <c r="FP31" s="48"/>
      <c r="FQ31" s="48"/>
      <c r="FR31" s="48"/>
      <c r="FS31" s="48"/>
      <c r="FT31" s="46"/>
      <c r="FU31" s="46"/>
      <c r="FV31" s="48"/>
      <c r="FW31" s="48"/>
      <c r="FX31" s="48"/>
      <c r="FY31" s="48"/>
      <c r="FZ31" s="48"/>
      <c r="GA31" s="46"/>
      <c r="GB31" s="46"/>
      <c r="GC31" s="48"/>
      <c r="GD31" s="48"/>
      <c r="GE31" s="48"/>
      <c r="GF31" s="48"/>
      <c r="GG31" s="48"/>
      <c r="GH31" s="46"/>
      <c r="GI31" s="46"/>
    </row>
    <row r="32" spans="2:191" s="2" customFormat="1" ht="30" customHeight="1" x14ac:dyDescent="0.25">
      <c r="B32" s="60">
        <v>18</v>
      </c>
      <c r="C32" s="30" t="s">
        <v>104</v>
      </c>
      <c r="D32" s="58"/>
      <c r="E32" s="24">
        <v>0</v>
      </c>
      <c r="F32" s="25"/>
      <c r="G32" s="26"/>
      <c r="H32" s="20"/>
      <c r="I32" s="20"/>
      <c r="J32" s="48"/>
      <c r="K32" s="48"/>
      <c r="L32" s="48"/>
      <c r="M32" s="48"/>
      <c r="N32" s="48"/>
      <c r="O32" s="46"/>
      <c r="P32" s="46"/>
      <c r="Q32" s="48"/>
      <c r="R32" s="48"/>
      <c r="S32" s="48"/>
      <c r="T32" s="48"/>
      <c r="U32" s="48"/>
      <c r="V32" s="46"/>
      <c r="W32" s="46"/>
      <c r="X32" s="48"/>
      <c r="Y32" s="48"/>
      <c r="Z32" s="48"/>
      <c r="AA32" s="48"/>
      <c r="AB32" s="48"/>
      <c r="AC32" s="46"/>
      <c r="AD32" s="46"/>
      <c r="AE32" s="82"/>
      <c r="AF32" s="82"/>
      <c r="AG32" s="82"/>
      <c r="AH32" s="82"/>
      <c r="AI32" s="82"/>
      <c r="AJ32" s="46"/>
      <c r="AK32" s="46"/>
      <c r="AL32" s="48"/>
      <c r="AM32" s="48"/>
      <c r="AN32" s="48"/>
      <c r="AO32" s="48"/>
      <c r="AP32" s="48"/>
      <c r="AQ32" s="46"/>
      <c r="AR32" s="46"/>
      <c r="AS32" s="48"/>
      <c r="AT32" s="48"/>
      <c r="AU32" s="48"/>
      <c r="AV32" s="48"/>
      <c r="AW32" s="48"/>
      <c r="AX32" s="46"/>
      <c r="AY32" s="46"/>
      <c r="AZ32" s="48"/>
      <c r="BA32" s="48"/>
      <c r="BB32" s="48"/>
      <c r="BC32" s="48"/>
      <c r="BD32" s="48"/>
      <c r="BE32" s="46"/>
      <c r="BF32" s="46"/>
      <c r="BG32" s="48"/>
      <c r="BH32" s="48"/>
      <c r="BI32" s="48"/>
      <c r="BJ32" s="48"/>
      <c r="BK32" s="48"/>
      <c r="BL32" s="46"/>
      <c r="BM32" s="46"/>
      <c r="BN32" s="48"/>
      <c r="BO32" s="48"/>
      <c r="BP32" s="48"/>
      <c r="BQ32" s="48"/>
      <c r="BR32" s="48"/>
      <c r="BS32" s="46"/>
      <c r="BT32" s="46"/>
      <c r="BU32" s="48"/>
      <c r="BV32" s="48"/>
      <c r="BW32" s="48"/>
      <c r="BX32" s="48"/>
      <c r="BY32" s="48"/>
      <c r="BZ32" s="46"/>
      <c r="CA32" s="46"/>
      <c r="CB32" s="48"/>
      <c r="CC32" s="48"/>
      <c r="CD32" s="48"/>
      <c r="CE32" s="48"/>
      <c r="CF32" s="48"/>
      <c r="CG32" s="46"/>
      <c r="CH32" s="46"/>
      <c r="CI32" s="48"/>
      <c r="CJ32" s="48"/>
      <c r="CK32" s="48"/>
      <c r="CL32" s="48"/>
      <c r="CM32" s="48"/>
      <c r="CN32" s="46"/>
      <c r="CO32" s="46"/>
      <c r="CP32" s="48"/>
      <c r="CQ32" s="48"/>
      <c r="CR32" s="48"/>
      <c r="CS32" s="48"/>
      <c r="CT32" s="48"/>
      <c r="CU32" s="46"/>
      <c r="CV32" s="46"/>
      <c r="CW32" s="48"/>
      <c r="CX32" s="48"/>
      <c r="CY32" s="48"/>
      <c r="CZ32" s="48"/>
      <c r="DA32" s="48"/>
      <c r="DB32" s="46"/>
      <c r="DC32" s="46"/>
      <c r="DD32" s="48"/>
      <c r="DE32" s="48"/>
      <c r="DF32" s="48"/>
      <c r="DG32" s="48"/>
      <c r="DH32" s="48"/>
      <c r="DI32" s="46"/>
      <c r="DJ32" s="46"/>
      <c r="DK32" s="48"/>
      <c r="DL32" s="48"/>
      <c r="DM32" s="48"/>
      <c r="DN32" s="48"/>
      <c r="DO32" s="48"/>
      <c r="DP32" s="46"/>
      <c r="DQ32" s="46"/>
      <c r="DR32" s="82"/>
      <c r="DS32" s="82"/>
      <c r="DT32" s="82"/>
      <c r="DU32" s="82"/>
      <c r="DV32" s="82"/>
      <c r="DW32" s="46"/>
      <c r="DX32" s="46"/>
      <c r="DY32" s="48"/>
      <c r="DZ32" s="48"/>
      <c r="EA32" s="48"/>
      <c r="EB32" s="48"/>
      <c r="EC32" s="48"/>
      <c r="ED32" s="46"/>
      <c r="EE32" s="46"/>
      <c r="EF32" s="48"/>
      <c r="EG32" s="48"/>
      <c r="EH32" s="48"/>
      <c r="EI32" s="48"/>
      <c r="EJ32" s="48"/>
      <c r="EK32" s="46"/>
      <c r="EL32" s="46"/>
      <c r="EM32" s="48"/>
      <c r="EN32" s="48"/>
      <c r="EO32" s="48"/>
      <c r="EP32" s="48"/>
      <c r="EQ32" s="48"/>
      <c r="ER32" s="46"/>
      <c r="ES32" s="46"/>
      <c r="ET32" s="48"/>
      <c r="EU32" s="48"/>
      <c r="EV32" s="48"/>
      <c r="EW32" s="48"/>
      <c r="EX32" s="48"/>
      <c r="EY32" s="46"/>
      <c r="EZ32" s="46"/>
      <c r="FA32" s="48"/>
      <c r="FB32" s="48"/>
      <c r="FC32" s="48"/>
      <c r="FD32" s="48"/>
      <c r="FE32" s="48"/>
      <c r="FF32" s="46"/>
      <c r="FG32" s="46"/>
      <c r="FH32" s="48"/>
      <c r="FI32" s="48"/>
      <c r="FJ32" s="48"/>
      <c r="FK32" s="48"/>
      <c r="FL32" s="48"/>
      <c r="FM32" s="46"/>
      <c r="FN32" s="46"/>
      <c r="FO32" s="48"/>
      <c r="FP32" s="48"/>
      <c r="FQ32" s="48"/>
      <c r="FR32" s="48"/>
      <c r="FS32" s="48"/>
      <c r="FT32" s="46"/>
      <c r="FU32" s="46"/>
      <c r="FV32" s="48"/>
      <c r="FW32" s="48"/>
      <c r="FX32" s="48"/>
      <c r="FY32" s="48"/>
      <c r="FZ32" s="48"/>
      <c r="GA32" s="46"/>
      <c r="GB32" s="46"/>
      <c r="GC32" s="48"/>
      <c r="GD32" s="48"/>
      <c r="GE32" s="48"/>
      <c r="GF32" s="48"/>
      <c r="GG32" s="48"/>
      <c r="GH32" s="46"/>
      <c r="GI32" s="46"/>
    </row>
    <row r="33" spans="2:191" s="2" customFormat="1" ht="30" customHeight="1" x14ac:dyDescent="0.25">
      <c r="B33" s="60">
        <v>19</v>
      </c>
      <c r="C33" s="30" t="s">
        <v>105</v>
      </c>
      <c r="D33" s="58"/>
      <c r="E33" s="24">
        <v>0</v>
      </c>
      <c r="F33" s="25"/>
      <c r="G33" s="26"/>
      <c r="H33" s="20"/>
      <c r="I33" s="20"/>
      <c r="J33" s="48"/>
      <c r="K33" s="48"/>
      <c r="L33" s="48"/>
      <c r="M33" s="48"/>
      <c r="N33" s="48"/>
      <c r="O33" s="46"/>
      <c r="P33" s="46"/>
      <c r="Q33" s="48"/>
      <c r="R33" s="48"/>
      <c r="S33" s="48"/>
      <c r="T33" s="48"/>
      <c r="U33" s="48"/>
      <c r="V33" s="46"/>
      <c r="W33" s="46"/>
      <c r="X33" s="48"/>
      <c r="Y33" s="48"/>
      <c r="Z33" s="48"/>
      <c r="AA33" s="48"/>
      <c r="AB33" s="48"/>
      <c r="AC33" s="46"/>
      <c r="AD33" s="46"/>
      <c r="AE33" s="82"/>
      <c r="AF33" s="82"/>
      <c r="AG33" s="82"/>
      <c r="AH33" s="82"/>
      <c r="AI33" s="82"/>
      <c r="AJ33" s="46"/>
      <c r="AK33" s="46"/>
      <c r="AL33" s="48"/>
      <c r="AM33" s="48"/>
      <c r="AN33" s="48"/>
      <c r="AO33" s="48"/>
      <c r="AP33" s="48"/>
      <c r="AQ33" s="46"/>
      <c r="AR33" s="46"/>
      <c r="AS33" s="48"/>
      <c r="AT33" s="48"/>
      <c r="AU33" s="48"/>
      <c r="AV33" s="48"/>
      <c r="AW33" s="48"/>
      <c r="AX33" s="46"/>
      <c r="AY33" s="46"/>
      <c r="AZ33" s="48"/>
      <c r="BA33" s="48"/>
      <c r="BB33" s="48"/>
      <c r="BC33" s="48"/>
      <c r="BD33" s="48"/>
      <c r="BE33" s="46"/>
      <c r="BF33" s="46"/>
      <c r="BG33" s="48"/>
      <c r="BH33" s="48"/>
      <c r="BI33" s="48"/>
      <c r="BJ33" s="48"/>
      <c r="BK33" s="48"/>
      <c r="BL33" s="46"/>
      <c r="BM33" s="46"/>
      <c r="BN33" s="48"/>
      <c r="BO33" s="48"/>
      <c r="BP33" s="48"/>
      <c r="BQ33" s="48"/>
      <c r="BR33" s="48"/>
      <c r="BS33" s="46"/>
      <c r="BT33" s="46"/>
      <c r="BU33" s="48"/>
      <c r="BV33" s="48"/>
      <c r="BW33" s="48"/>
      <c r="BX33" s="48"/>
      <c r="BY33" s="48"/>
      <c r="BZ33" s="46"/>
      <c r="CA33" s="46"/>
      <c r="CB33" s="48"/>
      <c r="CC33" s="48"/>
      <c r="CD33" s="48"/>
      <c r="CE33" s="48"/>
      <c r="CF33" s="48"/>
      <c r="CG33" s="46"/>
      <c r="CH33" s="46"/>
      <c r="CI33" s="48"/>
      <c r="CJ33" s="48"/>
      <c r="CK33" s="48"/>
      <c r="CL33" s="48"/>
      <c r="CM33" s="48"/>
      <c r="CN33" s="46"/>
      <c r="CO33" s="46"/>
      <c r="CP33" s="48"/>
      <c r="CQ33" s="48"/>
      <c r="CR33" s="48"/>
      <c r="CS33" s="48"/>
      <c r="CT33" s="48"/>
      <c r="CU33" s="46"/>
      <c r="CV33" s="46"/>
      <c r="CW33" s="48"/>
      <c r="CX33" s="48"/>
      <c r="CY33" s="48"/>
      <c r="CZ33" s="48"/>
      <c r="DA33" s="48"/>
      <c r="DB33" s="46"/>
      <c r="DC33" s="46"/>
      <c r="DD33" s="48"/>
      <c r="DE33" s="48"/>
      <c r="DF33" s="48"/>
      <c r="DG33" s="48"/>
      <c r="DH33" s="48"/>
      <c r="DI33" s="46"/>
      <c r="DJ33" s="46"/>
      <c r="DK33" s="48"/>
      <c r="DL33" s="48"/>
      <c r="DM33" s="48"/>
      <c r="DN33" s="48"/>
      <c r="DO33" s="48"/>
      <c r="DP33" s="46"/>
      <c r="DQ33" s="46"/>
      <c r="DR33" s="82"/>
      <c r="DS33" s="82"/>
      <c r="DT33" s="82"/>
      <c r="DU33" s="82"/>
      <c r="DV33" s="82"/>
      <c r="DW33" s="46"/>
      <c r="DX33" s="46"/>
      <c r="DY33" s="48"/>
      <c r="DZ33" s="48"/>
      <c r="EA33" s="48"/>
      <c r="EB33" s="48"/>
      <c r="EC33" s="48"/>
      <c r="ED33" s="46"/>
      <c r="EE33" s="46"/>
      <c r="EF33" s="48"/>
      <c r="EG33" s="48"/>
      <c r="EH33" s="48"/>
      <c r="EI33" s="48"/>
      <c r="EJ33" s="48"/>
      <c r="EK33" s="46"/>
      <c r="EL33" s="46"/>
      <c r="EM33" s="48"/>
      <c r="EN33" s="48"/>
      <c r="EO33" s="48"/>
      <c r="EP33" s="48"/>
      <c r="EQ33" s="48"/>
      <c r="ER33" s="46"/>
      <c r="ES33" s="46"/>
      <c r="ET33" s="48"/>
      <c r="EU33" s="48"/>
      <c r="EV33" s="48"/>
      <c r="EW33" s="48"/>
      <c r="EX33" s="48"/>
      <c r="EY33" s="46"/>
      <c r="EZ33" s="46"/>
      <c r="FA33" s="48"/>
      <c r="FB33" s="48"/>
      <c r="FC33" s="48"/>
      <c r="FD33" s="48"/>
      <c r="FE33" s="48"/>
      <c r="FF33" s="46"/>
      <c r="FG33" s="46"/>
      <c r="FH33" s="48"/>
      <c r="FI33" s="48"/>
      <c r="FJ33" s="48"/>
      <c r="FK33" s="48"/>
      <c r="FL33" s="48"/>
      <c r="FM33" s="46"/>
      <c r="FN33" s="46"/>
      <c r="FO33" s="48"/>
      <c r="FP33" s="48"/>
      <c r="FQ33" s="48"/>
      <c r="FR33" s="48"/>
      <c r="FS33" s="48"/>
      <c r="FT33" s="46"/>
      <c r="FU33" s="46"/>
      <c r="FV33" s="48"/>
      <c r="FW33" s="48"/>
      <c r="FX33" s="48"/>
      <c r="FY33" s="48"/>
      <c r="FZ33" s="48"/>
      <c r="GA33" s="46"/>
      <c r="GB33" s="46"/>
      <c r="GC33" s="48"/>
      <c r="GD33" s="48"/>
      <c r="GE33" s="48"/>
      <c r="GF33" s="48"/>
      <c r="GG33" s="48"/>
      <c r="GH33" s="46"/>
      <c r="GI33" s="46"/>
    </row>
    <row r="34" spans="2:191" s="2" customFormat="1" ht="30" customHeight="1" x14ac:dyDescent="0.25">
      <c r="B34" s="60"/>
      <c r="C34" s="49"/>
      <c r="D34" s="58"/>
      <c r="E34" s="24"/>
      <c r="F34" s="25"/>
      <c r="G34" s="26"/>
      <c r="H34" s="20"/>
      <c r="I34" s="20"/>
      <c r="J34" s="48"/>
      <c r="K34" s="48"/>
      <c r="L34" s="48"/>
      <c r="M34" s="48"/>
      <c r="N34" s="48"/>
      <c r="O34" s="46"/>
      <c r="P34" s="46"/>
      <c r="Q34" s="48"/>
      <c r="R34" s="48"/>
      <c r="S34" s="48"/>
      <c r="T34" s="48"/>
      <c r="U34" s="48"/>
      <c r="V34" s="46"/>
      <c r="W34" s="46"/>
      <c r="X34" s="48"/>
      <c r="Y34" s="48"/>
      <c r="Z34" s="48"/>
      <c r="AA34" s="48"/>
      <c r="AB34" s="48"/>
      <c r="AC34" s="46"/>
      <c r="AD34" s="46"/>
      <c r="AE34" s="82"/>
      <c r="AF34" s="82"/>
      <c r="AG34" s="82"/>
      <c r="AH34" s="82"/>
      <c r="AI34" s="82"/>
      <c r="AJ34" s="46"/>
      <c r="AK34" s="46"/>
      <c r="AL34" s="48"/>
      <c r="AM34" s="48"/>
      <c r="AN34" s="48"/>
      <c r="AO34" s="48"/>
      <c r="AP34" s="48"/>
      <c r="AQ34" s="46"/>
      <c r="AR34" s="46"/>
      <c r="AS34" s="48"/>
      <c r="AT34" s="48"/>
      <c r="AU34" s="48"/>
      <c r="AV34" s="48"/>
      <c r="AW34" s="48"/>
      <c r="AX34" s="46"/>
      <c r="AY34" s="46"/>
      <c r="AZ34" s="48"/>
      <c r="BA34" s="48"/>
      <c r="BB34" s="48"/>
      <c r="BC34" s="48"/>
      <c r="BD34" s="48"/>
      <c r="BE34" s="46"/>
      <c r="BF34" s="46"/>
      <c r="BG34" s="48"/>
      <c r="BH34" s="48"/>
      <c r="BI34" s="48"/>
      <c r="BJ34" s="48"/>
      <c r="BK34" s="48"/>
      <c r="BL34" s="46"/>
      <c r="BM34" s="46"/>
      <c r="BN34" s="48"/>
      <c r="BO34" s="48"/>
      <c r="BP34" s="48"/>
      <c r="BQ34" s="48"/>
      <c r="BR34" s="48"/>
      <c r="BS34" s="46"/>
      <c r="BT34" s="46"/>
      <c r="BU34" s="48"/>
      <c r="BV34" s="48"/>
      <c r="BW34" s="48"/>
      <c r="BX34" s="48"/>
      <c r="BY34" s="48"/>
      <c r="BZ34" s="46"/>
      <c r="CA34" s="46"/>
      <c r="CB34" s="48"/>
      <c r="CC34" s="48"/>
      <c r="CD34" s="48"/>
      <c r="CE34" s="48"/>
      <c r="CF34" s="48"/>
      <c r="CG34" s="46"/>
      <c r="CH34" s="46"/>
      <c r="CI34" s="48"/>
      <c r="CJ34" s="48"/>
      <c r="CK34" s="48"/>
      <c r="CL34" s="48"/>
      <c r="CM34" s="48"/>
      <c r="CN34" s="46"/>
      <c r="CO34" s="46"/>
      <c r="CP34" s="48"/>
      <c r="CQ34" s="48"/>
      <c r="CR34" s="48"/>
      <c r="CS34" s="48"/>
      <c r="CT34" s="48"/>
      <c r="CU34" s="46"/>
      <c r="CV34" s="46"/>
      <c r="CW34" s="48"/>
      <c r="CX34" s="48"/>
      <c r="CY34" s="48"/>
      <c r="CZ34" s="48"/>
      <c r="DA34" s="48"/>
      <c r="DB34" s="46"/>
      <c r="DC34" s="46"/>
      <c r="DD34" s="48"/>
      <c r="DE34" s="48"/>
      <c r="DF34" s="48"/>
      <c r="DG34" s="48"/>
      <c r="DH34" s="48"/>
      <c r="DI34" s="46"/>
      <c r="DJ34" s="46"/>
      <c r="DK34" s="48"/>
      <c r="DL34" s="48"/>
      <c r="DM34" s="48"/>
      <c r="DN34" s="48"/>
      <c r="DO34" s="48"/>
      <c r="DP34" s="46"/>
      <c r="DQ34" s="46"/>
      <c r="DR34" s="82"/>
      <c r="DS34" s="82"/>
      <c r="DT34" s="82"/>
      <c r="DU34" s="82"/>
      <c r="DV34" s="82"/>
      <c r="DW34" s="46"/>
      <c r="DX34" s="46"/>
      <c r="DY34" s="48"/>
      <c r="DZ34" s="48"/>
      <c r="EA34" s="48"/>
      <c r="EB34" s="48"/>
      <c r="EC34" s="48"/>
      <c r="ED34" s="46"/>
      <c r="EE34" s="46"/>
      <c r="EF34" s="48"/>
      <c r="EG34" s="48"/>
      <c r="EH34" s="48"/>
      <c r="EI34" s="48"/>
      <c r="EJ34" s="48"/>
      <c r="EK34" s="46"/>
      <c r="EL34" s="46"/>
      <c r="EM34" s="48"/>
      <c r="EN34" s="48"/>
      <c r="EO34" s="48"/>
      <c r="EP34" s="48"/>
      <c r="EQ34" s="48"/>
      <c r="ER34" s="46"/>
      <c r="ES34" s="46"/>
      <c r="ET34" s="48"/>
      <c r="EU34" s="48"/>
      <c r="EV34" s="48"/>
      <c r="EW34" s="48"/>
      <c r="EX34" s="48"/>
      <c r="EY34" s="46"/>
      <c r="EZ34" s="46"/>
      <c r="FA34" s="48"/>
      <c r="FB34" s="48"/>
      <c r="FC34" s="48"/>
      <c r="FD34" s="48"/>
      <c r="FE34" s="48"/>
      <c r="FF34" s="46"/>
      <c r="FG34" s="46"/>
      <c r="FH34" s="48"/>
      <c r="FI34" s="48"/>
      <c r="FJ34" s="48"/>
      <c r="FK34" s="48"/>
      <c r="FL34" s="48"/>
      <c r="FM34" s="46"/>
      <c r="FN34" s="46"/>
      <c r="FO34" s="48"/>
      <c r="FP34" s="48"/>
      <c r="FQ34" s="48"/>
      <c r="FR34" s="48"/>
      <c r="FS34" s="48"/>
      <c r="FT34" s="46"/>
      <c r="FU34" s="46"/>
      <c r="FV34" s="48"/>
      <c r="FW34" s="48"/>
      <c r="FX34" s="48"/>
      <c r="FY34" s="48"/>
      <c r="FZ34" s="48"/>
      <c r="GA34" s="46"/>
      <c r="GB34" s="46"/>
      <c r="GC34" s="48"/>
      <c r="GD34" s="48"/>
      <c r="GE34" s="48"/>
      <c r="GF34" s="48"/>
      <c r="GG34" s="48"/>
      <c r="GH34" s="46"/>
      <c r="GI34" s="46"/>
    </row>
    <row r="35" spans="2:191" s="2" customFormat="1" ht="30" customHeight="1" x14ac:dyDescent="0.25">
      <c r="B35" s="60"/>
      <c r="C35" s="69" t="s">
        <v>106</v>
      </c>
      <c r="D35" s="70"/>
      <c r="E35" s="71"/>
      <c r="F35" s="72"/>
      <c r="G35" s="73"/>
      <c r="H35" s="20"/>
      <c r="I35" s="20"/>
      <c r="J35" s="48"/>
      <c r="K35" s="48"/>
      <c r="L35" s="48"/>
      <c r="M35" s="48"/>
      <c r="N35" s="48"/>
      <c r="O35" s="46"/>
      <c r="P35" s="46"/>
      <c r="Q35" s="48"/>
      <c r="R35" s="48"/>
      <c r="S35" s="48"/>
      <c r="T35" s="48"/>
      <c r="U35" s="48"/>
      <c r="V35" s="46"/>
      <c r="W35" s="46"/>
      <c r="X35" s="48"/>
      <c r="Y35" s="48"/>
      <c r="Z35" s="48"/>
      <c r="AA35" s="48"/>
      <c r="AB35" s="48"/>
      <c r="AC35" s="46"/>
      <c r="AD35" s="46"/>
      <c r="AE35" s="82"/>
      <c r="AF35" s="82"/>
      <c r="AG35" s="82"/>
      <c r="AH35" s="82"/>
      <c r="AI35" s="82"/>
      <c r="AJ35" s="46"/>
      <c r="AK35" s="46"/>
      <c r="AL35" s="48"/>
      <c r="AM35" s="48"/>
      <c r="AN35" s="48"/>
      <c r="AO35" s="48"/>
      <c r="AP35" s="48"/>
      <c r="AQ35" s="46"/>
      <c r="AR35" s="46"/>
      <c r="AS35" s="48"/>
      <c r="AT35" s="48"/>
      <c r="AU35" s="48"/>
      <c r="AV35" s="48"/>
      <c r="AW35" s="48"/>
      <c r="AX35" s="46"/>
      <c r="AY35" s="46"/>
      <c r="AZ35" s="48"/>
      <c r="BA35" s="48"/>
      <c r="BB35" s="48"/>
      <c r="BC35" s="48"/>
      <c r="BD35" s="48"/>
      <c r="BE35" s="46"/>
      <c r="BF35" s="46"/>
      <c r="BG35" s="48"/>
      <c r="BH35" s="48"/>
      <c r="BI35" s="48"/>
      <c r="BJ35" s="48"/>
      <c r="BK35" s="48"/>
      <c r="BL35" s="46"/>
      <c r="BM35" s="46"/>
      <c r="BN35" s="48"/>
      <c r="BO35" s="48"/>
      <c r="BP35" s="48"/>
      <c r="BQ35" s="48"/>
      <c r="BR35" s="48"/>
      <c r="BS35" s="46"/>
      <c r="BT35" s="46"/>
      <c r="BU35" s="48"/>
      <c r="BV35" s="48"/>
      <c r="BW35" s="48"/>
      <c r="BX35" s="48"/>
      <c r="BY35" s="48"/>
      <c r="BZ35" s="46"/>
      <c r="CA35" s="46"/>
      <c r="CB35" s="48"/>
      <c r="CC35" s="48"/>
      <c r="CD35" s="48"/>
      <c r="CE35" s="48"/>
      <c r="CF35" s="48"/>
      <c r="CG35" s="46"/>
      <c r="CH35" s="46"/>
      <c r="CI35" s="48"/>
      <c r="CJ35" s="48"/>
      <c r="CK35" s="48"/>
      <c r="CL35" s="48"/>
      <c r="CM35" s="48"/>
      <c r="CN35" s="46"/>
      <c r="CO35" s="46"/>
      <c r="CP35" s="48"/>
      <c r="CQ35" s="48"/>
      <c r="CR35" s="48"/>
      <c r="CS35" s="48"/>
      <c r="CT35" s="48"/>
      <c r="CU35" s="46"/>
      <c r="CV35" s="46"/>
      <c r="CW35" s="48"/>
      <c r="CX35" s="48"/>
      <c r="CY35" s="48"/>
      <c r="CZ35" s="48"/>
      <c r="DA35" s="48"/>
      <c r="DB35" s="46"/>
      <c r="DC35" s="46"/>
      <c r="DD35" s="48"/>
      <c r="DE35" s="48"/>
      <c r="DF35" s="48"/>
      <c r="DG35" s="48"/>
      <c r="DH35" s="48"/>
      <c r="DI35" s="46"/>
      <c r="DJ35" s="46"/>
      <c r="DK35" s="48"/>
      <c r="DL35" s="48"/>
      <c r="DM35" s="48"/>
      <c r="DN35" s="48"/>
      <c r="DO35" s="48"/>
      <c r="DP35" s="46"/>
      <c r="DQ35" s="46"/>
      <c r="DR35" s="82"/>
      <c r="DS35" s="82"/>
      <c r="DT35" s="82"/>
      <c r="DU35" s="82"/>
      <c r="DV35" s="82"/>
      <c r="DW35" s="46"/>
      <c r="DX35" s="46"/>
      <c r="DY35" s="48"/>
      <c r="DZ35" s="48"/>
      <c r="EA35" s="48"/>
      <c r="EB35" s="48"/>
      <c r="EC35" s="48"/>
      <c r="ED35" s="46"/>
      <c r="EE35" s="46"/>
      <c r="EF35" s="48"/>
      <c r="EG35" s="48"/>
      <c r="EH35" s="48"/>
      <c r="EI35" s="48"/>
      <c r="EJ35" s="48"/>
      <c r="EK35" s="46"/>
      <c r="EL35" s="46"/>
      <c r="EM35" s="48"/>
      <c r="EN35" s="48"/>
      <c r="EO35" s="48"/>
      <c r="EP35" s="48"/>
      <c r="EQ35" s="48"/>
      <c r="ER35" s="46"/>
      <c r="ES35" s="46"/>
      <c r="ET35" s="48"/>
      <c r="EU35" s="48"/>
      <c r="EV35" s="48"/>
      <c r="EW35" s="48"/>
      <c r="EX35" s="48"/>
      <c r="EY35" s="46"/>
      <c r="EZ35" s="46"/>
      <c r="FA35" s="48"/>
      <c r="FB35" s="48"/>
      <c r="FC35" s="48"/>
      <c r="FD35" s="48"/>
      <c r="FE35" s="48"/>
      <c r="FF35" s="46"/>
      <c r="FG35" s="46"/>
      <c r="FH35" s="48"/>
      <c r="FI35" s="48"/>
      <c r="FJ35" s="48"/>
      <c r="FK35" s="48"/>
      <c r="FL35" s="48"/>
      <c r="FM35" s="46"/>
      <c r="FN35" s="46"/>
      <c r="FO35" s="48"/>
      <c r="FP35" s="48"/>
      <c r="FQ35" s="48"/>
      <c r="FR35" s="48"/>
      <c r="FS35" s="48"/>
      <c r="FT35" s="46"/>
      <c r="FU35" s="46"/>
      <c r="FV35" s="48"/>
      <c r="FW35" s="48"/>
      <c r="FX35" s="48"/>
      <c r="FY35" s="48"/>
      <c r="FZ35" s="48"/>
      <c r="GA35" s="46"/>
      <c r="GB35" s="46"/>
      <c r="GC35" s="48"/>
      <c r="GD35" s="48"/>
      <c r="GE35" s="48"/>
      <c r="GF35" s="48"/>
      <c r="GG35" s="48"/>
      <c r="GH35" s="46"/>
      <c r="GI35" s="46"/>
    </row>
    <row r="36" spans="2:191" s="2" customFormat="1" ht="30" customHeight="1" x14ac:dyDescent="0.25">
      <c r="B36" s="60">
        <v>19</v>
      </c>
      <c r="C36" s="74" t="s">
        <v>107</v>
      </c>
      <c r="D36" s="70"/>
      <c r="E36" s="24">
        <v>0</v>
      </c>
      <c r="F36" s="72"/>
      <c r="G36" s="73"/>
      <c r="H36" s="20"/>
      <c r="I36" s="20"/>
      <c r="J36" s="48"/>
      <c r="K36" s="48"/>
      <c r="L36" s="48"/>
      <c r="M36" s="48"/>
      <c r="N36" s="48"/>
      <c r="O36" s="46"/>
      <c r="P36" s="46"/>
      <c r="Q36" s="48"/>
      <c r="R36" s="48"/>
      <c r="S36" s="48"/>
      <c r="T36" s="48"/>
      <c r="U36" s="48"/>
      <c r="V36" s="46"/>
      <c r="W36" s="46"/>
      <c r="X36" s="48"/>
      <c r="Y36" s="48"/>
      <c r="Z36" s="48"/>
      <c r="AA36" s="48"/>
      <c r="AB36" s="48"/>
      <c r="AC36" s="46"/>
      <c r="AD36" s="46"/>
      <c r="AE36" s="82"/>
      <c r="AF36" s="82"/>
      <c r="AG36" s="82"/>
      <c r="AH36" s="82"/>
      <c r="AI36" s="82"/>
      <c r="AJ36" s="46"/>
      <c r="AK36" s="46"/>
      <c r="AL36" s="48"/>
      <c r="AM36" s="48"/>
      <c r="AN36" s="48"/>
      <c r="AO36" s="48"/>
      <c r="AP36" s="48"/>
      <c r="AQ36" s="46"/>
      <c r="AR36" s="46"/>
      <c r="AS36" s="48"/>
      <c r="AT36" s="48"/>
      <c r="AU36" s="48"/>
      <c r="AV36" s="48"/>
      <c r="AW36" s="48"/>
      <c r="AX36" s="46"/>
      <c r="AY36" s="46"/>
      <c r="AZ36" s="48"/>
      <c r="BA36" s="48"/>
      <c r="BB36" s="48"/>
      <c r="BC36" s="48"/>
      <c r="BD36" s="48"/>
      <c r="BE36" s="46"/>
      <c r="BF36" s="46"/>
      <c r="BG36" s="48"/>
      <c r="BH36" s="48"/>
      <c r="BI36" s="48"/>
      <c r="BJ36" s="48"/>
      <c r="BK36" s="48"/>
      <c r="BL36" s="46"/>
      <c r="BM36" s="46"/>
      <c r="BN36" s="48"/>
      <c r="BO36" s="48"/>
      <c r="BP36" s="48"/>
      <c r="BQ36" s="48"/>
      <c r="BR36" s="48"/>
      <c r="BS36" s="46"/>
      <c r="BT36" s="46"/>
      <c r="BU36" s="48"/>
      <c r="BV36" s="48"/>
      <c r="BW36" s="48"/>
      <c r="BX36" s="48"/>
      <c r="BY36" s="48"/>
      <c r="BZ36" s="46"/>
      <c r="CA36" s="46"/>
      <c r="CB36" s="48"/>
      <c r="CC36" s="48"/>
      <c r="CD36" s="48"/>
      <c r="CE36" s="48"/>
      <c r="CF36" s="48"/>
      <c r="CG36" s="46"/>
      <c r="CH36" s="46"/>
      <c r="CI36" s="48"/>
      <c r="CJ36" s="48"/>
      <c r="CK36" s="48"/>
      <c r="CL36" s="48"/>
      <c r="CM36" s="48"/>
      <c r="CN36" s="46"/>
      <c r="CO36" s="46"/>
      <c r="CP36" s="48"/>
      <c r="CQ36" s="48"/>
      <c r="CR36" s="48"/>
      <c r="CS36" s="48"/>
      <c r="CT36" s="48"/>
      <c r="CU36" s="46"/>
      <c r="CV36" s="46"/>
      <c r="CW36" s="48"/>
      <c r="CX36" s="48"/>
      <c r="CY36" s="48"/>
      <c r="CZ36" s="48"/>
      <c r="DA36" s="48"/>
      <c r="DB36" s="46"/>
      <c r="DC36" s="46"/>
      <c r="DD36" s="48"/>
      <c r="DE36" s="48"/>
      <c r="DF36" s="48"/>
      <c r="DG36" s="48"/>
      <c r="DH36" s="48"/>
      <c r="DI36" s="46"/>
      <c r="DJ36" s="46"/>
      <c r="DK36" s="48"/>
      <c r="DL36" s="48"/>
      <c r="DM36" s="48"/>
      <c r="DN36" s="48"/>
      <c r="DO36" s="48"/>
      <c r="DP36" s="46"/>
      <c r="DQ36" s="46"/>
      <c r="DR36" s="82"/>
      <c r="DS36" s="82"/>
      <c r="DT36" s="82"/>
      <c r="DU36" s="82"/>
      <c r="DV36" s="82"/>
      <c r="DW36" s="46"/>
      <c r="DX36" s="46"/>
      <c r="DY36" s="48"/>
      <c r="DZ36" s="48"/>
      <c r="EA36" s="48"/>
      <c r="EB36" s="48"/>
      <c r="EC36" s="48"/>
      <c r="ED36" s="46"/>
      <c r="EE36" s="46"/>
      <c r="EF36" s="48"/>
      <c r="EG36" s="48"/>
      <c r="EH36" s="48"/>
      <c r="EI36" s="48"/>
      <c r="EJ36" s="48"/>
      <c r="EK36" s="46"/>
      <c r="EL36" s="46"/>
      <c r="EM36" s="48"/>
      <c r="EN36" s="48"/>
      <c r="EO36" s="48"/>
      <c r="EP36" s="48"/>
      <c r="EQ36" s="48"/>
      <c r="ER36" s="46"/>
      <c r="ES36" s="46"/>
      <c r="ET36" s="48"/>
      <c r="EU36" s="48"/>
      <c r="EV36" s="48"/>
      <c r="EW36" s="48"/>
      <c r="EX36" s="48"/>
      <c r="EY36" s="46"/>
      <c r="EZ36" s="46"/>
      <c r="FA36" s="48"/>
      <c r="FB36" s="48"/>
      <c r="FC36" s="48"/>
      <c r="FD36" s="48"/>
      <c r="FE36" s="48"/>
      <c r="FF36" s="46"/>
      <c r="FG36" s="46"/>
      <c r="FH36" s="48"/>
      <c r="FI36" s="48"/>
      <c r="FJ36" s="48"/>
      <c r="FK36" s="48"/>
      <c r="FL36" s="48"/>
      <c r="FM36" s="46"/>
      <c r="FN36" s="46"/>
      <c r="FO36" s="48"/>
      <c r="FP36" s="48"/>
      <c r="FQ36" s="48"/>
      <c r="FR36" s="48"/>
      <c r="FS36" s="48"/>
      <c r="FT36" s="46"/>
      <c r="FU36" s="46"/>
      <c r="FV36" s="48"/>
      <c r="FW36" s="48"/>
      <c r="FX36" s="48"/>
      <c r="FY36" s="48"/>
      <c r="FZ36" s="48"/>
      <c r="GA36" s="46"/>
      <c r="GB36" s="46"/>
      <c r="GC36" s="48"/>
      <c r="GD36" s="48"/>
      <c r="GE36" s="48"/>
      <c r="GF36" s="48"/>
      <c r="GG36" s="48"/>
      <c r="GH36" s="46"/>
      <c r="GI36" s="46"/>
    </row>
    <row r="37" spans="2:191" s="2" customFormat="1" ht="30" customHeight="1" x14ac:dyDescent="0.25">
      <c r="B37" s="60">
        <v>20</v>
      </c>
      <c r="C37" s="74" t="s">
        <v>108</v>
      </c>
      <c r="D37" s="70"/>
      <c r="E37" s="24">
        <v>0</v>
      </c>
      <c r="F37" s="72"/>
      <c r="G37" s="73"/>
      <c r="H37" s="20"/>
      <c r="I37" s="20"/>
      <c r="J37" s="48"/>
      <c r="K37" s="48"/>
      <c r="L37" s="48"/>
      <c r="M37" s="48"/>
      <c r="N37" s="48"/>
      <c r="O37" s="46"/>
      <c r="P37" s="46"/>
      <c r="Q37" s="48"/>
      <c r="R37" s="48"/>
      <c r="S37" s="48"/>
      <c r="T37" s="48"/>
      <c r="U37" s="48"/>
      <c r="V37" s="46"/>
      <c r="W37" s="46"/>
      <c r="X37" s="48"/>
      <c r="Y37" s="48"/>
      <c r="Z37" s="48"/>
      <c r="AA37" s="48"/>
      <c r="AB37" s="48"/>
      <c r="AC37" s="46"/>
      <c r="AD37" s="46"/>
      <c r="AE37" s="82"/>
      <c r="AF37" s="82"/>
      <c r="AG37" s="82"/>
      <c r="AH37" s="82"/>
      <c r="AI37" s="82"/>
      <c r="AJ37" s="46"/>
      <c r="AK37" s="46"/>
      <c r="AL37" s="82"/>
      <c r="AM37" s="82"/>
      <c r="AN37" s="48"/>
      <c r="AO37" s="48"/>
      <c r="AP37" s="48"/>
      <c r="AQ37" s="46"/>
      <c r="AR37" s="46"/>
      <c r="AS37" s="48"/>
      <c r="AT37" s="48"/>
      <c r="AU37" s="48"/>
      <c r="AV37" s="48"/>
      <c r="AW37" s="48"/>
      <c r="AX37" s="46"/>
      <c r="AY37" s="46"/>
      <c r="AZ37" s="48"/>
      <c r="BA37" s="48"/>
      <c r="BB37" s="48"/>
      <c r="BC37" s="48"/>
      <c r="BD37" s="48"/>
      <c r="BE37" s="46"/>
      <c r="BF37" s="46"/>
      <c r="BG37" s="48"/>
      <c r="BH37" s="48"/>
      <c r="BI37" s="48"/>
      <c r="BJ37" s="48"/>
      <c r="BK37" s="48"/>
      <c r="BL37" s="46"/>
      <c r="BM37" s="46"/>
      <c r="BN37" s="48"/>
      <c r="BO37" s="48"/>
      <c r="BP37" s="48"/>
      <c r="BQ37" s="48"/>
      <c r="BR37" s="48"/>
      <c r="BS37" s="46"/>
      <c r="BT37" s="46"/>
      <c r="BU37" s="48"/>
      <c r="BV37" s="48"/>
      <c r="BW37" s="48"/>
      <c r="BX37" s="48"/>
      <c r="BY37" s="48"/>
      <c r="BZ37" s="46"/>
      <c r="CA37" s="46"/>
      <c r="CB37" s="48"/>
      <c r="CC37" s="48"/>
      <c r="CD37" s="48"/>
      <c r="CE37" s="48"/>
      <c r="CF37" s="48"/>
      <c r="CG37" s="46"/>
      <c r="CH37" s="46"/>
      <c r="CI37" s="48"/>
      <c r="CJ37" s="48"/>
      <c r="CK37" s="48"/>
      <c r="CL37" s="48"/>
      <c r="CM37" s="48"/>
      <c r="CN37" s="46"/>
      <c r="CO37" s="46"/>
      <c r="CP37" s="48"/>
      <c r="CQ37" s="48"/>
      <c r="CR37" s="48"/>
      <c r="CS37" s="48"/>
      <c r="CT37" s="48"/>
      <c r="CU37" s="46"/>
      <c r="CV37" s="46"/>
      <c r="CW37" s="48"/>
      <c r="CX37" s="48"/>
      <c r="CY37" s="48"/>
      <c r="CZ37" s="48"/>
      <c r="DA37" s="48"/>
      <c r="DB37" s="46"/>
      <c r="DC37" s="46"/>
      <c r="DD37" s="48"/>
      <c r="DE37" s="48"/>
      <c r="DF37" s="48"/>
      <c r="DG37" s="48"/>
      <c r="DH37" s="48"/>
      <c r="DI37" s="46"/>
      <c r="DJ37" s="46"/>
      <c r="DK37" s="48"/>
      <c r="DL37" s="48"/>
      <c r="DM37" s="48"/>
      <c r="DN37" s="48"/>
      <c r="DO37" s="48"/>
      <c r="DP37" s="46"/>
      <c r="DQ37" s="46"/>
      <c r="DR37" s="82"/>
      <c r="DS37" s="82"/>
      <c r="DT37" s="82"/>
      <c r="DU37" s="82"/>
      <c r="DV37" s="82"/>
      <c r="DW37" s="46"/>
      <c r="DX37" s="46"/>
      <c r="DY37" s="82"/>
      <c r="DZ37" s="82"/>
      <c r="EA37" s="48"/>
      <c r="EB37" s="48"/>
      <c r="EC37" s="48"/>
      <c r="ED37" s="46"/>
      <c r="EE37" s="46"/>
      <c r="EF37" s="48"/>
      <c r="EG37" s="48"/>
      <c r="EH37" s="48"/>
      <c r="EI37" s="48"/>
      <c r="EJ37" s="48"/>
      <c r="EK37" s="46"/>
      <c r="EL37" s="46"/>
      <c r="EM37" s="48"/>
      <c r="EN37" s="48"/>
      <c r="EO37" s="48"/>
      <c r="EP37" s="48"/>
      <c r="EQ37" s="48"/>
      <c r="ER37" s="46"/>
      <c r="ES37" s="46"/>
      <c r="ET37" s="48"/>
      <c r="EU37" s="48"/>
      <c r="EV37" s="48"/>
      <c r="EW37" s="48"/>
      <c r="EX37" s="48"/>
      <c r="EY37" s="46"/>
      <c r="EZ37" s="46"/>
      <c r="FA37" s="48"/>
      <c r="FB37" s="48"/>
      <c r="FC37" s="48"/>
      <c r="FD37" s="48"/>
      <c r="FE37" s="48"/>
      <c r="FF37" s="46"/>
      <c r="FG37" s="46"/>
      <c r="FH37" s="48"/>
      <c r="FI37" s="48"/>
      <c r="FJ37" s="48"/>
      <c r="FK37" s="48"/>
      <c r="FL37" s="48"/>
      <c r="FM37" s="46"/>
      <c r="FN37" s="46"/>
      <c r="FO37" s="48"/>
      <c r="FP37" s="48"/>
      <c r="FQ37" s="48"/>
      <c r="FR37" s="48"/>
      <c r="FS37" s="48"/>
      <c r="FT37" s="46"/>
      <c r="FU37" s="46"/>
      <c r="FV37" s="48"/>
      <c r="FW37" s="48"/>
      <c r="FX37" s="48"/>
      <c r="FY37" s="48"/>
      <c r="FZ37" s="48"/>
      <c r="GA37" s="46"/>
      <c r="GB37" s="46"/>
      <c r="GC37" s="48"/>
      <c r="GD37" s="48"/>
      <c r="GE37" s="48"/>
      <c r="GF37" s="48"/>
      <c r="GG37" s="48"/>
      <c r="GH37" s="46"/>
      <c r="GI37" s="46"/>
    </row>
    <row r="38" spans="2:191" s="2" customFormat="1" ht="30" customHeight="1" x14ac:dyDescent="0.25">
      <c r="B38" s="60"/>
      <c r="C38" s="81"/>
      <c r="D38" s="70"/>
      <c r="E38" s="24"/>
      <c r="F38" s="72"/>
      <c r="G38" s="73"/>
      <c r="H38" s="20"/>
      <c r="I38" s="20"/>
      <c r="J38" s="48"/>
      <c r="K38" s="48"/>
      <c r="L38" s="48"/>
      <c r="M38" s="48"/>
      <c r="N38" s="48"/>
      <c r="O38" s="46"/>
      <c r="P38" s="46"/>
      <c r="Q38" s="48"/>
      <c r="R38" s="48"/>
      <c r="S38" s="48"/>
      <c r="T38" s="48"/>
      <c r="U38" s="48"/>
      <c r="V38" s="46"/>
      <c r="W38" s="46"/>
      <c r="X38" s="48"/>
      <c r="Y38" s="48"/>
      <c r="Z38" s="48"/>
      <c r="AA38" s="48"/>
      <c r="AB38" s="48"/>
      <c r="AC38" s="46"/>
      <c r="AD38" s="46"/>
      <c r="AE38" s="48"/>
      <c r="AF38" s="48"/>
      <c r="AG38" s="48"/>
      <c r="AH38" s="48"/>
      <c r="AI38" s="48"/>
      <c r="AJ38" s="46"/>
      <c r="AK38" s="46"/>
      <c r="AL38" s="82"/>
      <c r="AM38" s="82"/>
      <c r="AN38" s="48"/>
      <c r="AO38" s="48"/>
      <c r="AP38" s="48"/>
      <c r="AQ38" s="46"/>
      <c r="AR38" s="46"/>
      <c r="AS38" s="48"/>
      <c r="AT38" s="48"/>
      <c r="AU38" s="48"/>
      <c r="AV38" s="48"/>
      <c r="AW38" s="48"/>
      <c r="AX38" s="46"/>
      <c r="AY38" s="46"/>
      <c r="AZ38" s="48"/>
      <c r="BA38" s="48"/>
      <c r="BB38" s="48"/>
      <c r="BC38" s="48"/>
      <c r="BD38" s="48"/>
      <c r="BE38" s="46"/>
      <c r="BF38" s="46"/>
      <c r="BG38" s="48"/>
      <c r="BH38" s="48"/>
      <c r="BI38" s="48"/>
      <c r="BJ38" s="48"/>
      <c r="BK38" s="48"/>
      <c r="BL38" s="46"/>
      <c r="BM38" s="46"/>
      <c r="BN38" s="48"/>
      <c r="BO38" s="48"/>
      <c r="BP38" s="48"/>
      <c r="BQ38" s="48"/>
      <c r="BR38" s="48"/>
      <c r="BS38" s="46"/>
      <c r="BT38" s="46"/>
      <c r="BU38" s="48"/>
      <c r="BV38" s="48"/>
      <c r="BW38" s="48"/>
      <c r="BX38" s="48"/>
      <c r="BY38" s="48"/>
      <c r="BZ38" s="46"/>
      <c r="CA38" s="46"/>
      <c r="CB38" s="48"/>
      <c r="CC38" s="48"/>
      <c r="CD38" s="48"/>
      <c r="CE38" s="48"/>
      <c r="CF38" s="48"/>
      <c r="CG38" s="46"/>
      <c r="CH38" s="46"/>
      <c r="CI38" s="48"/>
      <c r="CJ38" s="48"/>
      <c r="CK38" s="48"/>
      <c r="CL38" s="48"/>
      <c r="CM38" s="48"/>
      <c r="CN38" s="46"/>
      <c r="CO38" s="46"/>
      <c r="CP38" s="48"/>
      <c r="CQ38" s="48"/>
      <c r="CR38" s="48"/>
      <c r="CS38" s="48"/>
      <c r="CT38" s="48"/>
      <c r="CU38" s="46"/>
      <c r="CV38" s="46"/>
      <c r="CW38" s="48"/>
      <c r="CX38" s="48"/>
      <c r="CY38" s="48"/>
      <c r="CZ38" s="48"/>
      <c r="DA38" s="48"/>
      <c r="DB38" s="46"/>
      <c r="DC38" s="46"/>
      <c r="DD38" s="48"/>
      <c r="DE38" s="48"/>
      <c r="DF38" s="48"/>
      <c r="DG38" s="48"/>
      <c r="DH38" s="48"/>
      <c r="DI38" s="46"/>
      <c r="DJ38" s="46"/>
      <c r="DK38" s="48"/>
      <c r="DL38" s="48"/>
      <c r="DM38" s="48"/>
      <c r="DN38" s="48"/>
      <c r="DO38" s="48"/>
      <c r="DP38" s="46"/>
      <c r="DQ38" s="46"/>
      <c r="DR38" s="48"/>
      <c r="DS38" s="48"/>
      <c r="DT38" s="48"/>
      <c r="DU38" s="48"/>
      <c r="DV38" s="48"/>
      <c r="DW38" s="46"/>
      <c r="DX38" s="46"/>
      <c r="DY38" s="82"/>
      <c r="DZ38" s="82"/>
      <c r="EA38" s="48"/>
      <c r="EB38" s="48"/>
      <c r="EC38" s="48"/>
      <c r="ED38" s="46"/>
      <c r="EE38" s="46"/>
      <c r="EF38" s="48"/>
      <c r="EG38" s="48"/>
      <c r="EH38" s="48"/>
      <c r="EI38" s="48"/>
      <c r="EJ38" s="48"/>
      <c r="EK38" s="46"/>
      <c r="EL38" s="46"/>
      <c r="EM38" s="48"/>
      <c r="EN38" s="48"/>
      <c r="EO38" s="48"/>
      <c r="EP38" s="48"/>
      <c r="EQ38" s="48"/>
      <c r="ER38" s="46"/>
      <c r="ES38" s="46"/>
      <c r="ET38" s="48"/>
      <c r="EU38" s="48"/>
      <c r="EV38" s="48"/>
      <c r="EW38" s="48"/>
      <c r="EX38" s="48"/>
      <c r="EY38" s="46"/>
      <c r="EZ38" s="46"/>
      <c r="FA38" s="48"/>
      <c r="FB38" s="48"/>
      <c r="FC38" s="48"/>
      <c r="FD38" s="48"/>
      <c r="FE38" s="48"/>
      <c r="FF38" s="46"/>
      <c r="FG38" s="46"/>
      <c r="FH38" s="48"/>
      <c r="FI38" s="48"/>
      <c r="FJ38" s="48"/>
      <c r="FK38" s="48"/>
      <c r="FL38" s="48"/>
      <c r="FM38" s="46"/>
      <c r="FN38" s="46"/>
      <c r="FO38" s="48"/>
      <c r="FP38" s="48"/>
      <c r="FQ38" s="48"/>
      <c r="FR38" s="48"/>
      <c r="FS38" s="48"/>
      <c r="FT38" s="46"/>
      <c r="FU38" s="46"/>
      <c r="FV38" s="48"/>
      <c r="FW38" s="48"/>
      <c r="FX38" s="48"/>
      <c r="FY38" s="48"/>
      <c r="FZ38" s="48"/>
      <c r="GA38" s="46"/>
      <c r="GB38" s="46"/>
      <c r="GC38" s="48"/>
      <c r="GD38" s="48"/>
      <c r="GE38" s="48"/>
      <c r="GF38" s="48"/>
      <c r="GG38" s="48"/>
      <c r="GH38" s="46"/>
      <c r="GI38" s="46"/>
    </row>
    <row r="39" spans="2:191" s="2" customFormat="1" ht="30" customHeight="1" x14ac:dyDescent="0.25">
      <c r="C39" s="69" t="s">
        <v>109</v>
      </c>
      <c r="D39" s="70"/>
      <c r="E39" s="71"/>
      <c r="F39" s="72"/>
      <c r="G39" s="73"/>
      <c r="H39" s="20"/>
      <c r="I39" s="20"/>
      <c r="J39" s="48"/>
      <c r="K39" s="48"/>
      <c r="L39" s="48"/>
      <c r="M39" s="48"/>
      <c r="N39" s="48"/>
      <c r="O39" s="46"/>
      <c r="P39" s="46"/>
      <c r="Q39" s="48"/>
      <c r="R39" s="48"/>
      <c r="S39" s="48"/>
      <c r="T39" s="48"/>
      <c r="U39" s="48"/>
      <c r="V39" s="46"/>
      <c r="W39" s="46"/>
      <c r="X39" s="48"/>
      <c r="Y39" s="48"/>
      <c r="Z39" s="48"/>
      <c r="AA39" s="48"/>
      <c r="AB39" s="48"/>
      <c r="AC39" s="46"/>
      <c r="AD39" s="46"/>
      <c r="AE39" s="48"/>
      <c r="AF39" s="48"/>
      <c r="AG39" s="48"/>
      <c r="AH39" s="48"/>
      <c r="AI39" s="48"/>
      <c r="AJ39" s="46"/>
      <c r="AK39" s="46"/>
      <c r="AL39" s="82"/>
      <c r="AM39" s="82"/>
      <c r="AN39" s="48"/>
      <c r="AO39" s="48"/>
      <c r="AP39" s="48"/>
      <c r="AQ39" s="46"/>
      <c r="AR39" s="46"/>
      <c r="AS39" s="82"/>
      <c r="AT39" s="82"/>
      <c r="AU39" s="82"/>
      <c r="AV39" s="82"/>
      <c r="AW39" s="82"/>
      <c r="AX39" s="46"/>
      <c r="AY39" s="46"/>
      <c r="AZ39" s="48"/>
      <c r="BA39" s="48"/>
      <c r="BB39" s="48"/>
      <c r="BC39" s="48"/>
      <c r="BD39" s="48"/>
      <c r="BE39" s="46"/>
      <c r="BF39" s="46"/>
      <c r="BG39" s="48"/>
      <c r="BH39" s="48"/>
      <c r="BI39" s="48"/>
      <c r="BJ39" s="48"/>
      <c r="BK39" s="48"/>
      <c r="BL39" s="46"/>
      <c r="BM39" s="46"/>
      <c r="BN39" s="48"/>
      <c r="BO39" s="48"/>
      <c r="BP39" s="48"/>
      <c r="BQ39" s="48"/>
      <c r="BR39" s="48"/>
      <c r="BS39" s="46"/>
      <c r="BT39" s="46"/>
      <c r="BU39" s="82"/>
      <c r="BV39" s="82"/>
      <c r="BW39" s="82"/>
      <c r="BX39" s="82"/>
      <c r="BY39" s="82"/>
      <c r="BZ39" s="46"/>
      <c r="CA39" s="46"/>
      <c r="CB39" s="48"/>
      <c r="CC39" s="48"/>
      <c r="CD39" s="48"/>
      <c r="CE39" s="48"/>
      <c r="CF39" s="48"/>
      <c r="CG39" s="46"/>
      <c r="CH39" s="46"/>
      <c r="CI39" s="48"/>
      <c r="CJ39" s="48"/>
      <c r="CK39" s="48"/>
      <c r="CL39" s="48"/>
      <c r="CM39" s="48"/>
      <c r="CN39" s="46"/>
      <c r="CO39" s="46"/>
      <c r="CP39" s="48"/>
      <c r="CQ39" s="48"/>
      <c r="CR39" s="48"/>
      <c r="CS39" s="48"/>
      <c r="CT39" s="82"/>
      <c r="CU39" s="46"/>
      <c r="CV39" s="46"/>
      <c r="CW39" s="48"/>
      <c r="CX39" s="48"/>
      <c r="CY39" s="48"/>
      <c r="CZ39" s="48"/>
      <c r="DA39" s="48"/>
      <c r="DB39" s="46"/>
      <c r="DC39" s="46"/>
      <c r="DD39" s="48"/>
      <c r="DE39" s="48"/>
      <c r="DF39" s="48"/>
      <c r="DG39" s="48"/>
      <c r="DH39" s="48"/>
      <c r="DI39" s="46"/>
      <c r="DJ39" s="46"/>
      <c r="DK39" s="48"/>
      <c r="DL39" s="48"/>
      <c r="DM39" s="48"/>
      <c r="DN39" s="48"/>
      <c r="DO39" s="48"/>
      <c r="DP39" s="46"/>
      <c r="DQ39" s="46"/>
      <c r="DR39" s="48"/>
      <c r="DS39" s="48"/>
      <c r="DT39" s="48"/>
      <c r="DU39" s="48"/>
      <c r="DV39" s="48"/>
      <c r="DW39" s="46"/>
      <c r="DX39" s="46"/>
      <c r="DY39" s="82"/>
      <c r="DZ39" s="82"/>
      <c r="EA39" s="48"/>
      <c r="EB39" s="48"/>
      <c r="EC39" s="48"/>
      <c r="ED39" s="46"/>
      <c r="EE39" s="46"/>
      <c r="EF39" s="82"/>
      <c r="EG39" s="82"/>
      <c r="EH39" s="82"/>
      <c r="EI39" s="82"/>
      <c r="EJ39" s="82"/>
      <c r="EK39" s="46"/>
      <c r="EL39" s="46"/>
      <c r="EM39" s="48"/>
      <c r="EN39" s="48"/>
      <c r="EO39" s="48"/>
      <c r="EP39" s="48"/>
      <c r="EQ39" s="48"/>
      <c r="ER39" s="46"/>
      <c r="ES39" s="46"/>
      <c r="ET39" s="48"/>
      <c r="EU39" s="48"/>
      <c r="EV39" s="48"/>
      <c r="EW39" s="48"/>
      <c r="EX39" s="48"/>
      <c r="EY39" s="46"/>
      <c r="EZ39" s="46"/>
      <c r="FA39" s="48"/>
      <c r="FB39" s="48"/>
      <c r="FC39" s="48"/>
      <c r="FD39" s="48"/>
      <c r="FE39" s="48"/>
      <c r="FF39" s="46"/>
      <c r="FG39" s="46"/>
      <c r="FH39" s="82"/>
      <c r="FI39" s="82"/>
      <c r="FJ39" s="82"/>
      <c r="FK39" s="82"/>
      <c r="FL39" s="82"/>
      <c r="FM39" s="46"/>
      <c r="FN39" s="46"/>
      <c r="FO39" s="48"/>
      <c r="FP39" s="48"/>
      <c r="FQ39" s="48"/>
      <c r="FR39" s="48"/>
      <c r="FS39" s="48"/>
      <c r="FT39" s="46"/>
      <c r="FU39" s="46"/>
      <c r="FV39" s="48"/>
      <c r="FW39" s="48"/>
      <c r="FX39" s="48"/>
      <c r="FY39" s="48"/>
      <c r="FZ39" s="48"/>
      <c r="GA39" s="46"/>
      <c r="GB39" s="46"/>
      <c r="GC39" s="48"/>
      <c r="GD39" s="48"/>
      <c r="GE39" s="48"/>
      <c r="GF39" s="48"/>
      <c r="GG39" s="82"/>
      <c r="GH39" s="46"/>
      <c r="GI39" s="46"/>
    </row>
    <row r="40" spans="2:191" s="2" customFormat="1" ht="30" customHeight="1" x14ac:dyDescent="0.25">
      <c r="B40" s="60">
        <v>21</v>
      </c>
      <c r="C40" s="74" t="s">
        <v>110</v>
      </c>
      <c r="D40" s="70"/>
      <c r="E40" s="24">
        <v>0</v>
      </c>
      <c r="F40" s="72"/>
      <c r="G40" s="73"/>
      <c r="H40" s="20"/>
      <c r="I40" s="20"/>
      <c r="J40" s="48"/>
      <c r="K40" s="48"/>
      <c r="L40" s="48"/>
      <c r="M40" s="48"/>
      <c r="N40" s="48"/>
      <c r="O40" s="46"/>
      <c r="P40" s="46"/>
      <c r="Q40" s="48"/>
      <c r="R40" s="48"/>
      <c r="S40" s="48"/>
      <c r="T40" s="48"/>
      <c r="U40" s="48"/>
      <c r="V40" s="46"/>
      <c r="W40" s="46"/>
      <c r="X40" s="48"/>
      <c r="Y40" s="48"/>
      <c r="Z40" s="48"/>
      <c r="AA40" s="48"/>
      <c r="AB40" s="48"/>
      <c r="AC40" s="46"/>
      <c r="AD40" s="46"/>
      <c r="AE40" s="48"/>
      <c r="AF40" s="48"/>
      <c r="AG40" s="48"/>
      <c r="AH40" s="48"/>
      <c r="AI40" s="48"/>
      <c r="AJ40" s="46"/>
      <c r="AK40" s="46"/>
      <c r="AL40" s="48"/>
      <c r="AM40" s="48"/>
      <c r="AN40" s="48"/>
      <c r="AO40" s="48"/>
      <c r="AP40" s="48"/>
      <c r="AQ40" s="46"/>
      <c r="AR40" s="46"/>
      <c r="AS40" s="82"/>
      <c r="AT40" s="82"/>
      <c r="AU40" s="82"/>
      <c r="AV40" s="82"/>
      <c r="AW40" s="82"/>
      <c r="AX40" s="46"/>
      <c r="AY40" s="46"/>
      <c r="AZ40" s="48"/>
      <c r="BA40" s="48"/>
      <c r="BB40" s="48"/>
      <c r="BC40" s="48"/>
      <c r="BD40" s="48"/>
      <c r="BE40" s="46"/>
      <c r="BF40" s="46"/>
      <c r="BG40" s="48"/>
      <c r="BH40" s="48"/>
      <c r="BI40" s="48"/>
      <c r="BJ40" s="48"/>
      <c r="BK40" s="48"/>
      <c r="BL40" s="46"/>
      <c r="BM40" s="46"/>
      <c r="BN40" s="48"/>
      <c r="BO40" s="48"/>
      <c r="BP40" s="48"/>
      <c r="BQ40" s="48"/>
      <c r="BR40" s="48"/>
      <c r="BS40" s="46"/>
      <c r="BT40" s="46"/>
      <c r="BU40" s="82"/>
      <c r="BV40" s="82"/>
      <c r="BW40" s="82"/>
      <c r="BX40" s="82"/>
      <c r="BY40" s="82"/>
      <c r="BZ40" s="46"/>
      <c r="CA40" s="46"/>
      <c r="CB40" s="48"/>
      <c r="CC40" s="48"/>
      <c r="CD40" s="48"/>
      <c r="CE40" s="48"/>
      <c r="CF40" s="48"/>
      <c r="CG40" s="46"/>
      <c r="CH40" s="46"/>
      <c r="CI40" s="48"/>
      <c r="CJ40" s="48"/>
      <c r="CK40" s="48"/>
      <c r="CL40" s="48"/>
      <c r="CM40" s="48"/>
      <c r="CN40" s="46"/>
      <c r="CO40" s="46"/>
      <c r="CP40" s="48"/>
      <c r="CQ40" s="48"/>
      <c r="CR40" s="48"/>
      <c r="CS40" s="48"/>
      <c r="CT40" s="82"/>
      <c r="CU40" s="46"/>
      <c r="CV40" s="46"/>
      <c r="CW40" s="48"/>
      <c r="CX40" s="48"/>
      <c r="CY40" s="48"/>
      <c r="CZ40" s="48"/>
      <c r="DA40" s="48"/>
      <c r="DB40" s="46"/>
      <c r="DC40" s="46"/>
      <c r="DD40" s="48"/>
      <c r="DE40" s="48"/>
      <c r="DF40" s="48"/>
      <c r="DG40" s="48"/>
      <c r="DH40" s="48"/>
      <c r="DI40" s="46"/>
      <c r="DJ40" s="46"/>
      <c r="DK40" s="48"/>
      <c r="DL40" s="48"/>
      <c r="DM40" s="48"/>
      <c r="DN40" s="48"/>
      <c r="DO40" s="48"/>
      <c r="DP40" s="46"/>
      <c r="DQ40" s="46"/>
      <c r="DR40" s="48"/>
      <c r="DS40" s="48"/>
      <c r="DT40" s="48"/>
      <c r="DU40" s="48"/>
      <c r="DV40" s="48"/>
      <c r="DW40" s="46"/>
      <c r="DX40" s="46"/>
      <c r="DY40" s="48"/>
      <c r="DZ40" s="48"/>
      <c r="EA40" s="48"/>
      <c r="EB40" s="48"/>
      <c r="EC40" s="48"/>
      <c r="ED40" s="46"/>
      <c r="EE40" s="46"/>
      <c r="EF40" s="82"/>
      <c r="EG40" s="82"/>
      <c r="EH40" s="82"/>
      <c r="EI40" s="82"/>
      <c r="EJ40" s="82"/>
      <c r="EK40" s="46"/>
      <c r="EL40" s="46"/>
      <c r="EM40" s="48"/>
      <c r="EN40" s="48"/>
      <c r="EO40" s="48"/>
      <c r="EP40" s="48"/>
      <c r="EQ40" s="48"/>
      <c r="ER40" s="46"/>
      <c r="ES40" s="46"/>
      <c r="ET40" s="48"/>
      <c r="EU40" s="48"/>
      <c r="EV40" s="48"/>
      <c r="EW40" s="48"/>
      <c r="EX40" s="48"/>
      <c r="EY40" s="46"/>
      <c r="EZ40" s="46"/>
      <c r="FA40" s="48"/>
      <c r="FB40" s="48"/>
      <c r="FC40" s="48"/>
      <c r="FD40" s="48"/>
      <c r="FE40" s="48"/>
      <c r="FF40" s="46"/>
      <c r="FG40" s="46"/>
      <c r="FH40" s="82"/>
      <c r="FI40" s="82"/>
      <c r="FJ40" s="82"/>
      <c r="FK40" s="82"/>
      <c r="FL40" s="82"/>
      <c r="FM40" s="46"/>
      <c r="FN40" s="46"/>
      <c r="FO40" s="48"/>
      <c r="FP40" s="48"/>
      <c r="FQ40" s="48"/>
      <c r="FR40" s="48"/>
      <c r="FS40" s="48"/>
      <c r="FT40" s="46"/>
      <c r="FU40" s="46"/>
      <c r="FV40" s="48"/>
      <c r="FW40" s="48"/>
      <c r="FX40" s="48"/>
      <c r="FY40" s="48"/>
      <c r="FZ40" s="48"/>
      <c r="GA40" s="46"/>
      <c r="GB40" s="46"/>
      <c r="GC40" s="48"/>
      <c r="GD40" s="48"/>
      <c r="GE40" s="48"/>
      <c r="GF40" s="48"/>
      <c r="GG40" s="82"/>
      <c r="GH40" s="46"/>
      <c r="GI40" s="46"/>
    </row>
    <row r="41" spans="2:191" s="2" customFormat="1" ht="30" customHeight="1" x14ac:dyDescent="0.25">
      <c r="B41" s="60">
        <v>22</v>
      </c>
      <c r="C41" s="74" t="s">
        <v>111</v>
      </c>
      <c r="D41" s="70"/>
      <c r="E41" s="24">
        <v>0</v>
      </c>
      <c r="F41" s="72"/>
      <c r="G41" s="73"/>
      <c r="H41" s="20"/>
      <c r="I41" s="20"/>
      <c r="J41" s="48"/>
      <c r="K41" s="48"/>
      <c r="L41" s="48"/>
      <c r="M41" s="48"/>
      <c r="N41" s="48"/>
      <c r="O41" s="46"/>
      <c r="P41" s="46"/>
      <c r="Q41" s="48"/>
      <c r="R41" s="48"/>
      <c r="S41" s="48"/>
      <c r="T41" s="48"/>
      <c r="U41" s="48"/>
      <c r="V41" s="46"/>
      <c r="W41" s="46"/>
      <c r="X41" s="48"/>
      <c r="Y41" s="48"/>
      <c r="Z41" s="48"/>
      <c r="AA41" s="48"/>
      <c r="AB41" s="48"/>
      <c r="AC41" s="46"/>
      <c r="AD41" s="46"/>
      <c r="AE41" s="48"/>
      <c r="AF41" s="48"/>
      <c r="AG41" s="48"/>
      <c r="AH41" s="48"/>
      <c r="AI41" s="48"/>
      <c r="AJ41" s="46"/>
      <c r="AK41" s="46"/>
      <c r="AL41" s="48"/>
      <c r="AM41" s="48"/>
      <c r="AN41" s="48"/>
      <c r="AO41" s="48"/>
      <c r="AP41" s="48"/>
      <c r="AQ41" s="46"/>
      <c r="AR41" s="46"/>
      <c r="AS41" s="82"/>
      <c r="AT41" s="82"/>
      <c r="AU41" s="82"/>
      <c r="AV41" s="82"/>
      <c r="AW41" s="82"/>
      <c r="AX41" s="46"/>
      <c r="AY41" s="46"/>
      <c r="AZ41" s="48"/>
      <c r="BA41" s="48"/>
      <c r="BB41" s="48"/>
      <c r="BC41" s="48"/>
      <c r="BD41" s="48"/>
      <c r="BE41" s="46"/>
      <c r="BF41" s="46"/>
      <c r="BG41" s="48"/>
      <c r="BH41" s="48"/>
      <c r="BI41" s="48"/>
      <c r="BJ41" s="48"/>
      <c r="BK41" s="48"/>
      <c r="BL41" s="46"/>
      <c r="BM41" s="46"/>
      <c r="BN41" s="48"/>
      <c r="BO41" s="48"/>
      <c r="BP41" s="48"/>
      <c r="BQ41" s="48"/>
      <c r="BR41" s="48"/>
      <c r="BS41" s="46"/>
      <c r="BT41" s="46"/>
      <c r="BU41" s="82"/>
      <c r="BV41" s="82"/>
      <c r="BW41" s="82"/>
      <c r="BX41" s="82"/>
      <c r="BY41" s="82"/>
      <c r="BZ41" s="46"/>
      <c r="CA41" s="46"/>
      <c r="CB41" s="48"/>
      <c r="CC41" s="48"/>
      <c r="CD41" s="48"/>
      <c r="CE41" s="48"/>
      <c r="CF41" s="48"/>
      <c r="CG41" s="46"/>
      <c r="CH41" s="46"/>
      <c r="CI41" s="48"/>
      <c r="CJ41" s="48"/>
      <c r="CK41" s="48"/>
      <c r="CL41" s="48"/>
      <c r="CM41" s="48"/>
      <c r="CN41" s="46"/>
      <c r="CO41" s="46"/>
      <c r="CP41" s="48"/>
      <c r="CQ41" s="48"/>
      <c r="CR41" s="48"/>
      <c r="CS41" s="48"/>
      <c r="CT41" s="82"/>
      <c r="CU41" s="46"/>
      <c r="CV41" s="46"/>
      <c r="CW41" s="48"/>
      <c r="CX41" s="48"/>
      <c r="CY41" s="48"/>
      <c r="CZ41" s="48"/>
      <c r="DA41" s="48"/>
      <c r="DB41" s="46"/>
      <c r="DC41" s="46"/>
      <c r="DD41" s="48"/>
      <c r="DE41" s="48"/>
      <c r="DF41" s="48"/>
      <c r="DG41" s="48"/>
      <c r="DH41" s="48"/>
      <c r="DI41" s="46"/>
      <c r="DJ41" s="46"/>
      <c r="DK41" s="48"/>
      <c r="DL41" s="48"/>
      <c r="DM41" s="48"/>
      <c r="DN41" s="48"/>
      <c r="DO41" s="48"/>
      <c r="DP41" s="46"/>
      <c r="DQ41" s="46"/>
      <c r="DR41" s="48"/>
      <c r="DS41" s="48"/>
      <c r="DT41" s="48"/>
      <c r="DU41" s="48"/>
      <c r="DV41" s="48"/>
      <c r="DW41" s="46"/>
      <c r="DX41" s="46"/>
      <c r="DY41" s="48"/>
      <c r="DZ41" s="48"/>
      <c r="EA41" s="48"/>
      <c r="EB41" s="48"/>
      <c r="EC41" s="48"/>
      <c r="ED41" s="46"/>
      <c r="EE41" s="46"/>
      <c r="EF41" s="82"/>
      <c r="EG41" s="82"/>
      <c r="EH41" s="82"/>
      <c r="EI41" s="82"/>
      <c r="EJ41" s="82"/>
      <c r="EK41" s="46"/>
      <c r="EL41" s="46"/>
      <c r="EM41" s="48"/>
      <c r="EN41" s="48"/>
      <c r="EO41" s="48"/>
      <c r="EP41" s="48"/>
      <c r="EQ41" s="48"/>
      <c r="ER41" s="46"/>
      <c r="ES41" s="46"/>
      <c r="ET41" s="48"/>
      <c r="EU41" s="48"/>
      <c r="EV41" s="48"/>
      <c r="EW41" s="48"/>
      <c r="EX41" s="48"/>
      <c r="EY41" s="46"/>
      <c r="EZ41" s="46"/>
      <c r="FA41" s="48"/>
      <c r="FB41" s="48"/>
      <c r="FC41" s="48"/>
      <c r="FD41" s="48"/>
      <c r="FE41" s="48"/>
      <c r="FF41" s="46"/>
      <c r="FG41" s="46"/>
      <c r="FH41" s="82"/>
      <c r="FI41" s="82"/>
      <c r="FJ41" s="82"/>
      <c r="FK41" s="82"/>
      <c r="FL41" s="82"/>
      <c r="FM41" s="46"/>
      <c r="FN41" s="46"/>
      <c r="FO41" s="48"/>
      <c r="FP41" s="48"/>
      <c r="FQ41" s="48"/>
      <c r="FR41" s="48"/>
      <c r="FS41" s="48"/>
      <c r="FT41" s="46"/>
      <c r="FU41" s="46"/>
      <c r="FV41" s="48"/>
      <c r="FW41" s="48"/>
      <c r="FX41" s="48"/>
      <c r="FY41" s="48"/>
      <c r="FZ41" s="48"/>
      <c r="GA41" s="46"/>
      <c r="GB41" s="46"/>
      <c r="GC41" s="48"/>
      <c r="GD41" s="48"/>
      <c r="GE41" s="48"/>
      <c r="GF41" s="48"/>
      <c r="GG41" s="82"/>
      <c r="GH41" s="46"/>
      <c r="GI41" s="46"/>
    </row>
    <row r="42" spans="2:191" s="2" customFormat="1" ht="33.75" customHeight="1" x14ac:dyDescent="0.25">
      <c r="B42" s="60">
        <v>23</v>
      </c>
      <c r="C42" s="74" t="s">
        <v>112</v>
      </c>
      <c r="D42" s="70"/>
      <c r="E42" s="24">
        <v>0</v>
      </c>
      <c r="F42" s="72"/>
      <c r="G42" s="73"/>
      <c r="H42" s="20"/>
      <c r="I42" s="20"/>
      <c r="J42" s="48"/>
      <c r="K42" s="48"/>
      <c r="L42" s="48"/>
      <c r="M42" s="48"/>
      <c r="N42" s="48"/>
      <c r="O42" s="46"/>
      <c r="P42" s="46"/>
      <c r="Q42" s="48"/>
      <c r="R42" s="48"/>
      <c r="S42" s="48"/>
      <c r="T42" s="48"/>
      <c r="U42" s="48"/>
      <c r="V42" s="46"/>
      <c r="W42" s="46"/>
      <c r="X42" s="48"/>
      <c r="Y42" s="48"/>
      <c r="Z42" s="48"/>
      <c r="AA42" s="48"/>
      <c r="AB42" s="48"/>
      <c r="AC42" s="46"/>
      <c r="AD42" s="46"/>
      <c r="AE42" s="48"/>
      <c r="AF42" s="48"/>
      <c r="AG42" s="48"/>
      <c r="AH42" s="48"/>
      <c r="AI42" s="48"/>
      <c r="AJ42" s="46"/>
      <c r="AK42" s="46"/>
      <c r="AL42" s="48"/>
      <c r="AM42" s="48"/>
      <c r="AN42" s="48"/>
      <c r="AO42" s="48"/>
      <c r="AP42" s="48"/>
      <c r="AQ42" s="46"/>
      <c r="AR42" s="46"/>
      <c r="AS42" s="82"/>
      <c r="AT42" s="82"/>
      <c r="AU42" s="82"/>
      <c r="AV42" s="82"/>
      <c r="AW42" s="82"/>
      <c r="AX42" s="46"/>
      <c r="AY42" s="46"/>
      <c r="AZ42" s="82"/>
      <c r="BA42" s="82"/>
      <c r="BB42" s="82"/>
      <c r="BC42" s="82"/>
      <c r="BD42" s="82"/>
      <c r="BE42" s="46"/>
      <c r="BF42" s="46"/>
      <c r="BG42" s="48"/>
      <c r="BH42" s="48"/>
      <c r="BI42" s="48"/>
      <c r="BJ42" s="48"/>
      <c r="BK42" s="48"/>
      <c r="BL42" s="46"/>
      <c r="BM42" s="46"/>
      <c r="BN42" s="48"/>
      <c r="BO42" s="48"/>
      <c r="BP42" s="48"/>
      <c r="BQ42" s="48"/>
      <c r="BR42" s="48"/>
      <c r="BS42" s="46"/>
      <c r="BT42" s="46"/>
      <c r="BU42" s="82"/>
      <c r="BV42" s="82"/>
      <c r="BW42" s="82"/>
      <c r="BX42" s="82"/>
      <c r="BY42" s="82"/>
      <c r="BZ42" s="46"/>
      <c r="CA42" s="46"/>
      <c r="CB42" s="82"/>
      <c r="CC42" s="82"/>
      <c r="CD42" s="82"/>
      <c r="CE42" s="82"/>
      <c r="CF42" s="82"/>
      <c r="CG42" s="46"/>
      <c r="CH42" s="46"/>
      <c r="CI42" s="48"/>
      <c r="CJ42" s="48"/>
      <c r="CK42" s="48"/>
      <c r="CL42" s="48"/>
      <c r="CM42" s="48"/>
      <c r="CN42" s="46"/>
      <c r="CO42" s="46"/>
      <c r="CP42" s="48"/>
      <c r="CQ42" s="48"/>
      <c r="CR42" s="48"/>
      <c r="CS42" s="48"/>
      <c r="CT42" s="82"/>
      <c r="CU42" s="46"/>
      <c r="CV42" s="46"/>
      <c r="CW42" s="48"/>
      <c r="CX42" s="48"/>
      <c r="CY42" s="48"/>
      <c r="CZ42" s="48"/>
      <c r="DA42" s="48"/>
      <c r="DB42" s="46"/>
      <c r="DC42" s="46"/>
      <c r="DD42" s="48"/>
      <c r="DE42" s="48"/>
      <c r="DF42" s="48"/>
      <c r="DG42" s="48"/>
      <c r="DH42" s="48"/>
      <c r="DI42" s="46"/>
      <c r="DJ42" s="46"/>
      <c r="DK42" s="48"/>
      <c r="DL42" s="48"/>
      <c r="DM42" s="48"/>
      <c r="DN42" s="48"/>
      <c r="DO42" s="48"/>
      <c r="DP42" s="46"/>
      <c r="DQ42" s="46"/>
      <c r="DR42" s="48"/>
      <c r="DS42" s="48"/>
      <c r="DT42" s="48"/>
      <c r="DU42" s="48"/>
      <c r="DV42" s="48"/>
      <c r="DW42" s="46"/>
      <c r="DX42" s="46"/>
      <c r="DY42" s="48"/>
      <c r="DZ42" s="48"/>
      <c r="EA42" s="48"/>
      <c r="EB42" s="48"/>
      <c r="EC42" s="48"/>
      <c r="ED42" s="46"/>
      <c r="EE42" s="46"/>
      <c r="EF42" s="82"/>
      <c r="EG42" s="82"/>
      <c r="EH42" s="82"/>
      <c r="EI42" s="82"/>
      <c r="EJ42" s="82"/>
      <c r="EK42" s="46"/>
      <c r="EL42" s="46"/>
      <c r="EM42" s="82"/>
      <c r="EN42" s="82"/>
      <c r="EO42" s="82"/>
      <c r="EP42" s="82"/>
      <c r="EQ42" s="82"/>
      <c r="ER42" s="46"/>
      <c r="ES42" s="46"/>
      <c r="ET42" s="48"/>
      <c r="EU42" s="48"/>
      <c r="EV42" s="48"/>
      <c r="EW42" s="48"/>
      <c r="EX42" s="48"/>
      <c r="EY42" s="46"/>
      <c r="EZ42" s="46"/>
      <c r="FA42" s="48"/>
      <c r="FB42" s="48"/>
      <c r="FC42" s="48"/>
      <c r="FD42" s="48"/>
      <c r="FE42" s="48"/>
      <c r="FF42" s="46"/>
      <c r="FG42" s="46"/>
      <c r="FH42" s="82"/>
      <c r="FI42" s="82"/>
      <c r="FJ42" s="82"/>
      <c r="FK42" s="82"/>
      <c r="FL42" s="82"/>
      <c r="FM42" s="46"/>
      <c r="FN42" s="46"/>
      <c r="FO42" s="82"/>
      <c r="FP42" s="82"/>
      <c r="FQ42" s="82"/>
      <c r="FR42" s="82"/>
      <c r="FS42" s="82"/>
      <c r="FT42" s="46"/>
      <c r="FU42" s="46"/>
      <c r="FV42" s="48"/>
      <c r="FW42" s="48"/>
      <c r="FX42" s="48"/>
      <c r="FY42" s="48"/>
      <c r="FZ42" s="48"/>
      <c r="GA42" s="46"/>
      <c r="GB42" s="46"/>
      <c r="GC42" s="48"/>
      <c r="GD42" s="48"/>
      <c r="GE42" s="48"/>
      <c r="GF42" s="48"/>
      <c r="GG42" s="82"/>
      <c r="GH42" s="46"/>
      <c r="GI42" s="46"/>
    </row>
    <row r="43" spans="2:191" s="2" customFormat="1" ht="30" customHeight="1" x14ac:dyDescent="0.25">
      <c r="B43" s="60">
        <v>24</v>
      </c>
      <c r="C43" s="74" t="s">
        <v>113</v>
      </c>
      <c r="D43" s="70"/>
      <c r="E43" s="24">
        <v>0</v>
      </c>
      <c r="F43" s="72"/>
      <c r="G43" s="73"/>
      <c r="H43" s="20"/>
      <c r="I43" s="20"/>
      <c r="J43" s="48"/>
      <c r="K43" s="48"/>
      <c r="L43" s="48"/>
      <c r="M43" s="48"/>
      <c r="N43" s="48"/>
      <c r="O43" s="46"/>
      <c r="P43" s="46"/>
      <c r="Q43" s="48"/>
      <c r="R43" s="48"/>
      <c r="S43" s="48"/>
      <c r="T43" s="48"/>
      <c r="U43" s="48"/>
      <c r="V43" s="46"/>
      <c r="W43" s="46"/>
      <c r="X43" s="48"/>
      <c r="Y43" s="48"/>
      <c r="Z43" s="48"/>
      <c r="AA43" s="48"/>
      <c r="AB43" s="48"/>
      <c r="AC43" s="46"/>
      <c r="AD43" s="46"/>
      <c r="AE43" s="48"/>
      <c r="AF43" s="48"/>
      <c r="AG43" s="48"/>
      <c r="AH43" s="48"/>
      <c r="AI43" s="48"/>
      <c r="AJ43" s="46"/>
      <c r="AK43" s="46"/>
      <c r="AL43" s="48"/>
      <c r="AM43" s="48"/>
      <c r="AN43" s="48"/>
      <c r="AO43" s="48"/>
      <c r="AP43" s="48"/>
      <c r="AQ43" s="46"/>
      <c r="AR43" s="46"/>
      <c r="AS43" s="82"/>
      <c r="AT43" s="82"/>
      <c r="AU43" s="82"/>
      <c r="AV43" s="82"/>
      <c r="AW43" s="82"/>
      <c r="AX43" s="46"/>
      <c r="AY43" s="46"/>
      <c r="AZ43" s="82"/>
      <c r="BA43" s="82"/>
      <c r="BB43" s="82"/>
      <c r="BC43" s="82"/>
      <c r="BD43" s="82"/>
      <c r="BE43" s="46"/>
      <c r="BF43" s="46"/>
      <c r="BG43" s="48"/>
      <c r="BH43" s="48"/>
      <c r="BI43" s="48"/>
      <c r="BJ43" s="48"/>
      <c r="BK43" s="48"/>
      <c r="BL43" s="46"/>
      <c r="BM43" s="46"/>
      <c r="BN43" s="48"/>
      <c r="BO43" s="48"/>
      <c r="BP43" s="48"/>
      <c r="BQ43" s="48"/>
      <c r="BR43" s="48"/>
      <c r="BS43" s="46"/>
      <c r="BT43" s="46"/>
      <c r="BU43" s="82"/>
      <c r="BV43" s="82"/>
      <c r="BW43" s="82"/>
      <c r="BX43" s="82"/>
      <c r="BY43" s="82"/>
      <c r="BZ43" s="46"/>
      <c r="CA43" s="46"/>
      <c r="CB43" s="82"/>
      <c r="CC43" s="82"/>
      <c r="CD43" s="82"/>
      <c r="CE43" s="82"/>
      <c r="CF43" s="82"/>
      <c r="CG43" s="46"/>
      <c r="CH43" s="46"/>
      <c r="CI43" s="48"/>
      <c r="CJ43" s="48"/>
      <c r="CK43" s="48"/>
      <c r="CL43" s="48"/>
      <c r="CM43" s="48"/>
      <c r="CN43" s="46"/>
      <c r="CO43" s="46"/>
      <c r="CP43" s="48"/>
      <c r="CQ43" s="48"/>
      <c r="CR43" s="48"/>
      <c r="CS43" s="48"/>
      <c r="CT43" s="82"/>
      <c r="CU43" s="46"/>
      <c r="CV43" s="46"/>
      <c r="CW43" s="48"/>
      <c r="CX43" s="48"/>
      <c r="CY43" s="48"/>
      <c r="CZ43" s="48"/>
      <c r="DA43" s="48"/>
      <c r="DB43" s="46"/>
      <c r="DC43" s="46"/>
      <c r="DD43" s="48"/>
      <c r="DE43" s="48"/>
      <c r="DF43" s="48"/>
      <c r="DG43" s="48"/>
      <c r="DH43" s="48"/>
      <c r="DI43" s="46"/>
      <c r="DJ43" s="46"/>
      <c r="DK43" s="48"/>
      <c r="DL43" s="48"/>
      <c r="DM43" s="48"/>
      <c r="DN43" s="48"/>
      <c r="DO43" s="48"/>
      <c r="DP43" s="46"/>
      <c r="DQ43" s="46"/>
      <c r="DR43" s="48"/>
      <c r="DS43" s="48"/>
      <c r="DT43" s="48"/>
      <c r="DU43" s="48"/>
      <c r="DV43" s="48"/>
      <c r="DW43" s="46"/>
      <c r="DX43" s="46"/>
      <c r="DY43" s="48"/>
      <c r="DZ43" s="48"/>
      <c r="EA43" s="48"/>
      <c r="EB43" s="48"/>
      <c r="EC43" s="48"/>
      <c r="ED43" s="46"/>
      <c r="EE43" s="46"/>
      <c r="EF43" s="82"/>
      <c r="EG43" s="82"/>
      <c r="EH43" s="82"/>
      <c r="EI43" s="82"/>
      <c r="EJ43" s="82"/>
      <c r="EK43" s="46"/>
      <c r="EL43" s="46"/>
      <c r="EM43" s="82"/>
      <c r="EN43" s="82"/>
      <c r="EO43" s="82"/>
      <c r="EP43" s="82"/>
      <c r="EQ43" s="82"/>
      <c r="ER43" s="46"/>
      <c r="ES43" s="46"/>
      <c r="ET43" s="48"/>
      <c r="EU43" s="48"/>
      <c r="EV43" s="48"/>
      <c r="EW43" s="48"/>
      <c r="EX43" s="48"/>
      <c r="EY43" s="46"/>
      <c r="EZ43" s="46"/>
      <c r="FA43" s="48"/>
      <c r="FB43" s="48"/>
      <c r="FC43" s="48"/>
      <c r="FD43" s="48"/>
      <c r="FE43" s="48"/>
      <c r="FF43" s="46"/>
      <c r="FG43" s="46"/>
      <c r="FH43" s="82"/>
      <c r="FI43" s="82"/>
      <c r="FJ43" s="82"/>
      <c r="FK43" s="82"/>
      <c r="FL43" s="82"/>
      <c r="FM43" s="46"/>
      <c r="FN43" s="46"/>
      <c r="FO43" s="82"/>
      <c r="FP43" s="82"/>
      <c r="FQ43" s="82"/>
      <c r="FR43" s="82"/>
      <c r="FS43" s="82"/>
      <c r="FT43" s="46"/>
      <c r="FU43" s="46"/>
      <c r="FV43" s="48"/>
      <c r="FW43" s="48"/>
      <c r="FX43" s="48"/>
      <c r="FY43" s="48"/>
      <c r="FZ43" s="48"/>
      <c r="GA43" s="46"/>
      <c r="GB43" s="46"/>
      <c r="GC43" s="48"/>
      <c r="GD43" s="48"/>
      <c r="GE43" s="48"/>
      <c r="GF43" s="48"/>
      <c r="GG43" s="82"/>
      <c r="GH43" s="46"/>
      <c r="GI43" s="46"/>
    </row>
    <row r="44" spans="2:191" s="2" customFormat="1" ht="30" customHeight="1" x14ac:dyDescent="0.25">
      <c r="C44" s="43"/>
      <c r="D44" s="59"/>
      <c r="E44" s="41"/>
      <c r="F44" s="50"/>
      <c r="G44" s="42"/>
      <c r="H44" s="20"/>
      <c r="I44" s="20"/>
      <c r="J44" s="48"/>
      <c r="K44" s="48"/>
      <c r="L44" s="48"/>
      <c r="M44" s="48"/>
      <c r="N44" s="48"/>
      <c r="O44" s="46"/>
      <c r="P44" s="46"/>
      <c r="Q44" s="48"/>
      <c r="R44" s="48"/>
      <c r="S44" s="48"/>
      <c r="T44" s="48"/>
      <c r="U44" s="48"/>
      <c r="V44" s="46"/>
      <c r="W44" s="46"/>
      <c r="X44" s="48"/>
      <c r="Y44" s="48"/>
      <c r="Z44" s="48"/>
      <c r="AA44" s="48"/>
      <c r="AB44" s="48"/>
      <c r="AC44" s="46"/>
      <c r="AD44" s="46"/>
      <c r="AE44" s="48"/>
      <c r="AF44" s="48"/>
      <c r="AG44" s="48"/>
      <c r="AH44" s="48"/>
      <c r="AI44" s="48"/>
      <c r="AJ44" s="46"/>
      <c r="AK44" s="46"/>
      <c r="AL44" s="48"/>
      <c r="AM44" s="48"/>
      <c r="AN44" s="48"/>
      <c r="AO44" s="48"/>
      <c r="AP44" s="48"/>
      <c r="AQ44" s="46"/>
      <c r="AR44" s="46"/>
      <c r="AS44" s="82"/>
      <c r="AT44" s="82"/>
      <c r="AU44" s="82"/>
      <c r="AV44" s="82"/>
      <c r="AW44" s="82"/>
      <c r="AX44" s="46"/>
      <c r="AY44" s="46"/>
      <c r="AZ44" s="82"/>
      <c r="BA44" s="82"/>
      <c r="BB44" s="82"/>
      <c r="BC44" s="82"/>
      <c r="BD44" s="82"/>
      <c r="BE44" s="46"/>
      <c r="BF44" s="46"/>
      <c r="BG44" s="48"/>
      <c r="BH44" s="48"/>
      <c r="BI44" s="48"/>
      <c r="BJ44" s="48"/>
      <c r="BK44" s="48"/>
      <c r="BL44" s="46"/>
      <c r="BM44" s="46"/>
      <c r="BN44" s="48"/>
      <c r="BO44" s="48"/>
      <c r="BP44" s="48"/>
      <c r="BQ44" s="48"/>
      <c r="BR44" s="48"/>
      <c r="BS44" s="46"/>
      <c r="BT44" s="46"/>
      <c r="BU44" s="82"/>
      <c r="BV44" s="82"/>
      <c r="BW44" s="82"/>
      <c r="BX44" s="82"/>
      <c r="BY44" s="82"/>
      <c r="BZ44" s="46"/>
      <c r="CA44" s="46"/>
      <c r="CB44" s="82"/>
      <c r="CC44" s="82"/>
      <c r="CD44" s="82"/>
      <c r="CE44" s="82"/>
      <c r="CF44" s="82"/>
      <c r="CG44" s="46"/>
      <c r="CH44" s="46"/>
      <c r="CI44" s="48"/>
      <c r="CJ44" s="48"/>
      <c r="CK44" s="48"/>
      <c r="CL44" s="48"/>
      <c r="CM44" s="48"/>
      <c r="CN44" s="46"/>
      <c r="CO44" s="46"/>
      <c r="CP44" s="48"/>
      <c r="CQ44" s="48"/>
      <c r="CR44" s="48"/>
      <c r="CS44" s="48"/>
      <c r="CT44" s="82"/>
      <c r="CU44" s="46"/>
      <c r="CV44" s="46"/>
      <c r="CW44" s="48"/>
      <c r="CX44" s="48"/>
      <c r="CY44" s="48"/>
      <c r="CZ44" s="48"/>
      <c r="DA44" s="48"/>
      <c r="DB44" s="46"/>
      <c r="DC44" s="46"/>
      <c r="DD44" s="48"/>
      <c r="DE44" s="48"/>
      <c r="DF44" s="48"/>
      <c r="DG44" s="48"/>
      <c r="DH44" s="48"/>
      <c r="DI44" s="46"/>
      <c r="DJ44" s="46"/>
      <c r="DK44" s="48"/>
      <c r="DL44" s="48"/>
      <c r="DM44" s="48"/>
      <c r="DN44" s="48"/>
      <c r="DO44" s="48"/>
      <c r="DP44" s="46"/>
      <c r="DQ44" s="46"/>
      <c r="DR44" s="48"/>
      <c r="DS44" s="48"/>
      <c r="DT44" s="48"/>
      <c r="DU44" s="48"/>
      <c r="DV44" s="48"/>
      <c r="DW44" s="46"/>
      <c r="DX44" s="46"/>
      <c r="DY44" s="48"/>
      <c r="DZ44" s="48"/>
      <c r="EA44" s="48"/>
      <c r="EB44" s="48"/>
      <c r="EC44" s="48"/>
      <c r="ED44" s="46"/>
      <c r="EE44" s="46"/>
      <c r="EF44" s="82"/>
      <c r="EG44" s="82"/>
      <c r="EH44" s="82"/>
      <c r="EI44" s="82"/>
      <c r="EJ44" s="82"/>
      <c r="EK44" s="46"/>
      <c r="EL44" s="46"/>
      <c r="EM44" s="82"/>
      <c r="EN44" s="82"/>
      <c r="EO44" s="82"/>
      <c r="EP44" s="82"/>
      <c r="EQ44" s="82"/>
      <c r="ER44" s="46"/>
      <c r="ES44" s="46"/>
      <c r="ET44" s="48"/>
      <c r="EU44" s="48"/>
      <c r="EV44" s="48"/>
      <c r="EW44" s="48"/>
      <c r="EX44" s="48"/>
      <c r="EY44" s="46"/>
      <c r="EZ44" s="46"/>
      <c r="FA44" s="48"/>
      <c r="FB44" s="48"/>
      <c r="FC44" s="48"/>
      <c r="FD44" s="48"/>
      <c r="FE44" s="48"/>
      <c r="FF44" s="46"/>
      <c r="FG44" s="46"/>
      <c r="FH44" s="82"/>
      <c r="FI44" s="82"/>
      <c r="FJ44" s="82"/>
      <c r="FK44" s="82"/>
      <c r="FL44" s="82"/>
      <c r="FM44" s="46"/>
      <c r="FN44" s="46"/>
      <c r="FO44" s="82"/>
      <c r="FP44" s="82"/>
      <c r="FQ44" s="82"/>
      <c r="FR44" s="82"/>
      <c r="FS44" s="82"/>
      <c r="FT44" s="46"/>
      <c r="FU44" s="46"/>
      <c r="FV44" s="48"/>
      <c r="FW44" s="48"/>
      <c r="FX44" s="48"/>
      <c r="FY44" s="48"/>
      <c r="FZ44" s="48"/>
      <c r="GA44" s="46"/>
      <c r="GB44" s="46"/>
      <c r="GC44" s="48"/>
      <c r="GD44" s="48"/>
      <c r="GE44" s="48"/>
      <c r="GF44" s="48"/>
      <c r="GG44" s="82"/>
      <c r="GH44" s="46"/>
      <c r="GI44" s="46"/>
    </row>
    <row r="45" spans="2:191" s="2" customFormat="1" ht="30" customHeight="1" x14ac:dyDescent="0.25">
      <c r="C45" s="51" t="s">
        <v>114</v>
      </c>
      <c r="D45" s="59"/>
      <c r="E45" s="41"/>
      <c r="F45" s="50"/>
      <c r="G45" s="42"/>
      <c r="H45" s="20"/>
      <c r="I45" s="20"/>
      <c r="J45" s="48"/>
      <c r="K45" s="48"/>
      <c r="L45" s="48"/>
      <c r="M45" s="48"/>
      <c r="N45" s="48"/>
      <c r="O45" s="46"/>
      <c r="P45" s="46"/>
      <c r="Q45" s="48"/>
      <c r="R45" s="48"/>
      <c r="S45" s="48"/>
      <c r="T45" s="48"/>
      <c r="U45" s="48"/>
      <c r="V45" s="46"/>
      <c r="W45" s="46"/>
      <c r="X45" s="48"/>
      <c r="Y45" s="48"/>
      <c r="Z45" s="48"/>
      <c r="AA45" s="48"/>
      <c r="AB45" s="48"/>
      <c r="AC45" s="46"/>
      <c r="AD45" s="46"/>
      <c r="AE45" s="48"/>
      <c r="AF45" s="48"/>
      <c r="AG45" s="48"/>
      <c r="AH45" s="48"/>
      <c r="AI45" s="48"/>
      <c r="AJ45" s="46"/>
      <c r="AK45" s="46"/>
      <c r="AL45" s="48"/>
      <c r="AM45" s="48"/>
      <c r="AN45" s="48"/>
      <c r="AO45" s="48"/>
      <c r="AP45" s="48"/>
      <c r="AQ45" s="46"/>
      <c r="AR45" s="46"/>
      <c r="AS45" s="48"/>
      <c r="AT45" s="48"/>
      <c r="AU45" s="48"/>
      <c r="AV45" s="48"/>
      <c r="AW45" s="48"/>
      <c r="AX45" s="46"/>
      <c r="AY45" s="46"/>
      <c r="AZ45" s="82"/>
      <c r="BA45" s="82"/>
      <c r="BB45" s="82"/>
      <c r="BC45" s="82"/>
      <c r="BD45" s="82"/>
      <c r="BE45" s="46"/>
      <c r="BF45" s="46"/>
      <c r="BG45" s="48"/>
      <c r="BH45" s="82"/>
      <c r="BI45" s="82"/>
      <c r="BJ45" s="82"/>
      <c r="BK45" s="48"/>
      <c r="BL45" s="46"/>
      <c r="BM45" s="46"/>
      <c r="BN45" s="48"/>
      <c r="BO45" s="48"/>
      <c r="BP45" s="48"/>
      <c r="BQ45" s="48"/>
      <c r="BR45" s="48"/>
      <c r="BS45" s="46"/>
      <c r="BT45" s="46"/>
      <c r="BU45" s="48"/>
      <c r="BV45" s="48"/>
      <c r="BW45" s="48"/>
      <c r="BX45" s="48"/>
      <c r="BY45" s="48"/>
      <c r="BZ45" s="46"/>
      <c r="CA45" s="46"/>
      <c r="CB45" s="82"/>
      <c r="CC45" s="82"/>
      <c r="CD45" s="82"/>
      <c r="CE45" s="82"/>
      <c r="CF45" s="82"/>
      <c r="CG45" s="46"/>
      <c r="CH45" s="46"/>
      <c r="CI45" s="48"/>
      <c r="CJ45" s="82"/>
      <c r="CK45" s="82"/>
      <c r="CL45" s="82"/>
      <c r="CM45" s="48"/>
      <c r="CN45" s="46"/>
      <c r="CO45" s="46"/>
      <c r="CP45" s="48"/>
      <c r="CQ45" s="48"/>
      <c r="CR45" s="48"/>
      <c r="CS45" s="48"/>
      <c r="CT45" s="48"/>
      <c r="CU45" s="46"/>
      <c r="CV45" s="46"/>
      <c r="CW45" s="48"/>
      <c r="CX45" s="48"/>
      <c r="CY45" s="48"/>
      <c r="CZ45" s="48"/>
      <c r="DA45" s="48"/>
      <c r="DB45" s="46"/>
      <c r="DC45" s="46"/>
      <c r="DD45" s="48"/>
      <c r="DE45" s="48"/>
      <c r="DF45" s="48"/>
      <c r="DG45" s="48"/>
      <c r="DH45" s="48"/>
      <c r="DI45" s="46"/>
      <c r="DJ45" s="46"/>
      <c r="DK45" s="48"/>
      <c r="DL45" s="48"/>
      <c r="DM45" s="48"/>
      <c r="DN45" s="48"/>
      <c r="DO45" s="48"/>
      <c r="DP45" s="46"/>
      <c r="DQ45" s="46"/>
      <c r="DR45" s="48"/>
      <c r="DS45" s="48"/>
      <c r="DT45" s="48"/>
      <c r="DU45" s="48"/>
      <c r="DV45" s="48"/>
      <c r="DW45" s="46"/>
      <c r="DX45" s="46"/>
      <c r="DY45" s="48"/>
      <c r="DZ45" s="48"/>
      <c r="EA45" s="48"/>
      <c r="EB45" s="48"/>
      <c r="EC45" s="48"/>
      <c r="ED45" s="46"/>
      <c r="EE45" s="46"/>
      <c r="EF45" s="48"/>
      <c r="EG45" s="48"/>
      <c r="EH45" s="48"/>
      <c r="EI45" s="48"/>
      <c r="EJ45" s="48"/>
      <c r="EK45" s="46"/>
      <c r="EL45" s="46"/>
      <c r="EM45" s="82"/>
      <c r="EN45" s="82"/>
      <c r="EO45" s="82"/>
      <c r="EP45" s="82"/>
      <c r="EQ45" s="82"/>
      <c r="ER45" s="46"/>
      <c r="ES45" s="46"/>
      <c r="ET45" s="48"/>
      <c r="EU45" s="82"/>
      <c r="EV45" s="82"/>
      <c r="EW45" s="82"/>
      <c r="EX45" s="48"/>
      <c r="EY45" s="46"/>
      <c r="EZ45" s="46"/>
      <c r="FA45" s="48"/>
      <c r="FB45" s="48"/>
      <c r="FC45" s="48"/>
      <c r="FD45" s="48"/>
      <c r="FE45" s="48"/>
      <c r="FF45" s="46"/>
      <c r="FG45" s="46"/>
      <c r="FH45" s="48"/>
      <c r="FI45" s="48"/>
      <c r="FJ45" s="48"/>
      <c r="FK45" s="48"/>
      <c r="FL45" s="48"/>
      <c r="FM45" s="46"/>
      <c r="FN45" s="46"/>
      <c r="FO45" s="82"/>
      <c r="FP45" s="82"/>
      <c r="FQ45" s="82"/>
      <c r="FR45" s="82"/>
      <c r="FS45" s="82"/>
      <c r="FT45" s="46"/>
      <c r="FU45" s="46"/>
      <c r="FV45" s="48"/>
      <c r="FW45" s="82"/>
      <c r="FX45" s="82"/>
      <c r="FY45" s="82"/>
      <c r="FZ45" s="48"/>
      <c r="GA45" s="46"/>
      <c r="GB45" s="46"/>
      <c r="GC45" s="48"/>
      <c r="GD45" s="48"/>
      <c r="GE45" s="48"/>
      <c r="GF45" s="48"/>
      <c r="GG45" s="48"/>
      <c r="GH45" s="46"/>
      <c r="GI45" s="46"/>
    </row>
    <row r="46" spans="2:191" s="2" customFormat="1" ht="30" customHeight="1" x14ac:dyDescent="0.25">
      <c r="B46" s="60">
        <v>25</v>
      </c>
      <c r="C46" s="43" t="s">
        <v>115</v>
      </c>
      <c r="D46" s="59"/>
      <c r="E46" s="75">
        <v>0</v>
      </c>
      <c r="F46" s="50"/>
      <c r="G46" s="42"/>
      <c r="H46" s="20"/>
      <c r="I46" s="20"/>
      <c r="J46" s="48"/>
      <c r="K46" s="48"/>
      <c r="L46" s="48"/>
      <c r="M46" s="48"/>
      <c r="N46" s="48"/>
      <c r="O46" s="46"/>
      <c r="P46" s="46"/>
      <c r="Q46" s="48"/>
      <c r="R46" s="48"/>
      <c r="S46" s="48"/>
      <c r="T46" s="48"/>
      <c r="U46" s="48"/>
      <c r="V46" s="46"/>
      <c r="W46" s="46"/>
      <c r="X46" s="48"/>
      <c r="Y46" s="48"/>
      <c r="Z46" s="48"/>
      <c r="AA46" s="48"/>
      <c r="AB46" s="48"/>
      <c r="AC46" s="46"/>
      <c r="AD46" s="46"/>
      <c r="AE46" s="48"/>
      <c r="AF46" s="48"/>
      <c r="AG46" s="48"/>
      <c r="AH46" s="48"/>
      <c r="AI46" s="48"/>
      <c r="AJ46" s="46"/>
      <c r="AK46" s="46"/>
      <c r="AL46" s="48"/>
      <c r="AM46" s="48"/>
      <c r="AN46" s="48"/>
      <c r="AO46" s="48"/>
      <c r="AP46" s="48"/>
      <c r="AQ46" s="46"/>
      <c r="AR46" s="46"/>
      <c r="AS46" s="48"/>
      <c r="AT46" s="48"/>
      <c r="AU46" s="48"/>
      <c r="AV46" s="48"/>
      <c r="AW46" s="48"/>
      <c r="AX46" s="46"/>
      <c r="AY46" s="46"/>
      <c r="AZ46" s="82"/>
      <c r="BA46" s="82"/>
      <c r="BB46" s="82"/>
      <c r="BC46" s="82"/>
      <c r="BD46" s="82"/>
      <c r="BE46" s="46"/>
      <c r="BF46" s="46"/>
      <c r="BG46" s="82"/>
      <c r="BH46" s="82"/>
      <c r="BI46" s="82"/>
      <c r="BJ46" s="82"/>
      <c r="BK46" s="48"/>
      <c r="BL46" s="46"/>
      <c r="BM46" s="46"/>
      <c r="BN46" s="48"/>
      <c r="BO46" s="48"/>
      <c r="BP46" s="48"/>
      <c r="BQ46" s="48"/>
      <c r="BR46" s="48"/>
      <c r="BS46" s="46"/>
      <c r="BT46" s="46"/>
      <c r="BU46" s="48"/>
      <c r="BV46" s="48"/>
      <c r="BW46" s="48"/>
      <c r="BX46" s="48"/>
      <c r="BY46" s="48"/>
      <c r="BZ46" s="46"/>
      <c r="CA46" s="46"/>
      <c r="CB46" s="82"/>
      <c r="CC46" s="82"/>
      <c r="CD46" s="82"/>
      <c r="CE46" s="82"/>
      <c r="CF46" s="82"/>
      <c r="CG46" s="46"/>
      <c r="CH46" s="46"/>
      <c r="CI46" s="82"/>
      <c r="CJ46" s="82"/>
      <c r="CK46" s="82"/>
      <c r="CL46" s="82"/>
      <c r="CM46" s="48"/>
      <c r="CN46" s="46"/>
      <c r="CO46" s="46"/>
      <c r="CP46" s="48"/>
      <c r="CQ46" s="48"/>
      <c r="CR46" s="48"/>
      <c r="CS46" s="48"/>
      <c r="CT46" s="48"/>
      <c r="CU46" s="46"/>
      <c r="CV46" s="46"/>
      <c r="CW46" s="48"/>
      <c r="CX46" s="48"/>
      <c r="CY46" s="48"/>
      <c r="CZ46" s="48"/>
      <c r="DA46" s="48"/>
      <c r="DB46" s="46"/>
      <c r="DC46" s="46"/>
      <c r="DD46" s="48"/>
      <c r="DE46" s="48"/>
      <c r="DF46" s="48"/>
      <c r="DG46" s="48"/>
      <c r="DH46" s="48"/>
      <c r="DI46" s="46"/>
      <c r="DJ46" s="46"/>
      <c r="DK46" s="48"/>
      <c r="DL46" s="48"/>
      <c r="DM46" s="48"/>
      <c r="DN46" s="48"/>
      <c r="DO46" s="48"/>
      <c r="DP46" s="46"/>
      <c r="DQ46" s="46"/>
      <c r="DR46" s="48"/>
      <c r="DS46" s="48"/>
      <c r="DT46" s="48"/>
      <c r="DU46" s="48"/>
      <c r="DV46" s="48"/>
      <c r="DW46" s="46"/>
      <c r="DX46" s="46"/>
      <c r="DY46" s="48"/>
      <c r="DZ46" s="48"/>
      <c r="EA46" s="48"/>
      <c r="EB46" s="48"/>
      <c r="EC46" s="48"/>
      <c r="ED46" s="46"/>
      <c r="EE46" s="46"/>
      <c r="EF46" s="48"/>
      <c r="EG46" s="48"/>
      <c r="EH46" s="48"/>
      <c r="EI46" s="48"/>
      <c r="EJ46" s="48"/>
      <c r="EK46" s="46"/>
      <c r="EL46" s="46"/>
      <c r="EM46" s="82"/>
      <c r="EN46" s="82"/>
      <c r="EO46" s="82"/>
      <c r="EP46" s="82"/>
      <c r="EQ46" s="82"/>
      <c r="ER46" s="46"/>
      <c r="ES46" s="46"/>
      <c r="ET46" s="82"/>
      <c r="EU46" s="82"/>
      <c r="EV46" s="82"/>
      <c r="EW46" s="82"/>
      <c r="EX46" s="48"/>
      <c r="EY46" s="46"/>
      <c r="EZ46" s="46"/>
      <c r="FA46" s="48"/>
      <c r="FB46" s="48"/>
      <c r="FC46" s="48"/>
      <c r="FD46" s="48"/>
      <c r="FE46" s="48"/>
      <c r="FF46" s="46"/>
      <c r="FG46" s="46"/>
      <c r="FH46" s="48"/>
      <c r="FI46" s="48"/>
      <c r="FJ46" s="48"/>
      <c r="FK46" s="48"/>
      <c r="FL46" s="48"/>
      <c r="FM46" s="46"/>
      <c r="FN46" s="46"/>
      <c r="FO46" s="82"/>
      <c r="FP46" s="82"/>
      <c r="FQ46" s="82"/>
      <c r="FR46" s="82"/>
      <c r="FS46" s="82"/>
      <c r="FT46" s="46"/>
      <c r="FU46" s="46"/>
      <c r="FV46" s="82"/>
      <c r="FW46" s="82"/>
      <c r="FX46" s="82"/>
      <c r="FY46" s="82"/>
      <c r="FZ46" s="48"/>
      <c r="GA46" s="46"/>
      <c r="GB46" s="46"/>
      <c r="GC46" s="48"/>
      <c r="GD46" s="48"/>
      <c r="GE46" s="48"/>
      <c r="GF46" s="48"/>
      <c r="GG46" s="48"/>
      <c r="GH46" s="46"/>
      <c r="GI46" s="46"/>
    </row>
    <row r="47" spans="2:191" s="2" customFormat="1" ht="30" customHeight="1" x14ac:dyDescent="0.25">
      <c r="B47" s="60">
        <v>26</v>
      </c>
      <c r="C47" s="43" t="s">
        <v>116</v>
      </c>
      <c r="D47" s="59"/>
      <c r="E47" s="75">
        <v>0</v>
      </c>
      <c r="F47" s="50"/>
      <c r="G47" s="42"/>
      <c r="H47" s="20"/>
      <c r="I47" s="20"/>
      <c r="J47" s="48"/>
      <c r="K47" s="48"/>
      <c r="L47" s="48"/>
      <c r="M47" s="48"/>
      <c r="N47" s="48"/>
      <c r="O47" s="46"/>
      <c r="P47" s="46"/>
      <c r="Q47" s="48"/>
      <c r="R47" s="48"/>
      <c r="S47" s="48"/>
      <c r="T47" s="48"/>
      <c r="U47" s="48"/>
      <c r="V47" s="46"/>
      <c r="W47" s="46"/>
      <c r="X47" s="48"/>
      <c r="Y47" s="48"/>
      <c r="Z47" s="48"/>
      <c r="AA47" s="48"/>
      <c r="AB47" s="48"/>
      <c r="AC47" s="46"/>
      <c r="AD47" s="46"/>
      <c r="AE47" s="48"/>
      <c r="AF47" s="48"/>
      <c r="AG47" s="48"/>
      <c r="AH47" s="48"/>
      <c r="AI47" s="48"/>
      <c r="AJ47" s="46"/>
      <c r="AK47" s="46"/>
      <c r="AL47" s="48"/>
      <c r="AM47" s="48"/>
      <c r="AN47" s="48"/>
      <c r="AO47" s="48"/>
      <c r="AP47" s="48"/>
      <c r="AQ47" s="46"/>
      <c r="AR47" s="46"/>
      <c r="AS47" s="48"/>
      <c r="AT47" s="48"/>
      <c r="AU47" s="48"/>
      <c r="AV47" s="48"/>
      <c r="AW47" s="48"/>
      <c r="AX47" s="46"/>
      <c r="AY47" s="46"/>
      <c r="AZ47" s="82"/>
      <c r="BA47" s="82"/>
      <c r="BB47" s="82"/>
      <c r="BC47" s="82"/>
      <c r="BD47" s="82"/>
      <c r="BE47" s="46"/>
      <c r="BF47" s="46"/>
      <c r="BG47" s="82"/>
      <c r="BH47" s="82"/>
      <c r="BI47" s="82"/>
      <c r="BJ47" s="82"/>
      <c r="BK47" s="48"/>
      <c r="BL47" s="46"/>
      <c r="BM47" s="46"/>
      <c r="BN47" s="48"/>
      <c r="BO47" s="48"/>
      <c r="BP47" s="48"/>
      <c r="BQ47" s="48"/>
      <c r="BR47" s="48"/>
      <c r="BS47" s="46"/>
      <c r="BT47" s="46"/>
      <c r="BU47" s="48"/>
      <c r="BV47" s="48"/>
      <c r="BW47" s="48"/>
      <c r="BX47" s="48"/>
      <c r="BY47" s="48"/>
      <c r="BZ47" s="46"/>
      <c r="CA47" s="46"/>
      <c r="CB47" s="82"/>
      <c r="CC47" s="82"/>
      <c r="CD47" s="82"/>
      <c r="CE47" s="82"/>
      <c r="CF47" s="82"/>
      <c r="CG47" s="46"/>
      <c r="CH47" s="46"/>
      <c r="CI47" s="82"/>
      <c r="CJ47" s="82"/>
      <c r="CK47" s="82"/>
      <c r="CL47" s="82"/>
      <c r="CM47" s="48"/>
      <c r="CN47" s="46"/>
      <c r="CO47" s="46"/>
      <c r="CP47" s="48"/>
      <c r="CQ47" s="48"/>
      <c r="CR47" s="48"/>
      <c r="CS47" s="48"/>
      <c r="CT47" s="48"/>
      <c r="CU47" s="46"/>
      <c r="CV47" s="46"/>
      <c r="CW47" s="48"/>
      <c r="CX47" s="48"/>
      <c r="CY47" s="48"/>
      <c r="CZ47" s="48"/>
      <c r="DA47" s="48"/>
      <c r="DB47" s="46"/>
      <c r="DC47" s="46"/>
      <c r="DD47" s="48"/>
      <c r="DE47" s="48"/>
      <c r="DF47" s="48"/>
      <c r="DG47" s="48"/>
      <c r="DH47" s="48"/>
      <c r="DI47" s="46"/>
      <c r="DJ47" s="46"/>
      <c r="DK47" s="48"/>
      <c r="DL47" s="48"/>
      <c r="DM47" s="48"/>
      <c r="DN47" s="48"/>
      <c r="DO47" s="48"/>
      <c r="DP47" s="46"/>
      <c r="DQ47" s="46"/>
      <c r="DR47" s="48"/>
      <c r="DS47" s="48"/>
      <c r="DT47" s="48"/>
      <c r="DU47" s="48"/>
      <c r="DV47" s="48"/>
      <c r="DW47" s="46"/>
      <c r="DX47" s="46"/>
      <c r="DY47" s="48"/>
      <c r="DZ47" s="48"/>
      <c r="EA47" s="48"/>
      <c r="EB47" s="48"/>
      <c r="EC47" s="48"/>
      <c r="ED47" s="46"/>
      <c r="EE47" s="46"/>
      <c r="EF47" s="48"/>
      <c r="EG47" s="48"/>
      <c r="EH47" s="48"/>
      <c r="EI47" s="48"/>
      <c r="EJ47" s="48"/>
      <c r="EK47" s="46"/>
      <c r="EL47" s="46"/>
      <c r="EM47" s="82"/>
      <c r="EN47" s="82"/>
      <c r="EO47" s="82"/>
      <c r="EP47" s="82"/>
      <c r="EQ47" s="82"/>
      <c r="ER47" s="46"/>
      <c r="ES47" s="46"/>
      <c r="ET47" s="82"/>
      <c r="EU47" s="82"/>
      <c r="EV47" s="82"/>
      <c r="EW47" s="82"/>
      <c r="EX47" s="48"/>
      <c r="EY47" s="46"/>
      <c r="EZ47" s="46"/>
      <c r="FA47" s="48"/>
      <c r="FB47" s="48"/>
      <c r="FC47" s="48"/>
      <c r="FD47" s="48"/>
      <c r="FE47" s="48"/>
      <c r="FF47" s="46"/>
      <c r="FG47" s="46"/>
      <c r="FH47" s="48"/>
      <c r="FI47" s="48"/>
      <c r="FJ47" s="48"/>
      <c r="FK47" s="48"/>
      <c r="FL47" s="48"/>
      <c r="FM47" s="46"/>
      <c r="FN47" s="46"/>
      <c r="FO47" s="82"/>
      <c r="FP47" s="82"/>
      <c r="FQ47" s="82"/>
      <c r="FR47" s="82"/>
      <c r="FS47" s="82"/>
      <c r="FT47" s="46"/>
      <c r="FU47" s="46"/>
      <c r="FV47" s="82"/>
      <c r="FW47" s="82"/>
      <c r="FX47" s="82"/>
      <c r="FY47" s="82"/>
      <c r="FZ47" s="48"/>
      <c r="GA47" s="46"/>
      <c r="GB47" s="46"/>
      <c r="GC47" s="48"/>
      <c r="GD47" s="48"/>
      <c r="GE47" s="48"/>
      <c r="GF47" s="48"/>
      <c r="GG47" s="48"/>
      <c r="GH47" s="46"/>
      <c r="GI47" s="46"/>
    </row>
    <row r="48" spans="2:191" ht="30" customHeight="1" x14ac:dyDescent="0.25">
      <c r="B48" s="60">
        <v>27</v>
      </c>
      <c r="C48" s="43" t="s">
        <v>117</v>
      </c>
      <c r="D48" s="59"/>
      <c r="E48" s="75">
        <v>0</v>
      </c>
      <c r="F48" s="50"/>
      <c r="G48" s="42"/>
      <c r="J48" s="48"/>
      <c r="K48" s="48"/>
      <c r="L48" s="48"/>
      <c r="M48" s="48"/>
      <c r="N48" s="48"/>
      <c r="O48" s="46"/>
      <c r="P48" s="46"/>
      <c r="Q48" s="48"/>
      <c r="R48" s="48"/>
      <c r="S48" s="48"/>
      <c r="T48" s="48"/>
      <c r="U48" s="48"/>
      <c r="V48" s="46"/>
      <c r="W48" s="46"/>
      <c r="X48" s="48"/>
      <c r="Y48" s="48"/>
      <c r="Z48" s="48"/>
      <c r="AA48" s="48"/>
      <c r="AB48" s="48"/>
      <c r="AC48" s="46"/>
      <c r="AD48" s="46"/>
      <c r="AE48" s="48"/>
      <c r="AF48" s="48"/>
      <c r="AG48" s="48"/>
      <c r="AH48" s="48"/>
      <c r="AI48" s="48"/>
      <c r="AJ48" s="46"/>
      <c r="AK48" s="46"/>
      <c r="AL48" s="48"/>
      <c r="AM48" s="48"/>
      <c r="AN48" s="48"/>
      <c r="AO48" s="48"/>
      <c r="AP48" s="48"/>
      <c r="AQ48" s="46"/>
      <c r="AR48" s="46"/>
      <c r="AS48" s="48"/>
      <c r="AT48" s="48"/>
      <c r="AU48" s="48"/>
      <c r="AV48" s="48"/>
      <c r="AW48" s="48"/>
      <c r="AX48" s="46"/>
      <c r="AY48" s="46"/>
      <c r="AZ48" s="82"/>
      <c r="BA48" s="82"/>
      <c r="BB48" s="82"/>
      <c r="BC48" s="82"/>
      <c r="BD48" s="82"/>
      <c r="BE48" s="46"/>
      <c r="BF48" s="46"/>
      <c r="BG48" s="82"/>
      <c r="BH48" s="82"/>
      <c r="BI48" s="82"/>
      <c r="BJ48" s="82"/>
      <c r="BK48" s="48"/>
      <c r="BL48" s="46"/>
      <c r="BM48" s="46"/>
      <c r="BN48" s="48"/>
      <c r="BO48" s="48"/>
      <c r="BP48" s="48"/>
      <c r="BQ48" s="48"/>
      <c r="BR48" s="48"/>
      <c r="BS48" s="46"/>
      <c r="BT48" s="46"/>
      <c r="BU48" s="48"/>
      <c r="BV48" s="48"/>
      <c r="BW48" s="48"/>
      <c r="BX48" s="48"/>
      <c r="BY48" s="48"/>
      <c r="BZ48" s="46"/>
      <c r="CA48" s="46"/>
      <c r="CB48" s="82"/>
      <c r="CC48" s="82"/>
      <c r="CD48" s="82"/>
      <c r="CE48" s="82"/>
      <c r="CF48" s="82"/>
      <c r="CG48" s="46"/>
      <c r="CH48" s="46"/>
      <c r="CI48" s="82"/>
      <c r="CJ48" s="82"/>
      <c r="CK48" s="82"/>
      <c r="CL48" s="82"/>
      <c r="CM48" s="48"/>
      <c r="CN48" s="46"/>
      <c r="CO48" s="46"/>
      <c r="CP48" s="48"/>
      <c r="CQ48" s="48"/>
      <c r="CR48" s="48"/>
      <c r="CS48" s="48"/>
      <c r="CT48" s="48"/>
      <c r="CU48" s="46"/>
      <c r="CV48" s="46"/>
      <c r="CW48" s="48"/>
      <c r="CX48" s="48"/>
      <c r="CY48" s="48"/>
      <c r="CZ48" s="48"/>
      <c r="DA48" s="48"/>
      <c r="DB48" s="46"/>
      <c r="DC48" s="46"/>
      <c r="DD48" s="48"/>
      <c r="DE48" s="48"/>
      <c r="DF48" s="48"/>
      <c r="DG48" s="48"/>
      <c r="DH48" s="48"/>
      <c r="DI48" s="46"/>
      <c r="DJ48" s="46"/>
      <c r="DK48" s="48"/>
      <c r="DL48" s="48"/>
      <c r="DM48" s="48"/>
      <c r="DN48" s="48"/>
      <c r="DO48" s="48"/>
      <c r="DP48" s="46"/>
      <c r="DQ48" s="46"/>
      <c r="DR48" s="48"/>
      <c r="DS48" s="48"/>
      <c r="DT48" s="48"/>
      <c r="DU48" s="48"/>
      <c r="DV48" s="48"/>
      <c r="DW48" s="46"/>
      <c r="DX48" s="46"/>
      <c r="DY48" s="48"/>
      <c r="DZ48" s="48"/>
      <c r="EA48" s="48"/>
      <c r="EB48" s="48"/>
      <c r="EC48" s="48"/>
      <c r="ED48" s="46"/>
      <c r="EE48" s="46"/>
      <c r="EF48" s="48"/>
      <c r="EG48" s="48"/>
      <c r="EH48" s="48"/>
      <c r="EI48" s="48"/>
      <c r="EJ48" s="48"/>
      <c r="EK48" s="46"/>
      <c r="EL48" s="46"/>
      <c r="EM48" s="82"/>
      <c r="EN48" s="82"/>
      <c r="EO48" s="82"/>
      <c r="EP48" s="82"/>
      <c r="EQ48" s="82"/>
      <c r="ER48" s="46"/>
      <c r="ES48" s="46"/>
      <c r="ET48" s="82"/>
      <c r="EU48" s="82"/>
      <c r="EV48" s="82"/>
      <c r="EW48" s="82"/>
      <c r="EX48" s="48"/>
      <c r="EY48" s="46"/>
      <c r="EZ48" s="46"/>
      <c r="FA48" s="48"/>
      <c r="FB48" s="48"/>
      <c r="FC48" s="48"/>
      <c r="FD48" s="48"/>
      <c r="FE48" s="48"/>
      <c r="FF48" s="46"/>
      <c r="FG48" s="46"/>
      <c r="FH48" s="48"/>
      <c r="FI48" s="48"/>
      <c r="FJ48" s="48"/>
      <c r="FK48" s="48"/>
      <c r="FL48" s="48"/>
      <c r="FM48" s="46"/>
      <c r="FN48" s="46"/>
      <c r="FO48" s="82"/>
      <c r="FP48" s="82"/>
      <c r="FQ48" s="82"/>
      <c r="FR48" s="82"/>
      <c r="FS48" s="82"/>
      <c r="FT48" s="46"/>
      <c r="FU48" s="46"/>
      <c r="FV48" s="82"/>
      <c r="FW48" s="82"/>
      <c r="FX48" s="82"/>
      <c r="FY48" s="82"/>
      <c r="FZ48" s="48"/>
      <c r="GA48" s="46"/>
      <c r="GB48" s="46"/>
      <c r="GC48" s="48"/>
      <c r="GD48" s="48"/>
      <c r="GE48" s="48"/>
      <c r="GF48" s="48"/>
      <c r="GG48" s="48"/>
      <c r="GH48" s="46"/>
      <c r="GI48" s="46"/>
    </row>
    <row r="49" spans="2:191" ht="30" customHeight="1" x14ac:dyDescent="0.25">
      <c r="B49" s="60">
        <v>28</v>
      </c>
      <c r="C49" s="43" t="s">
        <v>118</v>
      </c>
      <c r="D49" s="59"/>
      <c r="E49" s="75">
        <v>0</v>
      </c>
      <c r="F49" s="50"/>
      <c r="G49" s="42"/>
      <c r="J49" s="48"/>
      <c r="K49" s="48"/>
      <c r="L49" s="48"/>
      <c r="M49" s="48"/>
      <c r="N49" s="48"/>
      <c r="O49" s="46"/>
      <c r="P49" s="46"/>
      <c r="Q49" s="48"/>
      <c r="R49" s="48"/>
      <c r="S49" s="48"/>
      <c r="T49" s="48"/>
      <c r="U49" s="48"/>
      <c r="V49" s="46"/>
      <c r="W49" s="46"/>
      <c r="X49" s="48"/>
      <c r="Y49" s="48"/>
      <c r="Z49" s="48"/>
      <c r="AA49" s="48"/>
      <c r="AB49" s="48"/>
      <c r="AC49" s="46"/>
      <c r="AD49" s="46"/>
      <c r="AE49" s="48"/>
      <c r="AF49" s="48"/>
      <c r="AG49" s="48"/>
      <c r="AH49" s="48"/>
      <c r="AI49" s="48"/>
      <c r="AJ49" s="46"/>
      <c r="AK49" s="46"/>
      <c r="AL49" s="48"/>
      <c r="AM49" s="48"/>
      <c r="AN49" s="48"/>
      <c r="AO49" s="48"/>
      <c r="AP49" s="48"/>
      <c r="AQ49" s="46"/>
      <c r="AR49" s="46"/>
      <c r="AS49" s="48"/>
      <c r="AT49" s="48"/>
      <c r="AU49" s="48"/>
      <c r="AV49" s="48"/>
      <c r="AW49" s="48"/>
      <c r="AX49" s="46"/>
      <c r="AY49" s="46"/>
      <c r="AZ49" s="48"/>
      <c r="BA49" s="48"/>
      <c r="BB49" s="48"/>
      <c r="BC49" s="48"/>
      <c r="BD49" s="48"/>
      <c r="BE49" s="46"/>
      <c r="BF49" s="46"/>
      <c r="BG49" s="82"/>
      <c r="BH49" s="82"/>
      <c r="BI49" s="82"/>
      <c r="BJ49" s="82"/>
      <c r="BK49" s="48"/>
      <c r="BL49" s="46"/>
      <c r="BM49" s="46"/>
      <c r="BN49" s="48"/>
      <c r="BO49" s="48"/>
      <c r="BP49" s="48"/>
      <c r="BQ49" s="48"/>
      <c r="BR49" s="48"/>
      <c r="BS49" s="46"/>
      <c r="BT49" s="46"/>
      <c r="BU49" s="48"/>
      <c r="BV49" s="48"/>
      <c r="BW49" s="48"/>
      <c r="BX49" s="48"/>
      <c r="BY49" s="48"/>
      <c r="BZ49" s="46"/>
      <c r="CA49" s="46"/>
      <c r="CB49" s="48"/>
      <c r="CC49" s="48"/>
      <c r="CD49" s="48"/>
      <c r="CE49" s="48"/>
      <c r="CF49" s="48"/>
      <c r="CG49" s="46"/>
      <c r="CH49" s="46"/>
      <c r="CI49" s="82"/>
      <c r="CJ49" s="82"/>
      <c r="CK49" s="82"/>
      <c r="CL49" s="82"/>
      <c r="CM49" s="48"/>
      <c r="CN49" s="46"/>
      <c r="CO49" s="46"/>
      <c r="CP49" s="48"/>
      <c r="CQ49" s="48"/>
      <c r="CR49" s="48"/>
      <c r="CS49" s="48"/>
      <c r="CT49" s="48"/>
      <c r="CU49" s="46"/>
      <c r="CV49" s="46"/>
      <c r="CW49" s="48"/>
      <c r="CX49" s="48"/>
      <c r="CY49" s="48"/>
      <c r="CZ49" s="48"/>
      <c r="DA49" s="48"/>
      <c r="DB49" s="46"/>
      <c r="DC49" s="46"/>
      <c r="DD49" s="48"/>
      <c r="DE49" s="48"/>
      <c r="DF49" s="48"/>
      <c r="DG49" s="48"/>
      <c r="DH49" s="48"/>
      <c r="DI49" s="46"/>
      <c r="DJ49" s="46"/>
      <c r="DK49" s="48"/>
      <c r="DL49" s="48"/>
      <c r="DM49" s="48"/>
      <c r="DN49" s="48"/>
      <c r="DO49" s="48"/>
      <c r="DP49" s="46"/>
      <c r="DQ49" s="46"/>
      <c r="DR49" s="48"/>
      <c r="DS49" s="48"/>
      <c r="DT49" s="48"/>
      <c r="DU49" s="48"/>
      <c r="DV49" s="48"/>
      <c r="DW49" s="46"/>
      <c r="DX49" s="46"/>
      <c r="DY49" s="48"/>
      <c r="DZ49" s="48"/>
      <c r="EA49" s="48"/>
      <c r="EB49" s="48"/>
      <c r="EC49" s="48"/>
      <c r="ED49" s="46"/>
      <c r="EE49" s="46"/>
      <c r="EF49" s="48"/>
      <c r="EG49" s="48"/>
      <c r="EH49" s="48"/>
      <c r="EI49" s="48"/>
      <c r="EJ49" s="48"/>
      <c r="EK49" s="46"/>
      <c r="EL49" s="46"/>
      <c r="EM49" s="48"/>
      <c r="EN49" s="48"/>
      <c r="EO49" s="48"/>
      <c r="EP49" s="48"/>
      <c r="EQ49" s="48"/>
      <c r="ER49" s="46"/>
      <c r="ES49" s="46"/>
      <c r="ET49" s="82"/>
      <c r="EU49" s="82"/>
      <c r="EV49" s="82"/>
      <c r="EW49" s="82"/>
      <c r="EX49" s="48"/>
      <c r="EY49" s="46"/>
      <c r="EZ49" s="46"/>
      <c r="FA49" s="48"/>
      <c r="FB49" s="48"/>
      <c r="FC49" s="48"/>
      <c r="FD49" s="48"/>
      <c r="FE49" s="48"/>
      <c r="FF49" s="46"/>
      <c r="FG49" s="46"/>
      <c r="FH49" s="48"/>
      <c r="FI49" s="48"/>
      <c r="FJ49" s="48"/>
      <c r="FK49" s="48"/>
      <c r="FL49" s="48"/>
      <c r="FM49" s="46"/>
      <c r="FN49" s="46"/>
      <c r="FO49" s="48"/>
      <c r="FP49" s="48"/>
      <c r="FQ49" s="48"/>
      <c r="FR49" s="48"/>
      <c r="FS49" s="48"/>
      <c r="FT49" s="46"/>
      <c r="FU49" s="46"/>
      <c r="FV49" s="82"/>
      <c r="FW49" s="82"/>
      <c r="FX49" s="82"/>
      <c r="FY49" s="82"/>
      <c r="FZ49" s="48"/>
      <c r="GA49" s="46"/>
      <c r="GB49" s="46"/>
      <c r="GC49" s="48"/>
      <c r="GD49" s="48"/>
      <c r="GE49" s="48"/>
      <c r="GF49" s="48"/>
      <c r="GG49" s="48"/>
      <c r="GH49" s="46"/>
      <c r="GI49" s="46"/>
    </row>
    <row r="50" spans="2:191" ht="30" customHeight="1" x14ac:dyDescent="0.25">
      <c r="C50" s="43"/>
      <c r="D50" s="59"/>
      <c r="E50" s="41"/>
      <c r="F50" s="50"/>
      <c r="G50" s="42"/>
      <c r="J50" s="48"/>
      <c r="K50" s="48"/>
      <c r="L50" s="48"/>
      <c r="M50" s="48"/>
      <c r="N50" s="48"/>
      <c r="O50" s="46"/>
      <c r="P50" s="46"/>
      <c r="Q50" s="48"/>
      <c r="R50" s="48"/>
      <c r="S50" s="48"/>
      <c r="T50" s="48"/>
      <c r="U50" s="48"/>
      <c r="V50" s="46"/>
      <c r="W50" s="46"/>
      <c r="X50" s="48"/>
      <c r="Y50" s="48"/>
      <c r="Z50" s="48"/>
      <c r="AA50" s="48"/>
      <c r="AB50" s="48"/>
      <c r="AC50" s="46"/>
      <c r="AD50" s="46"/>
      <c r="AE50" s="48"/>
      <c r="AF50" s="48"/>
      <c r="AG50" s="48"/>
      <c r="AH50" s="48"/>
      <c r="AI50" s="48"/>
      <c r="AJ50" s="46"/>
      <c r="AK50" s="46"/>
      <c r="AL50" s="48"/>
      <c r="AM50" s="48"/>
      <c r="AN50" s="48"/>
      <c r="AO50" s="48"/>
      <c r="AP50" s="48"/>
      <c r="AQ50" s="46"/>
      <c r="AR50" s="46"/>
      <c r="AS50" s="48"/>
      <c r="AT50" s="48"/>
      <c r="AU50" s="48"/>
      <c r="AV50" s="48"/>
      <c r="AW50" s="48"/>
      <c r="AX50" s="46"/>
      <c r="AY50" s="46"/>
      <c r="AZ50" s="48"/>
      <c r="BA50" s="48"/>
      <c r="BB50" s="48"/>
      <c r="BC50" s="48"/>
      <c r="BD50" s="48"/>
      <c r="BE50" s="46"/>
      <c r="BF50" s="46"/>
      <c r="BG50" s="82"/>
      <c r="BH50" s="82"/>
      <c r="BI50" s="82"/>
      <c r="BJ50" s="82"/>
      <c r="BK50" s="48"/>
      <c r="BL50" s="46"/>
      <c r="BM50" s="46"/>
      <c r="BN50" s="48"/>
      <c r="BO50" s="48"/>
      <c r="BP50" s="48"/>
      <c r="BQ50" s="48"/>
      <c r="BR50" s="48"/>
      <c r="BS50" s="46"/>
      <c r="BT50" s="46"/>
      <c r="BU50" s="48"/>
      <c r="BV50" s="48"/>
      <c r="BW50" s="48"/>
      <c r="BX50" s="48"/>
      <c r="BY50" s="48"/>
      <c r="BZ50" s="46"/>
      <c r="CA50" s="46"/>
      <c r="CB50" s="48"/>
      <c r="CC50" s="48"/>
      <c r="CD50" s="48"/>
      <c r="CE50" s="48"/>
      <c r="CF50" s="48"/>
      <c r="CG50" s="46"/>
      <c r="CH50" s="46"/>
      <c r="CI50" s="82"/>
      <c r="CJ50" s="82"/>
      <c r="CK50" s="82"/>
      <c r="CL50" s="82"/>
      <c r="CM50" s="48"/>
      <c r="CN50" s="46"/>
      <c r="CO50" s="46"/>
      <c r="CP50" s="48"/>
      <c r="CQ50" s="48"/>
      <c r="CR50" s="48"/>
      <c r="CS50" s="48"/>
      <c r="CT50" s="48"/>
      <c r="CU50" s="46"/>
      <c r="CV50" s="46"/>
      <c r="CW50" s="48"/>
      <c r="CX50" s="48"/>
      <c r="CY50" s="48"/>
      <c r="CZ50" s="48"/>
      <c r="DA50" s="48"/>
      <c r="DB50" s="46"/>
      <c r="DC50" s="46"/>
      <c r="DD50" s="48"/>
      <c r="DE50" s="48"/>
      <c r="DF50" s="48"/>
      <c r="DG50" s="48"/>
      <c r="DH50" s="48"/>
      <c r="DI50" s="46"/>
      <c r="DJ50" s="46"/>
      <c r="DK50" s="48"/>
      <c r="DL50" s="48"/>
      <c r="DM50" s="48"/>
      <c r="DN50" s="48"/>
      <c r="DO50" s="48"/>
      <c r="DP50" s="46"/>
      <c r="DQ50" s="46"/>
      <c r="DR50" s="48"/>
      <c r="DS50" s="48"/>
      <c r="DT50" s="48"/>
      <c r="DU50" s="48"/>
      <c r="DV50" s="48"/>
      <c r="DW50" s="46"/>
      <c r="DX50" s="46"/>
      <c r="DY50" s="48"/>
      <c r="DZ50" s="48"/>
      <c r="EA50" s="48"/>
      <c r="EB50" s="48"/>
      <c r="EC50" s="48"/>
      <c r="ED50" s="46"/>
      <c r="EE50" s="46"/>
      <c r="EF50" s="48"/>
      <c r="EG50" s="48"/>
      <c r="EH50" s="48"/>
      <c r="EI50" s="48"/>
      <c r="EJ50" s="48"/>
      <c r="EK50" s="46"/>
      <c r="EL50" s="46"/>
      <c r="EM50" s="48"/>
      <c r="EN50" s="48"/>
      <c r="EO50" s="48"/>
      <c r="EP50" s="48"/>
      <c r="EQ50" s="48"/>
      <c r="ER50" s="46"/>
      <c r="ES50" s="46"/>
      <c r="ET50" s="82"/>
      <c r="EU50" s="82"/>
      <c r="EV50" s="82"/>
      <c r="EW50" s="82"/>
      <c r="EX50" s="48"/>
      <c r="EY50" s="46"/>
      <c r="EZ50" s="46"/>
      <c r="FA50" s="48"/>
      <c r="FB50" s="48"/>
      <c r="FC50" s="48"/>
      <c r="FD50" s="48"/>
      <c r="FE50" s="48"/>
      <c r="FF50" s="46"/>
      <c r="FG50" s="46"/>
      <c r="FH50" s="48"/>
      <c r="FI50" s="48"/>
      <c r="FJ50" s="48"/>
      <c r="FK50" s="48"/>
      <c r="FL50" s="48"/>
      <c r="FM50" s="46"/>
      <c r="FN50" s="46"/>
      <c r="FO50" s="48"/>
      <c r="FP50" s="48"/>
      <c r="FQ50" s="48"/>
      <c r="FR50" s="48"/>
      <c r="FS50" s="48"/>
      <c r="FT50" s="46"/>
      <c r="FU50" s="46"/>
      <c r="FV50" s="82"/>
      <c r="FW50" s="82"/>
      <c r="FX50" s="82"/>
      <c r="FY50" s="82"/>
      <c r="FZ50" s="48"/>
      <c r="GA50" s="46"/>
      <c r="GB50" s="46"/>
      <c r="GC50" s="48"/>
      <c r="GD50" s="48"/>
      <c r="GE50" s="48"/>
      <c r="GF50" s="48"/>
      <c r="GG50" s="48"/>
      <c r="GH50" s="46"/>
      <c r="GI50" s="46"/>
    </row>
    <row r="51" spans="2:191" s="2" customFormat="1" ht="30" customHeight="1" x14ac:dyDescent="0.25">
      <c r="C51" s="51" t="s">
        <v>122</v>
      </c>
      <c r="D51" s="59"/>
      <c r="E51" s="41"/>
      <c r="F51" s="50"/>
      <c r="G51" s="42"/>
      <c r="H51" s="20"/>
      <c r="I51" s="20"/>
      <c r="J51" s="48"/>
      <c r="K51" s="48"/>
      <c r="L51" s="48"/>
      <c r="M51" s="48"/>
      <c r="N51" s="48"/>
      <c r="O51" s="46"/>
      <c r="P51" s="46"/>
      <c r="Q51" s="48"/>
      <c r="R51" s="48"/>
      <c r="S51" s="48"/>
      <c r="T51" s="48"/>
      <c r="U51" s="48"/>
      <c r="V51" s="46"/>
      <c r="W51" s="46"/>
      <c r="X51" s="48"/>
      <c r="Y51" s="48"/>
      <c r="Z51" s="48"/>
      <c r="AA51" s="48"/>
      <c r="AB51" s="48"/>
      <c r="AC51" s="46"/>
      <c r="AD51" s="46"/>
      <c r="AE51" s="48"/>
      <c r="AF51" s="48"/>
      <c r="AG51" s="48"/>
      <c r="AH51" s="48"/>
      <c r="AI51" s="48"/>
      <c r="AJ51" s="46"/>
      <c r="AK51" s="46"/>
      <c r="AL51" s="48"/>
      <c r="AM51" s="48"/>
      <c r="AN51" s="48"/>
      <c r="AO51" s="48"/>
      <c r="AP51" s="48"/>
      <c r="AQ51" s="46"/>
      <c r="AR51" s="46"/>
      <c r="AS51" s="48"/>
      <c r="AT51" s="48"/>
      <c r="AU51" s="48"/>
      <c r="AV51" s="48"/>
      <c r="AW51" s="48"/>
      <c r="AX51" s="46"/>
      <c r="AY51" s="46"/>
      <c r="AZ51" s="48"/>
      <c r="BA51" s="48"/>
      <c r="BB51" s="48"/>
      <c r="BC51" s="48"/>
      <c r="BD51" s="48"/>
      <c r="BE51" s="46"/>
      <c r="BF51" s="46"/>
      <c r="BG51" s="82"/>
      <c r="BH51" s="82"/>
      <c r="BI51" s="82"/>
      <c r="BJ51" s="82"/>
      <c r="BK51" s="48"/>
      <c r="BL51" s="46"/>
      <c r="BM51" s="46"/>
      <c r="BN51" s="48"/>
      <c r="BO51" s="48"/>
      <c r="BP51" s="48"/>
      <c r="BQ51" s="48"/>
      <c r="BR51" s="48"/>
      <c r="BS51" s="46"/>
      <c r="BT51" s="46"/>
      <c r="BU51" s="48"/>
      <c r="BV51" s="48"/>
      <c r="BW51" s="48"/>
      <c r="BX51" s="48"/>
      <c r="BY51" s="48"/>
      <c r="BZ51" s="46"/>
      <c r="CA51" s="46"/>
      <c r="CB51" s="48"/>
      <c r="CC51" s="48"/>
      <c r="CD51" s="48"/>
      <c r="CE51" s="48"/>
      <c r="CF51" s="48"/>
      <c r="CG51" s="46"/>
      <c r="CH51" s="46"/>
      <c r="CI51" s="82"/>
      <c r="CJ51" s="82"/>
      <c r="CK51" s="82"/>
      <c r="CL51" s="82"/>
      <c r="CM51" s="48"/>
      <c r="CN51" s="46"/>
      <c r="CO51" s="46"/>
      <c r="CP51" s="48"/>
      <c r="CQ51" s="48"/>
      <c r="CR51" s="48"/>
      <c r="CS51" s="48"/>
      <c r="CT51" s="48"/>
      <c r="CU51" s="46"/>
      <c r="CV51" s="46"/>
      <c r="CW51" s="48"/>
      <c r="CX51" s="48"/>
      <c r="CY51" s="48"/>
      <c r="CZ51" s="48"/>
      <c r="DA51" s="48"/>
      <c r="DB51" s="46"/>
      <c r="DC51" s="46"/>
      <c r="DD51" s="48"/>
      <c r="DE51" s="48"/>
      <c r="DF51" s="48"/>
      <c r="DG51" s="48"/>
      <c r="DH51" s="48"/>
      <c r="DI51" s="46"/>
      <c r="DJ51" s="46"/>
      <c r="DK51" s="48"/>
      <c r="DL51" s="48"/>
      <c r="DM51" s="48"/>
      <c r="DN51" s="48"/>
      <c r="DO51" s="48"/>
      <c r="DP51" s="46"/>
      <c r="DQ51" s="46"/>
      <c r="DR51" s="48"/>
      <c r="DS51" s="48"/>
      <c r="DT51" s="48"/>
      <c r="DU51" s="48"/>
      <c r="DV51" s="48"/>
      <c r="DW51" s="46"/>
      <c r="DX51" s="46"/>
      <c r="DY51" s="48"/>
      <c r="DZ51" s="48"/>
      <c r="EA51" s="48"/>
      <c r="EB51" s="48"/>
      <c r="EC51" s="48"/>
      <c r="ED51" s="46"/>
      <c r="EE51" s="46"/>
      <c r="EF51" s="48"/>
      <c r="EG51" s="48"/>
      <c r="EH51" s="48"/>
      <c r="EI51" s="48"/>
      <c r="EJ51" s="48"/>
      <c r="EK51" s="46"/>
      <c r="EL51" s="46"/>
      <c r="EM51" s="48"/>
      <c r="EN51" s="48"/>
      <c r="EO51" s="48"/>
      <c r="EP51" s="48"/>
      <c r="EQ51" s="48"/>
      <c r="ER51" s="46"/>
      <c r="ES51" s="46"/>
      <c r="ET51" s="82"/>
      <c r="EU51" s="82"/>
      <c r="EV51" s="82"/>
      <c r="EW51" s="82"/>
      <c r="EX51" s="48"/>
      <c r="EY51" s="46"/>
      <c r="EZ51" s="46"/>
      <c r="FA51" s="48"/>
      <c r="FB51" s="48"/>
      <c r="FC51" s="48"/>
      <c r="FD51" s="48"/>
      <c r="FE51" s="48"/>
      <c r="FF51" s="46"/>
      <c r="FG51" s="46"/>
      <c r="FH51" s="48"/>
      <c r="FI51" s="48"/>
      <c r="FJ51" s="48"/>
      <c r="FK51" s="48"/>
      <c r="FL51" s="48"/>
      <c r="FM51" s="46"/>
      <c r="FN51" s="46"/>
      <c r="FO51" s="48"/>
      <c r="FP51" s="48"/>
      <c r="FQ51" s="48"/>
      <c r="FR51" s="48"/>
      <c r="FS51" s="48"/>
      <c r="FT51" s="46"/>
      <c r="FU51" s="46"/>
      <c r="FV51" s="82"/>
      <c r="FW51" s="82"/>
      <c r="FX51" s="82"/>
      <c r="FY51" s="82"/>
      <c r="FZ51" s="48"/>
      <c r="GA51" s="46"/>
      <c r="GB51" s="46"/>
      <c r="GC51" s="48"/>
      <c r="GD51" s="48"/>
      <c r="GE51" s="48"/>
      <c r="GF51" s="48"/>
      <c r="GG51" s="48"/>
      <c r="GH51" s="46"/>
      <c r="GI51" s="46"/>
    </row>
    <row r="52" spans="2:191" s="2" customFormat="1" ht="30" customHeight="1" x14ac:dyDescent="0.25">
      <c r="B52" s="60">
        <v>29</v>
      </c>
      <c r="C52" s="43" t="s">
        <v>123</v>
      </c>
      <c r="D52" s="59"/>
      <c r="E52" s="75">
        <v>0</v>
      </c>
      <c r="F52" s="50"/>
      <c r="G52" s="42"/>
      <c r="H52" s="20"/>
      <c r="I52" s="20"/>
      <c r="J52" s="48"/>
      <c r="K52" s="48"/>
      <c r="L52" s="48"/>
      <c r="M52" s="48"/>
      <c r="N52" s="48"/>
      <c r="O52" s="46"/>
      <c r="P52" s="46"/>
      <c r="Q52" s="48"/>
      <c r="R52" s="48"/>
      <c r="S52" s="48"/>
      <c r="T52" s="48"/>
      <c r="U52" s="48"/>
      <c r="V52" s="46"/>
      <c r="W52" s="46"/>
      <c r="X52" s="48"/>
      <c r="Y52" s="48"/>
      <c r="Z52" s="48"/>
      <c r="AA52" s="48"/>
      <c r="AB52" s="48"/>
      <c r="AC52" s="46"/>
      <c r="AD52" s="46"/>
      <c r="AE52" s="48"/>
      <c r="AF52" s="48"/>
      <c r="AG52" s="48"/>
      <c r="AH52" s="48"/>
      <c r="AI52" s="48"/>
      <c r="AJ52" s="46"/>
      <c r="AK52" s="46"/>
      <c r="AL52" s="48"/>
      <c r="AM52" s="48"/>
      <c r="AN52" s="48"/>
      <c r="AO52" s="48"/>
      <c r="AP52" s="48"/>
      <c r="AQ52" s="46"/>
      <c r="AR52" s="46"/>
      <c r="AS52" s="48"/>
      <c r="AT52" s="48"/>
      <c r="AU52" s="48"/>
      <c r="AV52" s="48"/>
      <c r="AW52" s="48"/>
      <c r="AX52" s="46"/>
      <c r="AY52" s="46"/>
      <c r="AZ52" s="48"/>
      <c r="BA52" s="48"/>
      <c r="BB52" s="48"/>
      <c r="BC52" s="48"/>
      <c r="BD52" s="82"/>
      <c r="BE52" s="46"/>
      <c r="BF52" s="46"/>
      <c r="BG52" s="82"/>
      <c r="BH52" s="82"/>
      <c r="BI52" s="82"/>
      <c r="BJ52" s="82"/>
      <c r="BK52" s="48"/>
      <c r="BL52" s="46"/>
      <c r="BM52" s="46"/>
      <c r="BN52" s="48"/>
      <c r="BO52" s="48"/>
      <c r="BP52" s="48"/>
      <c r="BQ52" s="48"/>
      <c r="BR52" s="48"/>
      <c r="BS52" s="46"/>
      <c r="BT52" s="46"/>
      <c r="BU52" s="48"/>
      <c r="BV52" s="48"/>
      <c r="BW52" s="48"/>
      <c r="BX52" s="48"/>
      <c r="BY52" s="48"/>
      <c r="BZ52" s="46"/>
      <c r="CA52" s="46"/>
      <c r="CB52" s="48"/>
      <c r="CC52" s="48"/>
      <c r="CD52" s="48"/>
      <c r="CE52" s="48"/>
      <c r="CF52" s="82"/>
      <c r="CG52" s="46"/>
      <c r="CH52" s="46"/>
      <c r="CI52" s="82"/>
      <c r="CJ52" s="82"/>
      <c r="CK52" s="82"/>
      <c r="CL52" s="82"/>
      <c r="CM52" s="48"/>
      <c r="CN52" s="46"/>
      <c r="CO52" s="46"/>
      <c r="CP52" s="48"/>
      <c r="CQ52" s="48"/>
      <c r="CR52" s="48"/>
      <c r="CS52" s="48"/>
      <c r="CT52" s="48"/>
      <c r="CU52" s="46"/>
      <c r="CV52" s="46"/>
      <c r="CW52" s="48"/>
      <c r="CX52" s="48"/>
      <c r="CY52" s="48"/>
      <c r="CZ52" s="48"/>
      <c r="DA52" s="48"/>
      <c r="DB52" s="46"/>
      <c r="DC52" s="46"/>
      <c r="DD52" s="48"/>
      <c r="DE52" s="48"/>
      <c r="DF52" s="48"/>
      <c r="DG52" s="48"/>
      <c r="DH52" s="48"/>
      <c r="DI52" s="46"/>
      <c r="DJ52" s="46"/>
      <c r="DK52" s="48"/>
      <c r="DL52" s="48"/>
      <c r="DM52" s="48"/>
      <c r="DN52" s="48"/>
      <c r="DO52" s="48"/>
      <c r="DP52" s="46"/>
      <c r="DQ52" s="46"/>
      <c r="DR52" s="48"/>
      <c r="DS52" s="48"/>
      <c r="DT52" s="48"/>
      <c r="DU52" s="48"/>
      <c r="DV52" s="48"/>
      <c r="DW52" s="46"/>
      <c r="DX52" s="46"/>
      <c r="DY52" s="48"/>
      <c r="DZ52" s="48"/>
      <c r="EA52" s="48"/>
      <c r="EB52" s="48"/>
      <c r="EC52" s="48"/>
      <c r="ED52" s="46"/>
      <c r="EE52" s="46"/>
      <c r="EF52" s="48"/>
      <c r="EG52" s="48"/>
      <c r="EH52" s="48"/>
      <c r="EI52" s="48"/>
      <c r="EJ52" s="48"/>
      <c r="EK52" s="46"/>
      <c r="EL52" s="46"/>
      <c r="EM52" s="48"/>
      <c r="EN52" s="48"/>
      <c r="EO52" s="48"/>
      <c r="EP52" s="48"/>
      <c r="EQ52" s="82"/>
      <c r="ER52" s="46"/>
      <c r="ES52" s="46"/>
      <c r="ET52" s="82"/>
      <c r="EU52" s="82"/>
      <c r="EV52" s="82"/>
      <c r="EW52" s="82"/>
      <c r="EX52" s="48"/>
      <c r="EY52" s="46"/>
      <c r="EZ52" s="46"/>
      <c r="FA52" s="48"/>
      <c r="FB52" s="48"/>
      <c r="FC52" s="48"/>
      <c r="FD52" s="48"/>
      <c r="FE52" s="48"/>
      <c r="FF52" s="46"/>
      <c r="FG52" s="46"/>
      <c r="FH52" s="48"/>
      <c r="FI52" s="48"/>
      <c r="FJ52" s="48"/>
      <c r="FK52" s="48"/>
      <c r="FL52" s="48"/>
      <c r="FM52" s="46"/>
      <c r="FN52" s="46"/>
      <c r="FO52" s="48"/>
      <c r="FP52" s="48"/>
      <c r="FQ52" s="48"/>
      <c r="FR52" s="48"/>
      <c r="FS52" s="82"/>
      <c r="FT52" s="46"/>
      <c r="FU52" s="46"/>
      <c r="FV52" s="82"/>
      <c r="FW52" s="82"/>
      <c r="FX52" s="82"/>
      <c r="FY52" s="82"/>
      <c r="FZ52" s="48"/>
      <c r="GA52" s="46"/>
      <c r="GB52" s="46"/>
      <c r="GC52" s="48"/>
      <c r="GD52" s="48"/>
      <c r="GE52" s="48"/>
      <c r="GF52" s="48"/>
      <c r="GG52" s="48"/>
      <c r="GH52" s="46"/>
      <c r="GI52" s="46"/>
    </row>
    <row r="53" spans="2:191" s="2" customFormat="1" ht="30" customHeight="1" x14ac:dyDescent="0.25">
      <c r="B53" s="60">
        <v>30</v>
      </c>
      <c r="C53" s="43" t="s">
        <v>124</v>
      </c>
      <c r="D53" s="59"/>
      <c r="E53" s="75">
        <v>0</v>
      </c>
      <c r="F53" s="50"/>
      <c r="G53" s="42"/>
      <c r="H53" s="20"/>
      <c r="I53" s="20"/>
      <c r="J53" s="48"/>
      <c r="K53" s="48"/>
      <c r="L53" s="48"/>
      <c r="M53" s="48"/>
      <c r="N53" s="48"/>
      <c r="O53" s="46"/>
      <c r="P53" s="46"/>
      <c r="Q53" s="48"/>
      <c r="R53" s="48"/>
      <c r="S53" s="48"/>
      <c r="T53" s="48"/>
      <c r="U53" s="48"/>
      <c r="V53" s="46"/>
      <c r="W53" s="46"/>
      <c r="X53" s="48"/>
      <c r="Y53" s="48"/>
      <c r="Z53" s="48"/>
      <c r="AA53" s="48"/>
      <c r="AB53" s="48"/>
      <c r="AC53" s="46"/>
      <c r="AD53" s="46"/>
      <c r="AE53" s="48"/>
      <c r="AF53" s="48"/>
      <c r="AG53" s="48"/>
      <c r="AH53" s="48"/>
      <c r="AI53" s="48"/>
      <c r="AJ53" s="46"/>
      <c r="AK53" s="46"/>
      <c r="AL53" s="48"/>
      <c r="AM53" s="48"/>
      <c r="AN53" s="48"/>
      <c r="AO53" s="48"/>
      <c r="AP53" s="48"/>
      <c r="AQ53" s="46"/>
      <c r="AR53" s="46"/>
      <c r="AS53" s="48"/>
      <c r="AT53" s="48"/>
      <c r="AU53" s="48"/>
      <c r="AV53" s="48"/>
      <c r="AW53" s="48"/>
      <c r="AX53" s="46"/>
      <c r="AY53" s="46"/>
      <c r="AZ53" s="48"/>
      <c r="BA53" s="48"/>
      <c r="BB53" s="48"/>
      <c r="BC53" s="48"/>
      <c r="BD53" s="48"/>
      <c r="BE53" s="46"/>
      <c r="BF53" s="46"/>
      <c r="BG53" s="82"/>
      <c r="BH53" s="82"/>
      <c r="BI53" s="82"/>
      <c r="BJ53" s="82"/>
      <c r="BK53" s="48"/>
      <c r="BL53" s="46"/>
      <c r="BM53" s="46"/>
      <c r="BN53" s="48"/>
      <c r="BO53" s="48"/>
      <c r="BP53" s="48"/>
      <c r="BQ53" s="48"/>
      <c r="BR53" s="48"/>
      <c r="BS53" s="46"/>
      <c r="BT53" s="46"/>
      <c r="BU53" s="48"/>
      <c r="BV53" s="48"/>
      <c r="BW53" s="48"/>
      <c r="BX53" s="48"/>
      <c r="BY53" s="48"/>
      <c r="BZ53" s="46"/>
      <c r="CA53" s="46"/>
      <c r="CB53" s="48"/>
      <c r="CC53" s="48"/>
      <c r="CD53" s="48"/>
      <c r="CE53" s="48"/>
      <c r="CF53" s="48"/>
      <c r="CG53" s="46"/>
      <c r="CH53" s="46"/>
      <c r="CI53" s="82"/>
      <c r="CJ53" s="82"/>
      <c r="CK53" s="82"/>
      <c r="CL53" s="82"/>
      <c r="CM53" s="48"/>
      <c r="CN53" s="46"/>
      <c r="CO53" s="46"/>
      <c r="CP53" s="48"/>
      <c r="CQ53" s="48"/>
      <c r="CR53" s="48"/>
      <c r="CS53" s="48"/>
      <c r="CT53" s="48"/>
      <c r="CU53" s="46"/>
      <c r="CV53" s="46"/>
      <c r="CW53" s="48"/>
      <c r="CX53" s="48"/>
      <c r="CY53" s="48"/>
      <c r="CZ53" s="48"/>
      <c r="DA53" s="48"/>
      <c r="DB53" s="46"/>
      <c r="DC53" s="46"/>
      <c r="DD53" s="48"/>
      <c r="DE53" s="48"/>
      <c r="DF53" s="48"/>
      <c r="DG53" s="48"/>
      <c r="DH53" s="48"/>
      <c r="DI53" s="46"/>
      <c r="DJ53" s="46"/>
      <c r="DK53" s="48"/>
      <c r="DL53" s="48"/>
      <c r="DM53" s="48"/>
      <c r="DN53" s="48"/>
      <c r="DO53" s="48"/>
      <c r="DP53" s="46"/>
      <c r="DQ53" s="46"/>
      <c r="DR53" s="48"/>
      <c r="DS53" s="48"/>
      <c r="DT53" s="48"/>
      <c r="DU53" s="48"/>
      <c r="DV53" s="48"/>
      <c r="DW53" s="46"/>
      <c r="DX53" s="46"/>
      <c r="DY53" s="48"/>
      <c r="DZ53" s="48"/>
      <c r="EA53" s="48"/>
      <c r="EB53" s="48"/>
      <c r="EC53" s="48"/>
      <c r="ED53" s="46"/>
      <c r="EE53" s="46"/>
      <c r="EF53" s="48"/>
      <c r="EG53" s="48"/>
      <c r="EH53" s="48"/>
      <c r="EI53" s="48"/>
      <c r="EJ53" s="48"/>
      <c r="EK53" s="46"/>
      <c r="EL53" s="46"/>
      <c r="EM53" s="48"/>
      <c r="EN53" s="48"/>
      <c r="EO53" s="48"/>
      <c r="EP53" s="48"/>
      <c r="EQ53" s="48"/>
      <c r="ER53" s="46"/>
      <c r="ES53" s="46"/>
      <c r="ET53" s="82"/>
      <c r="EU53" s="82"/>
      <c r="EV53" s="82"/>
      <c r="EW53" s="82"/>
      <c r="EX53" s="48"/>
      <c r="EY53" s="46"/>
      <c r="EZ53" s="46"/>
      <c r="FA53" s="48"/>
      <c r="FB53" s="48"/>
      <c r="FC53" s="48"/>
      <c r="FD53" s="48"/>
      <c r="FE53" s="48"/>
      <c r="FF53" s="46"/>
      <c r="FG53" s="46"/>
      <c r="FH53" s="48"/>
      <c r="FI53" s="48"/>
      <c r="FJ53" s="48"/>
      <c r="FK53" s="48"/>
      <c r="FL53" s="48"/>
      <c r="FM53" s="46"/>
      <c r="FN53" s="46"/>
      <c r="FO53" s="48"/>
      <c r="FP53" s="48"/>
      <c r="FQ53" s="48"/>
      <c r="FR53" s="48"/>
      <c r="FS53" s="48"/>
      <c r="FT53" s="46"/>
      <c r="FU53" s="46"/>
      <c r="FV53" s="82"/>
      <c r="FW53" s="82"/>
      <c r="FX53" s="82"/>
      <c r="FY53" s="82"/>
      <c r="FZ53" s="48"/>
      <c r="GA53" s="46"/>
      <c r="GB53" s="46"/>
      <c r="GC53" s="48"/>
      <c r="GD53" s="48"/>
      <c r="GE53" s="48"/>
      <c r="GF53" s="48"/>
      <c r="GG53" s="48"/>
      <c r="GH53" s="46"/>
      <c r="GI53" s="46"/>
    </row>
    <row r="54" spans="2:191" ht="30" customHeight="1" x14ac:dyDescent="0.25">
      <c r="B54" s="60">
        <v>31</v>
      </c>
      <c r="C54" s="43" t="s">
        <v>125</v>
      </c>
      <c r="D54" s="59"/>
      <c r="E54" s="75">
        <v>0</v>
      </c>
      <c r="F54" s="50"/>
      <c r="G54" s="42"/>
      <c r="J54" s="48"/>
      <c r="K54" s="48"/>
      <c r="L54" s="48"/>
      <c r="M54" s="48"/>
      <c r="N54" s="48"/>
      <c r="O54" s="46"/>
      <c r="P54" s="46"/>
      <c r="Q54" s="48"/>
      <c r="R54" s="48"/>
      <c r="S54" s="48"/>
      <c r="T54" s="48"/>
      <c r="U54" s="48"/>
      <c r="V54" s="46"/>
      <c r="W54" s="46"/>
      <c r="X54" s="48"/>
      <c r="Y54" s="48"/>
      <c r="Z54" s="48"/>
      <c r="AA54" s="48"/>
      <c r="AB54" s="48"/>
      <c r="AC54" s="46"/>
      <c r="AD54" s="46"/>
      <c r="AE54" s="48"/>
      <c r="AF54" s="48"/>
      <c r="AG54" s="48"/>
      <c r="AH54" s="48"/>
      <c r="AI54" s="48"/>
      <c r="AJ54" s="46"/>
      <c r="AK54" s="46"/>
      <c r="AL54" s="48"/>
      <c r="AM54" s="48"/>
      <c r="AN54" s="48"/>
      <c r="AO54" s="48"/>
      <c r="AP54" s="48"/>
      <c r="AQ54" s="46"/>
      <c r="AR54" s="46"/>
      <c r="AS54" s="48"/>
      <c r="AT54" s="48"/>
      <c r="AU54" s="48"/>
      <c r="AV54" s="48"/>
      <c r="AW54" s="48"/>
      <c r="AX54" s="46"/>
      <c r="AY54" s="46"/>
      <c r="AZ54" s="48"/>
      <c r="BA54" s="48"/>
      <c r="BB54" s="48"/>
      <c r="BC54" s="48"/>
      <c r="BD54" s="48"/>
      <c r="BE54" s="46"/>
      <c r="BF54" s="46"/>
      <c r="BG54" s="48"/>
      <c r="BH54" s="82"/>
      <c r="BI54" s="82"/>
      <c r="BJ54" s="82"/>
      <c r="BK54" s="48"/>
      <c r="BL54" s="46"/>
      <c r="BM54" s="46"/>
      <c r="BN54" s="48"/>
      <c r="BO54" s="48"/>
      <c r="BP54" s="48"/>
      <c r="BQ54" s="48"/>
      <c r="BR54" s="48"/>
      <c r="BS54" s="46"/>
      <c r="BT54" s="46"/>
      <c r="BU54" s="48"/>
      <c r="BV54" s="48"/>
      <c r="BW54" s="48"/>
      <c r="BX54" s="48"/>
      <c r="BY54" s="48"/>
      <c r="BZ54" s="46"/>
      <c r="CA54" s="46"/>
      <c r="CB54" s="48"/>
      <c r="CC54" s="48"/>
      <c r="CD54" s="48"/>
      <c r="CE54" s="48"/>
      <c r="CF54" s="48"/>
      <c r="CG54" s="46"/>
      <c r="CH54" s="46"/>
      <c r="CI54" s="48"/>
      <c r="CJ54" s="82"/>
      <c r="CK54" s="82"/>
      <c r="CL54" s="82"/>
      <c r="CM54" s="48"/>
      <c r="CN54" s="46"/>
      <c r="CO54" s="46"/>
      <c r="CP54" s="48"/>
      <c r="CQ54" s="48"/>
      <c r="CR54" s="48"/>
      <c r="CS54" s="48"/>
      <c r="CT54" s="48"/>
      <c r="CU54" s="46"/>
      <c r="CV54" s="46"/>
      <c r="CW54" s="48"/>
      <c r="CX54" s="48"/>
      <c r="CY54" s="48"/>
      <c r="CZ54" s="48"/>
      <c r="DA54" s="48"/>
      <c r="DB54" s="46"/>
      <c r="DC54" s="46"/>
      <c r="DD54" s="48"/>
      <c r="DE54" s="48"/>
      <c r="DF54" s="48"/>
      <c r="DG54" s="48"/>
      <c r="DH54" s="48"/>
      <c r="DI54" s="46"/>
      <c r="DJ54" s="46"/>
      <c r="DK54" s="48"/>
      <c r="DL54" s="48"/>
      <c r="DM54" s="48"/>
      <c r="DN54" s="48"/>
      <c r="DO54" s="48"/>
      <c r="DP54" s="46"/>
      <c r="DQ54" s="46"/>
      <c r="DR54" s="48"/>
      <c r="DS54" s="48"/>
      <c r="DT54" s="48"/>
      <c r="DU54" s="48"/>
      <c r="DV54" s="48"/>
      <c r="DW54" s="46"/>
      <c r="DX54" s="46"/>
      <c r="DY54" s="48"/>
      <c r="DZ54" s="48"/>
      <c r="EA54" s="48"/>
      <c r="EB54" s="48"/>
      <c r="EC54" s="48"/>
      <c r="ED54" s="46"/>
      <c r="EE54" s="46"/>
      <c r="EF54" s="48"/>
      <c r="EG54" s="48"/>
      <c r="EH54" s="48"/>
      <c r="EI54" s="48"/>
      <c r="EJ54" s="48"/>
      <c r="EK54" s="46"/>
      <c r="EL54" s="46"/>
      <c r="EM54" s="48"/>
      <c r="EN54" s="48"/>
      <c r="EO54" s="48"/>
      <c r="EP54" s="48"/>
      <c r="EQ54" s="48"/>
      <c r="ER54" s="46"/>
      <c r="ES54" s="46"/>
      <c r="ET54" s="48"/>
      <c r="EU54" s="82"/>
      <c r="EV54" s="82"/>
      <c r="EW54" s="82"/>
      <c r="EX54" s="48"/>
      <c r="EY54" s="46"/>
      <c r="EZ54" s="46"/>
      <c r="FA54" s="48"/>
      <c r="FB54" s="48"/>
      <c r="FC54" s="48"/>
      <c r="FD54" s="48"/>
      <c r="FE54" s="48"/>
      <c r="FF54" s="46"/>
      <c r="FG54" s="46"/>
      <c r="FH54" s="48"/>
      <c r="FI54" s="48"/>
      <c r="FJ54" s="48"/>
      <c r="FK54" s="48"/>
      <c r="FL54" s="48"/>
      <c r="FM54" s="46"/>
      <c r="FN54" s="46"/>
      <c r="FO54" s="48"/>
      <c r="FP54" s="48"/>
      <c r="FQ54" s="48"/>
      <c r="FR54" s="48"/>
      <c r="FS54" s="48"/>
      <c r="FT54" s="46"/>
      <c r="FU54" s="46"/>
      <c r="FV54" s="48"/>
      <c r="FW54" s="82"/>
      <c r="FX54" s="82"/>
      <c r="FY54" s="82"/>
      <c r="FZ54" s="48"/>
      <c r="GA54" s="46"/>
      <c r="GB54" s="46"/>
      <c r="GC54" s="48"/>
      <c r="GD54" s="48"/>
      <c r="GE54" s="48"/>
      <c r="GF54" s="48"/>
      <c r="GG54" s="48"/>
      <c r="GH54" s="46"/>
      <c r="GI54" s="46"/>
    </row>
    <row r="55" spans="2:191" ht="30" customHeight="1" x14ac:dyDescent="0.25">
      <c r="C55" s="43"/>
      <c r="D55" s="59"/>
      <c r="E55" s="41"/>
      <c r="F55" s="50"/>
      <c r="G55" s="42"/>
      <c r="J55" s="48"/>
      <c r="K55" s="48"/>
      <c r="L55" s="48"/>
      <c r="M55" s="48"/>
      <c r="N55" s="48"/>
      <c r="O55" s="46"/>
      <c r="P55" s="46"/>
      <c r="Q55" s="48"/>
      <c r="R55" s="48"/>
      <c r="S55" s="48"/>
      <c r="T55" s="48"/>
      <c r="U55" s="48"/>
      <c r="V55" s="46"/>
      <c r="W55" s="46"/>
      <c r="X55" s="48"/>
      <c r="Y55" s="48"/>
      <c r="Z55" s="48"/>
      <c r="AA55" s="48"/>
      <c r="AB55" s="48"/>
      <c r="AC55" s="46"/>
      <c r="AD55" s="46"/>
      <c r="AE55" s="48"/>
      <c r="AF55" s="48"/>
      <c r="AG55" s="48"/>
      <c r="AH55" s="48"/>
      <c r="AI55" s="48"/>
      <c r="AJ55" s="46"/>
      <c r="AK55" s="46"/>
      <c r="AL55" s="48"/>
      <c r="AM55" s="48"/>
      <c r="AN55" s="48"/>
      <c r="AO55" s="48"/>
      <c r="AP55" s="48"/>
      <c r="AQ55" s="46"/>
      <c r="AR55" s="46"/>
      <c r="AS55" s="48"/>
      <c r="AT55" s="48"/>
      <c r="AU55" s="48"/>
      <c r="AV55" s="48"/>
      <c r="AW55" s="48"/>
      <c r="AX55" s="46"/>
      <c r="AY55" s="46"/>
      <c r="AZ55" s="48"/>
      <c r="BA55" s="48"/>
      <c r="BB55" s="48"/>
      <c r="BC55" s="48"/>
      <c r="BD55" s="48"/>
      <c r="BE55" s="46"/>
      <c r="BF55" s="46"/>
      <c r="BG55" s="48"/>
      <c r="BH55" s="82"/>
      <c r="BI55" s="82"/>
      <c r="BJ55" s="82"/>
      <c r="BK55" s="48"/>
      <c r="BL55" s="46"/>
      <c r="BM55" s="46"/>
      <c r="BN55" s="48"/>
      <c r="BO55" s="48"/>
      <c r="BP55" s="48"/>
      <c r="BQ55" s="48"/>
      <c r="BR55" s="48"/>
      <c r="BS55" s="46"/>
      <c r="BT55" s="46"/>
      <c r="BU55" s="48"/>
      <c r="BV55" s="48"/>
      <c r="BW55" s="48"/>
      <c r="BX55" s="48"/>
      <c r="BY55" s="48"/>
      <c r="BZ55" s="46"/>
      <c r="CA55" s="46"/>
      <c r="CB55" s="48"/>
      <c r="CC55" s="48"/>
      <c r="CD55" s="48"/>
      <c r="CE55" s="48"/>
      <c r="CF55" s="48"/>
      <c r="CG55" s="46"/>
      <c r="CH55" s="46"/>
      <c r="CI55" s="48"/>
      <c r="CJ55" s="82"/>
      <c r="CK55" s="82"/>
      <c r="CL55" s="82"/>
      <c r="CM55" s="48"/>
      <c r="CN55" s="46"/>
      <c r="CO55" s="46"/>
      <c r="CP55" s="48"/>
      <c r="CQ55" s="48"/>
      <c r="CR55" s="48"/>
      <c r="CS55" s="48"/>
      <c r="CT55" s="48"/>
      <c r="CU55" s="46"/>
      <c r="CV55" s="46"/>
      <c r="CW55" s="48"/>
      <c r="CX55" s="48"/>
      <c r="CY55" s="48"/>
      <c r="CZ55" s="48"/>
      <c r="DA55" s="48"/>
      <c r="DB55" s="46"/>
      <c r="DC55" s="46"/>
      <c r="DD55" s="48"/>
      <c r="DE55" s="48"/>
      <c r="DF55" s="48"/>
      <c r="DG55" s="48"/>
      <c r="DH55" s="48"/>
      <c r="DI55" s="46"/>
      <c r="DJ55" s="46"/>
      <c r="DK55" s="48"/>
      <c r="DL55" s="48"/>
      <c r="DM55" s="48"/>
      <c r="DN55" s="48"/>
      <c r="DO55" s="48"/>
      <c r="DP55" s="46"/>
      <c r="DQ55" s="46"/>
      <c r="DR55" s="48"/>
      <c r="DS55" s="48"/>
      <c r="DT55" s="48"/>
      <c r="DU55" s="48"/>
      <c r="DV55" s="48"/>
      <c r="DW55" s="46"/>
      <c r="DX55" s="46"/>
      <c r="DY55" s="48"/>
      <c r="DZ55" s="48"/>
      <c r="EA55" s="48"/>
      <c r="EB55" s="48"/>
      <c r="EC55" s="48"/>
      <c r="ED55" s="46"/>
      <c r="EE55" s="46"/>
      <c r="EF55" s="48"/>
      <c r="EG55" s="48"/>
      <c r="EH55" s="48"/>
      <c r="EI55" s="48"/>
      <c r="EJ55" s="48"/>
      <c r="EK55" s="46"/>
      <c r="EL55" s="46"/>
      <c r="EM55" s="48"/>
      <c r="EN55" s="48"/>
      <c r="EO55" s="48"/>
      <c r="EP55" s="48"/>
      <c r="EQ55" s="48"/>
      <c r="ER55" s="46"/>
      <c r="ES55" s="46"/>
      <c r="ET55" s="48"/>
      <c r="EU55" s="82"/>
      <c r="EV55" s="82"/>
      <c r="EW55" s="82"/>
      <c r="EX55" s="48"/>
      <c r="EY55" s="46"/>
      <c r="EZ55" s="46"/>
      <c r="FA55" s="48"/>
      <c r="FB55" s="48"/>
      <c r="FC55" s="48"/>
      <c r="FD55" s="48"/>
      <c r="FE55" s="48"/>
      <c r="FF55" s="46"/>
      <c r="FG55" s="46"/>
      <c r="FH55" s="48"/>
      <c r="FI55" s="48"/>
      <c r="FJ55" s="48"/>
      <c r="FK55" s="48"/>
      <c r="FL55" s="48"/>
      <c r="FM55" s="46"/>
      <c r="FN55" s="46"/>
      <c r="FO55" s="48"/>
      <c r="FP55" s="48"/>
      <c r="FQ55" s="48"/>
      <c r="FR55" s="48"/>
      <c r="FS55" s="48"/>
      <c r="FT55" s="46"/>
      <c r="FU55" s="46"/>
      <c r="FV55" s="48"/>
      <c r="FW55" s="82"/>
      <c r="FX55" s="82"/>
      <c r="FY55" s="82"/>
      <c r="FZ55" s="48"/>
      <c r="GA55" s="46"/>
      <c r="GB55" s="46"/>
      <c r="GC55" s="48"/>
      <c r="GD55" s="48"/>
      <c r="GE55" s="48"/>
      <c r="GF55" s="48"/>
      <c r="GG55" s="48"/>
      <c r="GH55" s="46"/>
      <c r="GI55" s="46"/>
    </row>
    <row r="56" spans="2:191" ht="30" customHeight="1" x14ac:dyDescent="0.25">
      <c r="C56" s="51" t="s">
        <v>119</v>
      </c>
      <c r="D56" s="59"/>
      <c r="E56" s="41"/>
      <c r="F56" s="50"/>
      <c r="G56" s="42"/>
      <c r="J56" s="48"/>
      <c r="K56" s="48"/>
      <c r="L56" s="48"/>
      <c r="M56" s="48"/>
      <c r="N56" s="48"/>
      <c r="O56" s="46"/>
      <c r="P56" s="46"/>
      <c r="Q56" s="48"/>
      <c r="R56" s="48"/>
      <c r="S56" s="48"/>
      <c r="T56" s="48"/>
      <c r="U56" s="48"/>
      <c r="V56" s="46"/>
      <c r="W56" s="46"/>
      <c r="X56" s="48"/>
      <c r="Y56" s="48"/>
      <c r="Z56" s="48"/>
      <c r="AA56" s="48"/>
      <c r="AB56" s="48"/>
      <c r="AC56" s="46"/>
      <c r="AD56" s="46"/>
      <c r="AE56" s="48"/>
      <c r="AF56" s="48"/>
      <c r="AG56" s="48"/>
      <c r="AH56" s="48"/>
      <c r="AI56" s="48"/>
      <c r="AJ56" s="46"/>
      <c r="AK56" s="46"/>
      <c r="AL56" s="48"/>
      <c r="AM56" s="48"/>
      <c r="AN56" s="48"/>
      <c r="AO56" s="48"/>
      <c r="AP56" s="48"/>
      <c r="AQ56" s="46"/>
      <c r="AR56" s="46"/>
      <c r="AS56" s="48"/>
      <c r="AT56" s="48"/>
      <c r="AU56" s="48"/>
      <c r="AV56" s="48"/>
      <c r="AW56" s="48"/>
      <c r="AX56" s="46"/>
      <c r="AY56" s="46"/>
      <c r="AZ56" s="48"/>
      <c r="BA56" s="48"/>
      <c r="BB56" s="48"/>
      <c r="BC56" s="48"/>
      <c r="BD56" s="48"/>
      <c r="BE56" s="46"/>
      <c r="BF56" s="46"/>
      <c r="BG56" s="48"/>
      <c r="BH56" s="48"/>
      <c r="BI56" s="48"/>
      <c r="BJ56" s="48"/>
      <c r="BK56" s="48"/>
      <c r="BL56" s="46"/>
      <c r="BM56" s="46"/>
      <c r="BN56" s="48"/>
      <c r="BO56" s="48"/>
      <c r="BP56" s="48"/>
      <c r="BQ56" s="48"/>
      <c r="BR56" s="48"/>
      <c r="BS56" s="46"/>
      <c r="BT56" s="46"/>
      <c r="BU56" s="48"/>
      <c r="BV56" s="48"/>
      <c r="BW56" s="48"/>
      <c r="BX56" s="48"/>
      <c r="BY56" s="48"/>
      <c r="BZ56" s="46"/>
      <c r="CA56" s="46"/>
      <c r="CB56" s="48"/>
      <c r="CC56" s="48"/>
      <c r="CD56" s="48"/>
      <c r="CE56" s="48"/>
      <c r="CF56" s="48"/>
      <c r="CG56" s="46"/>
      <c r="CH56" s="46"/>
      <c r="CI56" s="48"/>
      <c r="CJ56" s="48"/>
      <c r="CK56" s="48"/>
      <c r="CL56" s="48"/>
      <c r="CM56" s="48"/>
      <c r="CN56" s="46"/>
      <c r="CO56" s="46"/>
      <c r="CP56" s="48"/>
      <c r="CQ56" s="48"/>
      <c r="CR56" s="48"/>
      <c r="CS56" s="48"/>
      <c r="CT56" s="48"/>
      <c r="CU56" s="46"/>
      <c r="CV56" s="46"/>
      <c r="CW56" s="48"/>
      <c r="CX56" s="48"/>
      <c r="CY56" s="48"/>
      <c r="CZ56" s="48"/>
      <c r="DA56" s="48"/>
      <c r="DB56" s="46"/>
      <c r="DC56" s="46"/>
      <c r="DD56" s="48"/>
      <c r="DE56" s="48"/>
      <c r="DF56" s="48"/>
      <c r="DG56" s="48"/>
      <c r="DH56" s="48"/>
      <c r="DI56" s="46"/>
      <c r="DJ56" s="46"/>
      <c r="DK56" s="48"/>
      <c r="DL56" s="48"/>
      <c r="DM56" s="48"/>
      <c r="DN56" s="48"/>
      <c r="DO56" s="48"/>
      <c r="DP56" s="46"/>
      <c r="DQ56" s="46"/>
      <c r="DR56" s="48"/>
      <c r="DS56" s="48"/>
      <c r="DT56" s="48"/>
      <c r="DU56" s="48"/>
      <c r="DV56" s="48"/>
      <c r="DW56" s="46"/>
      <c r="DX56" s="46"/>
      <c r="DY56" s="48"/>
      <c r="DZ56" s="48"/>
      <c r="EA56" s="48"/>
      <c r="EB56" s="48"/>
      <c r="EC56" s="48"/>
      <c r="ED56" s="46"/>
      <c r="EE56" s="46"/>
      <c r="EF56" s="48"/>
      <c r="EG56" s="48"/>
      <c r="EH56" s="48"/>
      <c r="EI56" s="48"/>
      <c r="EJ56" s="48"/>
      <c r="EK56" s="46"/>
      <c r="EL56" s="46"/>
      <c r="EM56" s="48"/>
      <c r="EN56" s="48"/>
      <c r="EO56" s="48"/>
      <c r="EP56" s="48"/>
      <c r="EQ56" s="48"/>
      <c r="ER56" s="46"/>
      <c r="ES56" s="46"/>
      <c r="ET56" s="48"/>
      <c r="EU56" s="48"/>
      <c r="EV56" s="48"/>
      <c r="EW56" s="48"/>
      <c r="EX56" s="48"/>
      <c r="EY56" s="46"/>
      <c r="EZ56" s="46"/>
      <c r="FA56" s="48"/>
      <c r="FB56" s="48"/>
      <c r="FC56" s="48"/>
      <c r="FD56" s="48"/>
      <c r="FE56" s="48"/>
      <c r="FF56" s="46"/>
      <c r="FG56" s="46"/>
      <c r="FH56" s="48"/>
      <c r="FI56" s="48"/>
      <c r="FJ56" s="48"/>
      <c r="FK56" s="48"/>
      <c r="FL56" s="48"/>
      <c r="FM56" s="46"/>
      <c r="FN56" s="46"/>
      <c r="FO56" s="48"/>
      <c r="FP56" s="48"/>
      <c r="FQ56" s="48"/>
      <c r="FR56" s="48"/>
      <c r="FS56" s="48"/>
      <c r="FT56" s="46"/>
      <c r="FU56" s="46"/>
      <c r="FV56" s="48"/>
      <c r="FW56" s="48"/>
      <c r="FX56" s="48"/>
      <c r="FY56" s="48"/>
      <c r="FZ56" s="48"/>
      <c r="GA56" s="46"/>
      <c r="GB56" s="46"/>
      <c r="GC56" s="48"/>
      <c r="GD56" s="48"/>
      <c r="GE56" s="48"/>
      <c r="GF56" s="48"/>
      <c r="GG56" s="48"/>
      <c r="GH56" s="46"/>
      <c r="GI56" s="46"/>
    </row>
    <row r="57" spans="2:191" ht="30" customHeight="1" x14ac:dyDescent="0.25">
      <c r="B57" s="60">
        <v>32</v>
      </c>
      <c r="C57" s="43" t="s">
        <v>120</v>
      </c>
      <c r="D57" s="59"/>
      <c r="E57" s="75">
        <v>0</v>
      </c>
      <c r="F57" s="50"/>
      <c r="G57" s="42"/>
      <c r="J57" s="48"/>
      <c r="K57" s="48"/>
      <c r="L57" s="48"/>
      <c r="M57" s="48"/>
      <c r="N57" s="48"/>
      <c r="O57" s="46"/>
      <c r="P57" s="46"/>
      <c r="Q57" s="48"/>
      <c r="R57" s="48"/>
      <c r="S57" s="48"/>
      <c r="T57" s="48"/>
      <c r="U57" s="48"/>
      <c r="V57" s="46"/>
      <c r="W57" s="46"/>
      <c r="X57" s="48"/>
      <c r="Y57" s="48"/>
      <c r="Z57" s="48"/>
      <c r="AA57" s="48"/>
      <c r="AB57" s="48"/>
      <c r="AC57" s="46"/>
      <c r="AD57" s="46"/>
      <c r="AE57" s="48"/>
      <c r="AF57" s="48"/>
      <c r="AG57" s="48"/>
      <c r="AH57" s="48"/>
      <c r="AI57" s="48"/>
      <c r="AJ57" s="46"/>
      <c r="AK57" s="46"/>
      <c r="AL57" s="48"/>
      <c r="AM57" s="48"/>
      <c r="AN57" s="48"/>
      <c r="AO57" s="48"/>
      <c r="AP57" s="48"/>
      <c r="AQ57" s="46"/>
      <c r="AR57" s="46"/>
      <c r="AS57" s="48"/>
      <c r="AT57" s="48"/>
      <c r="AU57" s="48"/>
      <c r="AV57" s="48"/>
      <c r="AW57" s="48"/>
      <c r="AX57" s="46"/>
      <c r="AY57" s="46"/>
      <c r="AZ57" s="48"/>
      <c r="BA57" s="48"/>
      <c r="BB57" s="48"/>
      <c r="BC57" s="48"/>
      <c r="BD57" s="48"/>
      <c r="BE57" s="46"/>
      <c r="BF57" s="46"/>
      <c r="BG57" s="48"/>
      <c r="BH57" s="48"/>
      <c r="BI57" s="48"/>
      <c r="BJ57" s="82"/>
      <c r="BK57" s="82"/>
      <c r="BL57" s="46"/>
      <c r="BM57" s="46"/>
      <c r="BN57" s="82"/>
      <c r="BO57" s="82"/>
      <c r="BP57" s="82"/>
      <c r="BQ57" s="82"/>
      <c r="BR57" s="48"/>
      <c r="BS57" s="46"/>
      <c r="BT57" s="46"/>
      <c r="BU57" s="48"/>
      <c r="BV57" s="48"/>
      <c r="BW57" s="48"/>
      <c r="BX57" s="48"/>
      <c r="BY57" s="48"/>
      <c r="BZ57" s="46"/>
      <c r="CA57" s="46"/>
      <c r="CB57" s="48"/>
      <c r="CC57" s="48"/>
      <c r="CD57" s="48"/>
      <c r="CE57" s="48"/>
      <c r="CF57" s="48"/>
      <c r="CG57" s="46"/>
      <c r="CH57" s="46"/>
      <c r="CI57" s="48"/>
      <c r="CJ57" s="48"/>
      <c r="CK57" s="48"/>
      <c r="CL57" s="82"/>
      <c r="CM57" s="82"/>
      <c r="CN57" s="46"/>
      <c r="CO57" s="46"/>
      <c r="CP57" s="82"/>
      <c r="CQ57" s="82"/>
      <c r="CR57" s="82"/>
      <c r="CS57" s="82"/>
      <c r="CT57" s="48"/>
      <c r="CU57" s="46"/>
      <c r="CV57" s="46"/>
      <c r="CW57" s="48"/>
      <c r="CX57" s="48"/>
      <c r="CY57" s="48"/>
      <c r="CZ57" s="48"/>
      <c r="DA57" s="48"/>
      <c r="DB57" s="46"/>
      <c r="DC57" s="46"/>
      <c r="DD57" s="48"/>
      <c r="DE57" s="48"/>
      <c r="DF57" s="48"/>
      <c r="DG57" s="48"/>
      <c r="DH57" s="48"/>
      <c r="DI57" s="46"/>
      <c r="DJ57" s="46"/>
      <c r="DK57" s="48"/>
      <c r="DL57" s="48"/>
      <c r="DM57" s="48"/>
      <c r="DN57" s="48"/>
      <c r="DO57" s="48"/>
      <c r="DP57" s="46"/>
      <c r="DQ57" s="46"/>
      <c r="DR57" s="48"/>
      <c r="DS57" s="48"/>
      <c r="DT57" s="48"/>
      <c r="DU57" s="48"/>
      <c r="DV57" s="48"/>
      <c r="DW57" s="46"/>
      <c r="DX57" s="46"/>
      <c r="DY57" s="48"/>
      <c r="DZ57" s="48"/>
      <c r="EA57" s="48"/>
      <c r="EB57" s="48"/>
      <c r="EC57" s="48"/>
      <c r="ED57" s="46"/>
      <c r="EE57" s="46"/>
      <c r="EF57" s="48"/>
      <c r="EG57" s="48"/>
      <c r="EH57" s="48"/>
      <c r="EI57" s="48"/>
      <c r="EJ57" s="48"/>
      <c r="EK57" s="46"/>
      <c r="EL57" s="46"/>
      <c r="EM57" s="48"/>
      <c r="EN57" s="48"/>
      <c r="EO57" s="48"/>
      <c r="EP57" s="48"/>
      <c r="EQ57" s="48"/>
      <c r="ER57" s="46"/>
      <c r="ES57" s="46"/>
      <c r="ET57" s="48"/>
      <c r="EU57" s="48"/>
      <c r="EV57" s="48"/>
      <c r="EW57" s="82"/>
      <c r="EX57" s="82"/>
      <c r="EY57" s="46"/>
      <c r="EZ57" s="46"/>
      <c r="FA57" s="82"/>
      <c r="FB57" s="82"/>
      <c r="FC57" s="82"/>
      <c r="FD57" s="82"/>
      <c r="FE57" s="48"/>
      <c r="FF57" s="46"/>
      <c r="FG57" s="46"/>
      <c r="FH57" s="48"/>
      <c r="FI57" s="48"/>
      <c r="FJ57" s="48"/>
      <c r="FK57" s="48"/>
      <c r="FL57" s="48"/>
      <c r="FM57" s="46"/>
      <c r="FN57" s="46"/>
      <c r="FO57" s="48"/>
      <c r="FP57" s="48"/>
      <c r="FQ57" s="48"/>
      <c r="FR57" s="48"/>
      <c r="FS57" s="48"/>
      <c r="FT57" s="46"/>
      <c r="FU57" s="46"/>
      <c r="FV57" s="48"/>
      <c r="FW57" s="48"/>
      <c r="FX57" s="48"/>
      <c r="FY57" s="82"/>
      <c r="FZ57" s="82"/>
      <c r="GA57" s="46"/>
      <c r="GB57" s="46"/>
      <c r="GC57" s="82"/>
      <c r="GD57" s="82"/>
      <c r="GE57" s="82"/>
      <c r="GF57" s="82"/>
      <c r="GG57" s="48"/>
      <c r="GH57" s="46"/>
      <c r="GI57" s="46"/>
    </row>
    <row r="58" spans="2:191" ht="30" customHeight="1" x14ac:dyDescent="0.25">
      <c r="B58" s="60">
        <v>33</v>
      </c>
      <c r="C58" s="43" t="s">
        <v>38</v>
      </c>
      <c r="D58" s="59"/>
      <c r="E58" s="75">
        <v>0</v>
      </c>
      <c r="F58" s="50"/>
      <c r="G58" s="42"/>
      <c r="J58" s="48"/>
      <c r="K58" s="48"/>
      <c r="L58" s="48"/>
      <c r="M58" s="48"/>
      <c r="N58" s="48"/>
      <c r="O58" s="46"/>
      <c r="P58" s="46"/>
      <c r="Q58" s="48"/>
      <c r="R58" s="48"/>
      <c r="S58" s="48"/>
      <c r="T58" s="48"/>
      <c r="U58" s="48"/>
      <c r="V58" s="46"/>
      <c r="W58" s="46"/>
      <c r="X58" s="48"/>
      <c r="Y58" s="48"/>
      <c r="Z58" s="48"/>
      <c r="AA58" s="48"/>
      <c r="AB58" s="48"/>
      <c r="AC58" s="46"/>
      <c r="AD58" s="46"/>
      <c r="AE58" s="48"/>
      <c r="AF58" s="48"/>
      <c r="AG58" s="48"/>
      <c r="AH58" s="48"/>
      <c r="AI58" s="48"/>
      <c r="AJ58" s="46"/>
      <c r="AK58" s="46"/>
      <c r="AL58" s="48"/>
      <c r="AM58" s="48"/>
      <c r="AN58" s="48"/>
      <c r="AO58" s="48"/>
      <c r="AP58" s="48"/>
      <c r="AQ58" s="46"/>
      <c r="AR58" s="46"/>
      <c r="AS58" s="48"/>
      <c r="AT58" s="48"/>
      <c r="AU58" s="48"/>
      <c r="AV58" s="48"/>
      <c r="AW58" s="48"/>
      <c r="AX58" s="46"/>
      <c r="AY58" s="46"/>
      <c r="AZ58" s="48"/>
      <c r="BA58" s="48"/>
      <c r="BB58" s="48"/>
      <c r="BC58" s="48"/>
      <c r="BD58" s="48"/>
      <c r="BE58" s="46"/>
      <c r="BF58" s="46"/>
      <c r="BG58" s="48"/>
      <c r="BH58" s="48"/>
      <c r="BI58" s="48"/>
      <c r="BJ58" s="82"/>
      <c r="BK58" s="82"/>
      <c r="BL58" s="46"/>
      <c r="BM58" s="46"/>
      <c r="BN58" s="82"/>
      <c r="BO58" s="82"/>
      <c r="BP58" s="82"/>
      <c r="BQ58" s="82"/>
      <c r="BR58" s="48"/>
      <c r="BS58" s="46"/>
      <c r="BT58" s="46"/>
      <c r="BU58" s="48"/>
      <c r="BV58" s="48"/>
      <c r="BW58" s="48"/>
      <c r="BX58" s="48"/>
      <c r="BY58" s="48"/>
      <c r="BZ58" s="46"/>
      <c r="CA58" s="46"/>
      <c r="CB58" s="48"/>
      <c r="CC58" s="48"/>
      <c r="CD58" s="48"/>
      <c r="CE58" s="48"/>
      <c r="CF58" s="48"/>
      <c r="CG58" s="46"/>
      <c r="CH58" s="46"/>
      <c r="CI58" s="48"/>
      <c r="CJ58" s="48"/>
      <c r="CK58" s="48"/>
      <c r="CL58" s="82"/>
      <c r="CM58" s="82"/>
      <c r="CN58" s="46"/>
      <c r="CO58" s="46"/>
      <c r="CP58" s="82"/>
      <c r="CQ58" s="82"/>
      <c r="CR58" s="82"/>
      <c r="CS58" s="82"/>
      <c r="CT58" s="48"/>
      <c r="CU58" s="46"/>
      <c r="CV58" s="46"/>
      <c r="CW58" s="48"/>
      <c r="CX58" s="48"/>
      <c r="CY58" s="48"/>
      <c r="CZ58" s="48"/>
      <c r="DA58" s="48"/>
      <c r="DB58" s="46"/>
      <c r="DC58" s="46"/>
      <c r="DD58" s="48"/>
      <c r="DE58" s="48"/>
      <c r="DF58" s="48"/>
      <c r="DG58" s="48"/>
      <c r="DH58" s="48"/>
      <c r="DI58" s="46"/>
      <c r="DJ58" s="46"/>
      <c r="DK58" s="48"/>
      <c r="DL58" s="48"/>
      <c r="DM58" s="48"/>
      <c r="DN58" s="48"/>
      <c r="DO58" s="48"/>
      <c r="DP58" s="46"/>
      <c r="DQ58" s="46"/>
      <c r="DR58" s="48"/>
      <c r="DS58" s="48"/>
      <c r="DT58" s="48"/>
      <c r="DU58" s="48"/>
      <c r="DV58" s="48"/>
      <c r="DW58" s="46"/>
      <c r="DX58" s="46"/>
      <c r="DY58" s="48"/>
      <c r="DZ58" s="48"/>
      <c r="EA58" s="48"/>
      <c r="EB58" s="48"/>
      <c r="EC58" s="48"/>
      <c r="ED58" s="46"/>
      <c r="EE58" s="46"/>
      <c r="EF58" s="48"/>
      <c r="EG58" s="48"/>
      <c r="EH58" s="48"/>
      <c r="EI58" s="48"/>
      <c r="EJ58" s="48"/>
      <c r="EK58" s="46"/>
      <c r="EL58" s="46"/>
      <c r="EM58" s="48"/>
      <c r="EN58" s="48"/>
      <c r="EO58" s="48"/>
      <c r="EP58" s="48"/>
      <c r="EQ58" s="48"/>
      <c r="ER58" s="46"/>
      <c r="ES58" s="46"/>
      <c r="ET58" s="48"/>
      <c r="EU58" s="48"/>
      <c r="EV58" s="48"/>
      <c r="EW58" s="82"/>
      <c r="EX58" s="82"/>
      <c r="EY58" s="46"/>
      <c r="EZ58" s="46"/>
      <c r="FA58" s="82"/>
      <c r="FB58" s="82"/>
      <c r="FC58" s="82"/>
      <c r="FD58" s="82"/>
      <c r="FE58" s="48"/>
      <c r="FF58" s="46"/>
      <c r="FG58" s="46"/>
      <c r="FH58" s="48"/>
      <c r="FI58" s="48"/>
      <c r="FJ58" s="48"/>
      <c r="FK58" s="48"/>
      <c r="FL58" s="48"/>
      <c r="FM58" s="46"/>
      <c r="FN58" s="46"/>
      <c r="FO58" s="48"/>
      <c r="FP58" s="48"/>
      <c r="FQ58" s="48"/>
      <c r="FR58" s="48"/>
      <c r="FS58" s="48"/>
      <c r="FT58" s="46"/>
      <c r="FU58" s="46"/>
      <c r="FV58" s="48"/>
      <c r="FW58" s="48"/>
      <c r="FX58" s="48"/>
      <c r="FY58" s="82"/>
      <c r="FZ58" s="82"/>
      <c r="GA58" s="46"/>
      <c r="GB58" s="46"/>
      <c r="GC58" s="82"/>
      <c r="GD58" s="82"/>
      <c r="GE58" s="82"/>
      <c r="GF58" s="82"/>
      <c r="GG58" s="48"/>
      <c r="GH58" s="46"/>
      <c r="GI58" s="46"/>
    </row>
    <row r="59" spans="2:191" ht="30" customHeight="1" x14ac:dyDescent="0.25">
      <c r="B59" s="60">
        <v>34</v>
      </c>
      <c r="C59" s="43" t="s">
        <v>121</v>
      </c>
      <c r="D59" s="59"/>
      <c r="E59" s="75">
        <v>0</v>
      </c>
      <c r="F59" s="50"/>
      <c r="G59" s="42"/>
      <c r="J59" s="48"/>
      <c r="K59" s="48"/>
      <c r="L59" s="48"/>
      <c r="M59" s="48"/>
      <c r="N59" s="48"/>
      <c r="O59" s="46"/>
      <c r="P59" s="46"/>
      <c r="Q59" s="48"/>
      <c r="R59" s="48"/>
      <c r="S59" s="48"/>
      <c r="T59" s="48"/>
      <c r="U59" s="48"/>
      <c r="V59" s="46"/>
      <c r="W59" s="46"/>
      <c r="X59" s="48"/>
      <c r="Y59" s="48"/>
      <c r="Z59" s="48"/>
      <c r="AA59" s="48"/>
      <c r="AB59" s="48"/>
      <c r="AC59" s="46"/>
      <c r="AD59" s="46"/>
      <c r="AE59" s="48"/>
      <c r="AF59" s="48"/>
      <c r="AG59" s="48"/>
      <c r="AH59" s="48"/>
      <c r="AI59" s="48"/>
      <c r="AJ59" s="46"/>
      <c r="AK59" s="46"/>
      <c r="AL59" s="48"/>
      <c r="AM59" s="48"/>
      <c r="AN59" s="48"/>
      <c r="AO59" s="48"/>
      <c r="AP59" s="48"/>
      <c r="AQ59" s="46"/>
      <c r="AR59" s="46"/>
      <c r="AS59" s="48"/>
      <c r="AT59" s="48"/>
      <c r="AU59" s="48"/>
      <c r="AV59" s="48"/>
      <c r="AW59" s="48"/>
      <c r="AX59" s="46"/>
      <c r="AY59" s="46"/>
      <c r="AZ59" s="48"/>
      <c r="BA59" s="48"/>
      <c r="BB59" s="48"/>
      <c r="BC59" s="48"/>
      <c r="BD59" s="48"/>
      <c r="BE59" s="46"/>
      <c r="BF59" s="46"/>
      <c r="BG59" s="48"/>
      <c r="BH59" s="48"/>
      <c r="BI59" s="48"/>
      <c r="BJ59" s="82"/>
      <c r="BK59" s="82"/>
      <c r="BL59" s="46"/>
      <c r="BM59" s="46"/>
      <c r="BN59" s="82"/>
      <c r="BO59" s="82"/>
      <c r="BP59" s="82"/>
      <c r="BQ59" s="82"/>
      <c r="BR59" s="48"/>
      <c r="BS59" s="46"/>
      <c r="BT59" s="46"/>
      <c r="BU59" s="48"/>
      <c r="BV59" s="48"/>
      <c r="BW59" s="48"/>
      <c r="BX59" s="48"/>
      <c r="BY59" s="48"/>
      <c r="BZ59" s="46"/>
      <c r="CA59" s="46"/>
      <c r="CB59" s="48"/>
      <c r="CC59" s="48"/>
      <c r="CD59" s="48"/>
      <c r="CE59" s="48"/>
      <c r="CF59" s="48"/>
      <c r="CG59" s="46"/>
      <c r="CH59" s="46"/>
      <c r="CI59" s="48"/>
      <c r="CJ59" s="48"/>
      <c r="CK59" s="48"/>
      <c r="CL59" s="82"/>
      <c r="CM59" s="82"/>
      <c r="CN59" s="46"/>
      <c r="CO59" s="46"/>
      <c r="CP59" s="82"/>
      <c r="CQ59" s="82"/>
      <c r="CR59" s="82"/>
      <c r="CS59" s="82"/>
      <c r="CT59" s="48"/>
      <c r="CU59" s="46"/>
      <c r="CV59" s="46"/>
      <c r="CW59" s="48"/>
      <c r="CX59" s="48"/>
      <c r="CY59" s="48"/>
      <c r="CZ59" s="48"/>
      <c r="DA59" s="48"/>
      <c r="DB59" s="46"/>
      <c r="DC59" s="46"/>
      <c r="DD59" s="48"/>
      <c r="DE59" s="48"/>
      <c r="DF59" s="48"/>
      <c r="DG59" s="48"/>
      <c r="DH59" s="48"/>
      <c r="DI59" s="46"/>
      <c r="DJ59" s="46"/>
      <c r="DK59" s="48"/>
      <c r="DL59" s="48"/>
      <c r="DM59" s="48"/>
      <c r="DN59" s="48"/>
      <c r="DO59" s="48"/>
      <c r="DP59" s="46"/>
      <c r="DQ59" s="46"/>
      <c r="DR59" s="48"/>
      <c r="DS59" s="48"/>
      <c r="DT59" s="48"/>
      <c r="DU59" s="48"/>
      <c r="DV59" s="48"/>
      <c r="DW59" s="46"/>
      <c r="DX59" s="46"/>
      <c r="DY59" s="48"/>
      <c r="DZ59" s="48"/>
      <c r="EA59" s="48"/>
      <c r="EB59" s="48"/>
      <c r="EC59" s="48"/>
      <c r="ED59" s="46"/>
      <c r="EE59" s="46"/>
      <c r="EF59" s="48"/>
      <c r="EG59" s="48"/>
      <c r="EH59" s="48"/>
      <c r="EI59" s="48"/>
      <c r="EJ59" s="48"/>
      <c r="EK59" s="46"/>
      <c r="EL59" s="46"/>
      <c r="EM59" s="48"/>
      <c r="EN59" s="48"/>
      <c r="EO59" s="48"/>
      <c r="EP59" s="48"/>
      <c r="EQ59" s="48"/>
      <c r="ER59" s="46"/>
      <c r="ES59" s="46"/>
      <c r="ET59" s="48"/>
      <c r="EU59" s="48"/>
      <c r="EV59" s="48"/>
      <c r="EW59" s="82"/>
      <c r="EX59" s="82"/>
      <c r="EY59" s="46"/>
      <c r="EZ59" s="46"/>
      <c r="FA59" s="82"/>
      <c r="FB59" s="82"/>
      <c r="FC59" s="82"/>
      <c r="FD59" s="82"/>
      <c r="FE59" s="48"/>
      <c r="FF59" s="46"/>
      <c r="FG59" s="46"/>
      <c r="FH59" s="48"/>
      <c r="FI59" s="48"/>
      <c r="FJ59" s="48"/>
      <c r="FK59" s="48"/>
      <c r="FL59" s="48"/>
      <c r="FM59" s="46"/>
      <c r="FN59" s="46"/>
      <c r="FO59" s="48"/>
      <c r="FP59" s="48"/>
      <c r="FQ59" s="48"/>
      <c r="FR59" s="48"/>
      <c r="FS59" s="48"/>
      <c r="FT59" s="46"/>
      <c r="FU59" s="46"/>
      <c r="FV59" s="48"/>
      <c r="FW59" s="48"/>
      <c r="FX59" s="48"/>
      <c r="FY59" s="82"/>
      <c r="FZ59" s="82"/>
      <c r="GA59" s="46"/>
      <c r="GB59" s="46"/>
      <c r="GC59" s="82"/>
      <c r="GD59" s="82"/>
      <c r="GE59" s="82"/>
      <c r="GF59" s="82"/>
      <c r="GG59" s="48"/>
      <c r="GH59" s="46"/>
      <c r="GI59" s="46"/>
    </row>
    <row r="60" spans="2:191" ht="30" customHeight="1" x14ac:dyDescent="0.25">
      <c r="B60" s="60">
        <v>35</v>
      </c>
      <c r="C60" s="43" t="s">
        <v>39</v>
      </c>
      <c r="D60" s="59"/>
      <c r="E60" s="75">
        <v>0</v>
      </c>
      <c r="F60" s="50"/>
      <c r="G60" s="42"/>
      <c r="J60" s="48"/>
      <c r="K60" s="48"/>
      <c r="L60" s="48"/>
      <c r="M60" s="48"/>
      <c r="N60" s="48"/>
      <c r="O60" s="46"/>
      <c r="P60" s="46"/>
      <c r="Q60" s="48"/>
      <c r="R60" s="48"/>
      <c r="S60" s="48"/>
      <c r="T60" s="48"/>
      <c r="U60" s="48"/>
      <c r="V60" s="46"/>
      <c r="W60" s="46"/>
      <c r="X60" s="48"/>
      <c r="Y60" s="48"/>
      <c r="Z60" s="48"/>
      <c r="AA60" s="48"/>
      <c r="AB60" s="48"/>
      <c r="AC60" s="46"/>
      <c r="AD60" s="46"/>
      <c r="AE60" s="48"/>
      <c r="AF60" s="48"/>
      <c r="AG60" s="48"/>
      <c r="AH60" s="48"/>
      <c r="AI60" s="48"/>
      <c r="AJ60" s="46"/>
      <c r="AK60" s="46"/>
      <c r="AL60" s="48"/>
      <c r="AM60" s="48"/>
      <c r="AN60" s="48"/>
      <c r="AO60" s="48"/>
      <c r="AP60" s="48"/>
      <c r="AQ60" s="46"/>
      <c r="AR60" s="46"/>
      <c r="AS60" s="48"/>
      <c r="AT60" s="48"/>
      <c r="AU60" s="48"/>
      <c r="AV60" s="48"/>
      <c r="AW60" s="48"/>
      <c r="AX60" s="46"/>
      <c r="AY60" s="46"/>
      <c r="AZ60" s="48"/>
      <c r="BA60" s="48"/>
      <c r="BB60" s="48"/>
      <c r="BC60" s="48"/>
      <c r="BD60" s="48"/>
      <c r="BE60" s="46"/>
      <c r="BF60" s="46"/>
      <c r="BG60" s="48"/>
      <c r="BH60" s="48"/>
      <c r="BI60" s="48"/>
      <c r="BJ60" s="48"/>
      <c r="BK60" s="48"/>
      <c r="BL60" s="46"/>
      <c r="BM60" s="46"/>
      <c r="BN60" s="82"/>
      <c r="BO60" s="82"/>
      <c r="BP60" s="82"/>
      <c r="BQ60" s="82"/>
      <c r="BR60" s="48"/>
      <c r="BS60" s="46"/>
      <c r="BT60" s="46"/>
      <c r="BU60" s="48"/>
      <c r="BV60" s="48"/>
      <c r="BW60" s="48"/>
      <c r="BX60" s="48"/>
      <c r="BY60" s="48"/>
      <c r="BZ60" s="46"/>
      <c r="CA60" s="46"/>
      <c r="CB60" s="48"/>
      <c r="CC60" s="48"/>
      <c r="CD60" s="48"/>
      <c r="CE60" s="48"/>
      <c r="CF60" s="48"/>
      <c r="CG60" s="46"/>
      <c r="CH60" s="46"/>
      <c r="CI60" s="48"/>
      <c r="CJ60" s="48"/>
      <c r="CK60" s="48"/>
      <c r="CL60" s="48"/>
      <c r="CM60" s="48"/>
      <c r="CN60" s="46"/>
      <c r="CO60" s="46"/>
      <c r="CP60" s="82"/>
      <c r="CQ60" s="82"/>
      <c r="CR60" s="82"/>
      <c r="CS60" s="82"/>
      <c r="CT60" s="48"/>
      <c r="CU60" s="46"/>
      <c r="CV60" s="46"/>
      <c r="CW60" s="48"/>
      <c r="CX60" s="48"/>
      <c r="CY60" s="48"/>
      <c r="CZ60" s="48"/>
      <c r="DA60" s="48"/>
      <c r="DB60" s="46"/>
      <c r="DC60" s="46"/>
      <c r="DD60" s="48"/>
      <c r="DE60" s="48"/>
      <c r="DF60" s="48"/>
      <c r="DG60" s="48"/>
      <c r="DH60" s="48"/>
      <c r="DI60" s="46"/>
      <c r="DJ60" s="46"/>
      <c r="DK60" s="48"/>
      <c r="DL60" s="48"/>
      <c r="DM60" s="48"/>
      <c r="DN60" s="48"/>
      <c r="DO60" s="48"/>
      <c r="DP60" s="46"/>
      <c r="DQ60" s="46"/>
      <c r="DR60" s="48"/>
      <c r="DS60" s="48"/>
      <c r="DT60" s="48"/>
      <c r="DU60" s="48"/>
      <c r="DV60" s="48"/>
      <c r="DW60" s="46"/>
      <c r="DX60" s="46"/>
      <c r="DY60" s="48"/>
      <c r="DZ60" s="48"/>
      <c r="EA60" s="48"/>
      <c r="EB60" s="48"/>
      <c r="EC60" s="48"/>
      <c r="ED60" s="46"/>
      <c r="EE60" s="46"/>
      <c r="EF60" s="48"/>
      <c r="EG60" s="48"/>
      <c r="EH60" s="48"/>
      <c r="EI60" s="48"/>
      <c r="EJ60" s="48"/>
      <c r="EK60" s="46"/>
      <c r="EL60" s="46"/>
      <c r="EM60" s="48"/>
      <c r="EN60" s="48"/>
      <c r="EO60" s="48"/>
      <c r="EP60" s="48"/>
      <c r="EQ60" s="48"/>
      <c r="ER60" s="46"/>
      <c r="ES60" s="46"/>
      <c r="ET60" s="48"/>
      <c r="EU60" s="48"/>
      <c r="EV60" s="48"/>
      <c r="EW60" s="48"/>
      <c r="EX60" s="48"/>
      <c r="EY60" s="46"/>
      <c r="EZ60" s="46"/>
      <c r="FA60" s="82"/>
      <c r="FB60" s="82"/>
      <c r="FC60" s="82"/>
      <c r="FD60" s="82"/>
      <c r="FE60" s="48"/>
      <c r="FF60" s="46"/>
      <c r="FG60" s="46"/>
      <c r="FH60" s="48"/>
      <c r="FI60" s="48"/>
      <c r="FJ60" s="48"/>
      <c r="FK60" s="48"/>
      <c r="FL60" s="48"/>
      <c r="FM60" s="46"/>
      <c r="FN60" s="46"/>
      <c r="FO60" s="48"/>
      <c r="FP60" s="48"/>
      <c r="FQ60" s="48"/>
      <c r="FR60" s="48"/>
      <c r="FS60" s="48"/>
      <c r="FT60" s="46"/>
      <c r="FU60" s="46"/>
      <c r="FV60" s="48"/>
      <c r="FW60" s="48"/>
      <c r="FX60" s="48"/>
      <c r="FY60" s="48"/>
      <c r="FZ60" s="48"/>
      <c r="GA60" s="46"/>
      <c r="GB60" s="46"/>
      <c r="GC60" s="82"/>
      <c r="GD60" s="82"/>
      <c r="GE60" s="82"/>
      <c r="GF60" s="82"/>
      <c r="GG60" s="48"/>
      <c r="GH60" s="46"/>
      <c r="GI60" s="46"/>
    </row>
    <row r="62" spans="2:191" ht="30" customHeight="1" x14ac:dyDescent="0.5">
      <c r="C62" s="92" t="s">
        <v>40</v>
      </c>
      <c r="D62" s="92"/>
      <c r="E62" s="92"/>
      <c r="F62" s="61">
        <v>35</v>
      </c>
    </row>
    <row r="63" spans="2:191" ht="30" customHeight="1" x14ac:dyDescent="0.5">
      <c r="C63" s="63" t="s">
        <v>41</v>
      </c>
      <c r="D63" s="64"/>
      <c r="E63" s="65"/>
      <c r="F63" s="61">
        <v>3</v>
      </c>
    </row>
    <row r="64" spans="2:191" ht="30" customHeight="1" x14ac:dyDescent="0.5">
      <c r="C64" s="63" t="s">
        <v>17</v>
      </c>
      <c r="D64" s="66"/>
      <c r="E64" s="65"/>
      <c r="F64" s="62">
        <f>F63/F62</f>
        <v>8.5714285714285715E-2</v>
      </c>
    </row>
  </sheetData>
  <mergeCells count="15">
    <mergeCell ref="Z2:AC2"/>
    <mergeCell ref="AE2:AH2"/>
    <mergeCell ref="C4:H4"/>
    <mergeCell ref="D3:E3"/>
    <mergeCell ref="F3:G3"/>
    <mergeCell ref="K2:N2"/>
    <mergeCell ref="P2:S2"/>
    <mergeCell ref="U2:X2"/>
    <mergeCell ref="BR7:CV7"/>
    <mergeCell ref="CW7:EA7"/>
    <mergeCell ref="EB7:FC7"/>
    <mergeCell ref="FD7:GI7"/>
    <mergeCell ref="C62:E62"/>
    <mergeCell ref="J7:AM7"/>
    <mergeCell ref="AN7:BQ7"/>
  </mergeCells>
  <conditionalFormatting sqref="E6:E7 E55 E9:E34 E36:E43">
    <cfRule type="dataBar" priority="540">
      <dataBar>
        <cfvo type="num" val="0"/>
        <cfvo type="num" val="1"/>
        <color theme="0" tint="-0.249977111117893"/>
      </dataBar>
      <extLst>
        <ext xmlns:x14="http://schemas.microsoft.com/office/spreadsheetml/2009/9/main" uri="{B025F937-C7B1-47D3-B67F-A62EFF666E3E}">
          <x14:id>{25056405-3AA5-4ED8-B046-C97E27B95182}</x14:id>
        </ext>
      </extLst>
    </cfRule>
  </conditionalFormatting>
  <conditionalFormatting sqref="K4:BN6 J11:BI30 BJ10:BN30 J31:BN60 K9:BQ9">
    <cfRule type="expression" dxfId="282" priority="536">
      <formula>AND(TODAY()&gt;=J$4,TODAY()&lt;K$4)</formula>
    </cfRule>
  </conditionalFormatting>
  <conditionalFormatting sqref="E44">
    <cfRule type="dataBar" priority="534">
      <dataBar>
        <cfvo type="num" val="0"/>
        <cfvo type="num" val="1"/>
        <color theme="0" tint="-0.249977111117893"/>
      </dataBar>
      <extLst>
        <ext xmlns:x14="http://schemas.microsoft.com/office/spreadsheetml/2009/9/main" uri="{B025F937-C7B1-47D3-B67F-A62EFF666E3E}">
          <x14:id>{4C841ABC-FA81-4800-A66D-9E9084406434}</x14:id>
        </ext>
      </extLst>
    </cfRule>
  </conditionalFormatting>
  <conditionalFormatting sqref="E43">
    <cfRule type="dataBar" priority="528">
      <dataBar>
        <cfvo type="num" val="0"/>
        <cfvo type="num" val="1"/>
        <color theme="0" tint="-0.249977111117893"/>
      </dataBar>
      <extLst>
        <ext xmlns:x14="http://schemas.microsoft.com/office/spreadsheetml/2009/9/main" uri="{B025F937-C7B1-47D3-B67F-A62EFF666E3E}">
          <x14:id>{0BA5A3C8-1FFF-4C59-86C2-A0FDFB68BFA3}</x14:id>
        </ext>
      </extLst>
    </cfRule>
  </conditionalFormatting>
  <conditionalFormatting sqref="E42">
    <cfRule type="dataBar" priority="527">
      <dataBar>
        <cfvo type="num" val="0"/>
        <cfvo type="num" val="1"/>
        <color theme="0" tint="-0.249977111117893"/>
      </dataBar>
      <extLst>
        <ext xmlns:x14="http://schemas.microsoft.com/office/spreadsheetml/2009/9/main" uri="{B025F937-C7B1-47D3-B67F-A62EFF666E3E}">
          <x14:id>{361F3B5A-E22A-462B-8FCF-415A6C889179}</x14:id>
        </ext>
      </extLst>
    </cfRule>
  </conditionalFormatting>
  <conditionalFormatting sqref="E41">
    <cfRule type="dataBar" priority="526">
      <dataBar>
        <cfvo type="num" val="0"/>
        <cfvo type="num" val="1"/>
        <color theme="0" tint="-0.249977111117893"/>
      </dataBar>
      <extLst>
        <ext xmlns:x14="http://schemas.microsoft.com/office/spreadsheetml/2009/9/main" uri="{B025F937-C7B1-47D3-B67F-A62EFF666E3E}">
          <x14:id>{1802AA89-7662-4DF0-AA25-7CD698775900}</x14:id>
        </ext>
      </extLst>
    </cfRule>
  </conditionalFormatting>
  <conditionalFormatting sqref="E40:E43">
    <cfRule type="dataBar" priority="525">
      <dataBar>
        <cfvo type="num" val="0"/>
        <cfvo type="num" val="1"/>
        <color theme="0" tint="-0.249977111117893"/>
      </dataBar>
      <extLst>
        <ext xmlns:x14="http://schemas.microsoft.com/office/spreadsheetml/2009/9/main" uri="{B025F937-C7B1-47D3-B67F-A62EFF666E3E}">
          <x14:id>{2A54A9E2-4E51-4C1E-B301-407AD1B2053D}</x14:id>
        </ext>
      </extLst>
    </cfRule>
  </conditionalFormatting>
  <conditionalFormatting sqref="E35">
    <cfRule type="dataBar" priority="524">
      <dataBar>
        <cfvo type="num" val="0"/>
        <cfvo type="num" val="1"/>
        <color theme="0" tint="-0.249977111117893"/>
      </dataBar>
      <extLst>
        <ext xmlns:x14="http://schemas.microsoft.com/office/spreadsheetml/2009/9/main" uri="{B025F937-C7B1-47D3-B67F-A62EFF666E3E}">
          <x14:id>{195407F3-3331-4B47-B3B7-E59668C436C1}</x14:id>
        </ext>
      </extLst>
    </cfRule>
  </conditionalFormatting>
  <conditionalFormatting sqref="E45">
    <cfRule type="dataBar" priority="523">
      <dataBar>
        <cfvo type="num" val="0"/>
        <cfvo type="num" val="1"/>
        <color theme="0" tint="-0.249977111117893"/>
      </dataBar>
      <extLst>
        <ext xmlns:x14="http://schemas.microsoft.com/office/spreadsheetml/2009/9/main" uri="{B025F937-C7B1-47D3-B67F-A62EFF666E3E}">
          <x14:id>{C58BBEB0-64FC-4312-A0B7-AEAEDE285FAB}</x14:id>
        </ext>
      </extLst>
    </cfRule>
  </conditionalFormatting>
  <conditionalFormatting sqref="E50">
    <cfRule type="dataBar" priority="520">
      <dataBar>
        <cfvo type="num" val="0"/>
        <cfvo type="num" val="1"/>
        <color theme="0" tint="-0.249977111117893"/>
      </dataBar>
      <extLst>
        <ext xmlns:x14="http://schemas.microsoft.com/office/spreadsheetml/2009/9/main" uri="{B025F937-C7B1-47D3-B67F-A62EFF666E3E}">
          <x14:id>{3081706A-8A00-465E-9A6B-17D6718C025D}</x14:id>
        </ext>
      </extLst>
    </cfRule>
  </conditionalFormatting>
  <conditionalFormatting sqref="E56">
    <cfRule type="dataBar" priority="519">
      <dataBar>
        <cfvo type="num" val="0"/>
        <cfvo type="num" val="1"/>
        <color theme="0" tint="-0.249977111117893"/>
      </dataBar>
      <extLst>
        <ext xmlns:x14="http://schemas.microsoft.com/office/spreadsheetml/2009/9/main" uri="{B025F937-C7B1-47D3-B67F-A62EFF666E3E}">
          <x14:id>{C73D4628-1379-4FFD-BB8E-828370424EF4}</x14:id>
        </ext>
      </extLst>
    </cfRule>
  </conditionalFormatting>
  <conditionalFormatting sqref="K10:BI10">
    <cfRule type="expression" dxfId="281" priority="514">
      <formula>AND(TODAY()&gt;=K$4,TODAY()&lt;L$4)</formula>
    </cfRule>
  </conditionalFormatting>
  <conditionalFormatting sqref="J9:BQ28 CW9:FD28">
    <cfRule type="expression" dxfId="280" priority="542" stopIfTrue="1">
      <formula>AND(#REF!="Low Risk",J$4&gt;=$F9,J$4&lt;=$F9+$G9-1)</formula>
    </cfRule>
    <cfRule type="expression" dxfId="279" priority="543" stopIfTrue="1">
      <formula>AND(#REF!="High Risk",J$4&gt;=$F9,J$4&lt;=$F9+$G9-1)</formula>
    </cfRule>
    <cfRule type="expression" dxfId="278" priority="544" stopIfTrue="1">
      <formula>AND(#REF!="On Track",J$4&gt;=$F9,J$4&lt;=$F9+$G9-1)</formula>
    </cfRule>
    <cfRule type="expression" dxfId="277" priority="545" stopIfTrue="1">
      <formula>AND(#REF!="Med Risk",J$4&gt;=$F9,J$4&lt;=$F9+$G9-1)</formula>
    </cfRule>
    <cfRule type="expression" dxfId="276" priority="546" stopIfTrue="1">
      <formula>AND(LEN(#REF!)=0,J$4&gt;=$F9,J$4&lt;=$F9+$G9-1)</formula>
    </cfRule>
  </conditionalFormatting>
  <conditionalFormatting sqref="E8">
    <cfRule type="dataBar" priority="511">
      <dataBar>
        <cfvo type="num" val="0"/>
        <cfvo type="num" val="1"/>
        <color theme="0" tint="-0.249977111117893"/>
      </dataBar>
      <extLst>
        <ext xmlns:x14="http://schemas.microsoft.com/office/spreadsheetml/2009/9/main" uri="{B025F937-C7B1-47D3-B67F-A62EFF666E3E}">
          <x14:id>{EDE5AE8A-0916-4FC3-B865-FB35538691EC}</x14:id>
        </ext>
      </extLst>
    </cfRule>
  </conditionalFormatting>
  <conditionalFormatting sqref="J9 Q9 X9 AE9 AL9 AS9 AZ9 BG9 BN9">
    <cfRule type="expression" dxfId="275" priority="471">
      <formula>AND(TODAY()&gt;=J$4,TODAY()&lt;K$4)</formula>
    </cfRule>
  </conditionalFormatting>
  <conditionalFormatting sqref="J10">
    <cfRule type="expression" dxfId="274" priority="464">
      <formula>AND(TODAY()&gt;=J$4,TODAY()&lt;K$4)</formula>
    </cfRule>
  </conditionalFormatting>
  <conditionalFormatting sqref="BQ9:BQ60">
    <cfRule type="expression" dxfId="273" priority="746">
      <formula>AND(TODAY()&gt;=BQ$4,TODAY()&lt;#REF!)</formula>
    </cfRule>
  </conditionalFormatting>
  <conditionalFormatting sqref="J40:BQ40 J44:BQ44 J60:BQ60 J57:BQ57 CW40:FD40 CW44:FD44 CW60:FD60 CW57:FD57">
    <cfRule type="expression" dxfId="272" priority="776" stopIfTrue="1">
      <formula>AND(#REF!="Low Risk",J$4&gt;=$F43,J$4&lt;=$F43+$G43-1)</formula>
    </cfRule>
    <cfRule type="expression" dxfId="271" priority="777" stopIfTrue="1">
      <formula>AND(#REF!="High Risk",J$4&gt;=$F43,J$4&lt;=$F43+$G43-1)</formula>
    </cfRule>
    <cfRule type="expression" dxfId="270" priority="778" stopIfTrue="1">
      <formula>AND(#REF!="On Track",J$4&gt;=$F43,J$4&lt;=$F43+$G43-1)</formula>
    </cfRule>
    <cfRule type="expression" dxfId="269" priority="779" stopIfTrue="1">
      <formula>AND(#REF!="Med Risk",J$4&gt;=$F43,J$4&lt;=$F43+$G43-1)</formula>
    </cfRule>
    <cfRule type="expression" dxfId="268" priority="780" stopIfTrue="1">
      <formula>AND(LEN(#REF!)=0,J$4&gt;=$F43,J$4&lt;=$F43+$G43-1)</formula>
    </cfRule>
  </conditionalFormatting>
  <conditionalFormatting sqref="J41:BQ41">
    <cfRule type="expression" dxfId="267" priority="810" stopIfTrue="1">
      <formula>AND(#REF!="Low Risk",J$4&gt;=#REF!,J$4&lt;=#REF!+#REF!-1)</formula>
    </cfRule>
    <cfRule type="expression" dxfId="266" priority="811" stopIfTrue="1">
      <formula>AND(#REF!="High Risk",J$4&gt;=#REF!,J$4&lt;=#REF!+#REF!-1)</formula>
    </cfRule>
    <cfRule type="expression" dxfId="265" priority="812" stopIfTrue="1">
      <formula>AND(#REF!="On Track",J$4&gt;=#REF!,J$4&lt;=#REF!+#REF!-1)</formula>
    </cfRule>
    <cfRule type="expression" dxfId="264" priority="813" stopIfTrue="1">
      <formula>AND(#REF!="Med Risk",J$4&gt;=#REF!,J$4&lt;=#REF!+#REF!-1)</formula>
    </cfRule>
    <cfRule type="expression" dxfId="263" priority="814" stopIfTrue="1">
      <formula>AND(LEN(#REF!)=0,J$4&gt;=#REF!,J$4&lt;=#REF!+#REF!-1)</formula>
    </cfRule>
  </conditionalFormatting>
  <conditionalFormatting sqref="AZ43:BB43">
    <cfRule type="expression" dxfId="262" priority="894" stopIfTrue="1">
      <formula>AND(#REF!="Low Risk",AZ$4&gt;=$F35,AZ$4&lt;=$F35+$G35-1)</formula>
    </cfRule>
    <cfRule type="expression" dxfId="261" priority="895" stopIfTrue="1">
      <formula>AND(#REF!="High Risk",AZ$4&gt;=$F35,AZ$4&lt;=$F35+$G35-1)</formula>
    </cfRule>
    <cfRule type="expression" dxfId="260" priority="896" stopIfTrue="1">
      <formula>AND(#REF!="On Track",AZ$4&gt;=$F35,AZ$4&lt;=$F35+$G35-1)</formula>
    </cfRule>
    <cfRule type="expression" dxfId="259" priority="897" stopIfTrue="1">
      <formula>AND(#REF!="Med Risk",AZ$4&gt;=$F35,AZ$4&lt;=$F35+$G35-1)</formula>
    </cfRule>
    <cfRule type="expression" dxfId="258" priority="898" stopIfTrue="1">
      <formula>AND(LEN(#REF!)=0,AZ$4&gt;=$F35,AZ$4&lt;=$F35+$G35-1)</formula>
    </cfRule>
  </conditionalFormatting>
  <conditionalFormatting sqref="J45:BQ45 J58:BQ59 CW45:FD45 CW58:FD59">
    <cfRule type="expression" dxfId="257" priority="455" stopIfTrue="1">
      <formula>AND(#REF!="Low Risk",J$4&gt;=$F49,J$4&lt;=$F49+$G49-1)</formula>
    </cfRule>
    <cfRule type="expression" dxfId="256" priority="456" stopIfTrue="1">
      <formula>AND(#REF!="High Risk",J$4&gt;=$F49,J$4&lt;=$F49+$G49-1)</formula>
    </cfRule>
    <cfRule type="expression" dxfId="255" priority="457" stopIfTrue="1">
      <formula>AND(#REF!="On Track",J$4&gt;=$F49,J$4&lt;=$F49+$G49-1)</formula>
    </cfRule>
    <cfRule type="expression" dxfId="254" priority="458" stopIfTrue="1">
      <formula>AND(#REF!="Med Risk",J$4&gt;=$F49,J$4&lt;=$F49+$G49-1)</formula>
    </cfRule>
    <cfRule type="expression" dxfId="253" priority="459" stopIfTrue="1">
      <formula>AND(LEN(#REF!)=0,J$4&gt;=$F49,J$4&lt;=$F49+$G49-1)</formula>
    </cfRule>
  </conditionalFormatting>
  <conditionalFormatting sqref="J35:BQ38 J43:BQ43">
    <cfRule type="expression" dxfId="252" priority="1207" stopIfTrue="1">
      <formula>AND(#REF!="Low Risk",J$4&gt;=#REF!,J$4&lt;=#REF!+#REF!-1)</formula>
    </cfRule>
    <cfRule type="expression" dxfId="251" priority="1208" stopIfTrue="1">
      <formula>AND(#REF!="High Risk",J$4&gt;=#REF!,J$4&lt;=#REF!+#REF!-1)</formula>
    </cfRule>
    <cfRule type="expression" dxfId="250" priority="1209" stopIfTrue="1">
      <formula>AND(#REF!="On Track",J$4&gt;=#REF!,J$4&lt;=#REF!+#REF!-1)</formula>
    </cfRule>
    <cfRule type="expression" dxfId="249" priority="1210" stopIfTrue="1">
      <formula>AND(#REF!="Med Risk",J$4&gt;=#REF!,J$4&lt;=#REF!+#REF!-1)</formula>
    </cfRule>
    <cfRule type="expression" dxfId="248" priority="1211" stopIfTrue="1">
      <formula>AND(LEN(#REF!)=0,J$4&gt;=#REF!,J$4&lt;=#REF!+#REF!-1)</formula>
    </cfRule>
  </conditionalFormatting>
  <conditionalFormatting sqref="J39:BQ39 CW39:FD39">
    <cfRule type="expression" dxfId="247" priority="1258" stopIfTrue="1">
      <formula>AND(#REF!="Low Risk",J$4&gt;=$F47,J$4&lt;=$F47+$G47-1)</formula>
    </cfRule>
    <cfRule type="expression" dxfId="246" priority="1259" stopIfTrue="1">
      <formula>AND(#REF!="High Risk",J$4&gt;=$F47,J$4&lt;=$F47+$G47-1)</formula>
    </cfRule>
    <cfRule type="expression" dxfId="245" priority="1260" stopIfTrue="1">
      <formula>AND(#REF!="On Track",J$4&gt;=$F47,J$4&lt;=$F47+$G47-1)</formula>
    </cfRule>
    <cfRule type="expression" dxfId="244" priority="1261" stopIfTrue="1">
      <formula>AND(#REF!="Med Risk",J$4&gt;=$F47,J$4&lt;=$F47+$G47-1)</formula>
    </cfRule>
    <cfRule type="expression" dxfId="243" priority="1262" stopIfTrue="1">
      <formula>AND(LEN(#REF!)=0,J$4&gt;=$F47,J$4&lt;=$F47+$G47-1)</formula>
    </cfRule>
  </conditionalFormatting>
  <conditionalFormatting sqref="J31:BQ31 CW31:FD31">
    <cfRule type="expression" dxfId="242" priority="1263" stopIfTrue="1">
      <formula>AND(#REF!="Low Risk",J$4&gt;=$F41,J$4&lt;=$F41+$G41-1)</formula>
    </cfRule>
    <cfRule type="expression" dxfId="241" priority="1264" stopIfTrue="1">
      <formula>AND(#REF!="High Risk",J$4&gt;=$F41,J$4&lt;=$F41+$G41-1)</formula>
    </cfRule>
    <cfRule type="expression" dxfId="240" priority="1265" stopIfTrue="1">
      <formula>AND(#REF!="On Track",J$4&gt;=$F41,J$4&lt;=$F41+$G41-1)</formula>
    </cfRule>
    <cfRule type="expression" dxfId="239" priority="1266" stopIfTrue="1">
      <formula>AND(#REF!="Med Risk",J$4&gt;=$F41,J$4&lt;=$F41+$G41-1)</formula>
    </cfRule>
    <cfRule type="expression" dxfId="238" priority="1267" stopIfTrue="1">
      <formula>AND(LEN(#REF!)=0,J$4&gt;=$F41,J$4&lt;=$F41+$G41-1)</formula>
    </cfRule>
  </conditionalFormatting>
  <conditionalFormatting sqref="J42:BQ42">
    <cfRule type="expression" dxfId="237" priority="1287" stopIfTrue="1">
      <formula>AND(#REF!="Low Risk",J$4&gt;=#REF!,J$4&lt;=#REF!+#REF!-1)</formula>
    </cfRule>
    <cfRule type="expression" dxfId="236" priority="1288" stopIfTrue="1">
      <formula>AND(#REF!="High Risk",J$4&gt;=#REF!,J$4&lt;=#REF!+#REF!-1)</formula>
    </cfRule>
    <cfRule type="expression" dxfId="235" priority="1289" stopIfTrue="1">
      <formula>AND(#REF!="On Track",J$4&gt;=#REF!,J$4&lt;=#REF!+#REF!-1)</formula>
    </cfRule>
    <cfRule type="expression" dxfId="234" priority="1290" stopIfTrue="1">
      <formula>AND(#REF!="Med Risk",J$4&gt;=#REF!,J$4&lt;=#REF!+#REF!-1)</formula>
    </cfRule>
    <cfRule type="expression" dxfId="233" priority="1291" stopIfTrue="1">
      <formula>AND(LEN(#REF!)=0,J$4&gt;=#REF!,J$4&lt;=#REF!+#REF!-1)</formula>
    </cfRule>
  </conditionalFormatting>
  <conditionalFormatting sqref="J56:BQ56 CW56:FD56">
    <cfRule type="expression" dxfId="232" priority="1373" stopIfTrue="1">
      <formula>AND(#REF!="Low Risk",J$4&gt;=$F62,J$4&lt;=$F62+$G62-1)</formula>
    </cfRule>
    <cfRule type="expression" dxfId="231" priority="1374" stopIfTrue="1">
      <formula>AND(#REF!="High Risk",J$4&gt;=$F62,J$4&lt;=$F62+$G62-1)</formula>
    </cfRule>
    <cfRule type="expression" dxfId="230" priority="1375" stopIfTrue="1">
      <formula>AND(#REF!="On Track",J$4&gt;=$F62,J$4&lt;=$F62+$G62-1)</formula>
    </cfRule>
    <cfRule type="expression" dxfId="229" priority="1376" stopIfTrue="1">
      <formula>AND(#REF!="Med Risk",J$4&gt;=$F62,J$4&lt;=$F62+$G62-1)</formula>
    </cfRule>
    <cfRule type="expression" dxfId="228" priority="1377" stopIfTrue="1">
      <formula>AND(LEN(#REF!)=0,J$4&gt;=$F62,J$4&lt;=$F62+$G62-1)</formula>
    </cfRule>
  </conditionalFormatting>
  <conditionalFormatting sqref="J54:BQ54 CW54:FD54">
    <cfRule type="expression" dxfId="227" priority="1383" stopIfTrue="1">
      <formula>AND(#REF!="Low Risk",J$4&gt;=$F65,J$4&lt;=$F65+$G65-1)</formula>
    </cfRule>
    <cfRule type="expression" dxfId="226" priority="1384" stopIfTrue="1">
      <formula>AND(#REF!="High Risk",J$4&gt;=$F65,J$4&lt;=$F65+$G65-1)</formula>
    </cfRule>
    <cfRule type="expression" dxfId="225" priority="1385" stopIfTrue="1">
      <formula>AND(#REF!="On Track",J$4&gt;=$F65,J$4&lt;=$F65+$G65-1)</formula>
    </cfRule>
    <cfRule type="expression" dxfId="224" priority="1386" stopIfTrue="1">
      <formula>AND(#REF!="Med Risk",J$4&gt;=$F65,J$4&lt;=$F65+$G65-1)</formula>
    </cfRule>
    <cfRule type="expression" dxfId="223" priority="1387" stopIfTrue="1">
      <formula>AND(LEN(#REF!)=0,J$4&gt;=$F65,J$4&lt;=$F65+$G65-1)</formula>
    </cfRule>
  </conditionalFormatting>
  <conditionalFormatting sqref="E51">
    <cfRule type="dataBar" priority="384">
      <dataBar>
        <cfvo type="num" val="0"/>
        <cfvo type="num" val="1"/>
        <color theme="0" tint="-0.249977111117893"/>
      </dataBar>
      <extLst>
        <ext xmlns:x14="http://schemas.microsoft.com/office/spreadsheetml/2009/9/main" uri="{B025F937-C7B1-47D3-B67F-A62EFF666E3E}">
          <x14:id>{A4C01D20-F9D1-46B8-AFA3-2905A4B63F29}</x14:id>
        </ext>
      </extLst>
    </cfRule>
  </conditionalFormatting>
  <conditionalFormatting sqref="J47:BQ47 CW47:FD47">
    <cfRule type="expression" dxfId="222" priority="388" stopIfTrue="1">
      <formula>AND(#REF!="Low Risk",J$4&gt;=$F60,J$4&lt;=$F60+$G60-1)</formula>
    </cfRule>
    <cfRule type="expression" dxfId="221" priority="389" stopIfTrue="1">
      <formula>AND(#REF!="High Risk",J$4&gt;=$F60,J$4&lt;=$F60+$G60-1)</formula>
    </cfRule>
    <cfRule type="expression" dxfId="220" priority="390" stopIfTrue="1">
      <formula>AND(#REF!="On Track",J$4&gt;=$F60,J$4&lt;=$F60+$G60-1)</formula>
    </cfRule>
    <cfRule type="expression" dxfId="219" priority="391" stopIfTrue="1">
      <formula>AND(#REF!="Med Risk",J$4&gt;=$F60,J$4&lt;=$F60+$G60-1)</formula>
    </cfRule>
    <cfRule type="expression" dxfId="218" priority="392" stopIfTrue="1">
      <formula>AND(LEN(#REF!)=0,J$4&gt;=$F60,J$4&lt;=$F60+$G60-1)</formula>
    </cfRule>
  </conditionalFormatting>
  <conditionalFormatting sqref="J46:BQ46 CW46:FD46">
    <cfRule type="expression" dxfId="217" priority="393" stopIfTrue="1">
      <formula>AND(#REF!="Low Risk",J$4&gt;=$F56,J$4&lt;=$F56+$G56-1)</formula>
    </cfRule>
    <cfRule type="expression" dxfId="216" priority="394" stopIfTrue="1">
      <formula>AND(#REF!="High Risk",J$4&gt;=$F56,J$4&lt;=$F56+$G56-1)</formula>
    </cfRule>
    <cfRule type="expression" dxfId="215" priority="395" stopIfTrue="1">
      <formula>AND(#REF!="On Track",J$4&gt;=$F56,J$4&lt;=$F56+$G56-1)</formula>
    </cfRule>
    <cfRule type="expression" dxfId="214" priority="396" stopIfTrue="1">
      <formula>AND(#REF!="Med Risk",J$4&gt;=$F56,J$4&lt;=$F56+$G56-1)</formula>
    </cfRule>
    <cfRule type="expression" dxfId="213" priority="397" stopIfTrue="1">
      <formula>AND(LEN(#REF!)=0,J$4&gt;=$F56,J$4&lt;=$F56+$G56-1)</formula>
    </cfRule>
  </conditionalFormatting>
  <conditionalFormatting sqref="J53:BQ53 J55:BQ55 J48:BQ50 CW53:FD53 CW55:FD55 CW48:FD50">
    <cfRule type="expression" dxfId="212" priority="1403" stopIfTrue="1">
      <formula>AND(#REF!="Low Risk",J$4&gt;=$F60,J$4&lt;=$F60+$G60-1)</formula>
    </cfRule>
    <cfRule type="expression" dxfId="211" priority="1404" stopIfTrue="1">
      <formula>AND(#REF!="High Risk",J$4&gt;=$F60,J$4&lt;=$F60+$G60-1)</formula>
    </cfRule>
    <cfRule type="expression" dxfId="210" priority="1405" stopIfTrue="1">
      <formula>AND(#REF!="On Track",J$4&gt;=$F60,J$4&lt;=$F60+$G60-1)</formula>
    </cfRule>
    <cfRule type="expression" dxfId="209" priority="1406" stopIfTrue="1">
      <formula>AND(#REF!="Med Risk",J$4&gt;=$F60,J$4&lt;=$F60+$G60-1)</formula>
    </cfRule>
    <cfRule type="expression" dxfId="208" priority="1407" stopIfTrue="1">
      <formula>AND(LEN(#REF!)=0,J$4&gt;=$F60,J$4&lt;=$F60+$G60-1)</formula>
    </cfRule>
  </conditionalFormatting>
  <conditionalFormatting sqref="J51:BQ51">
    <cfRule type="expression" dxfId="207" priority="1449" stopIfTrue="1">
      <formula>AND(#REF!="Low Risk",J$4&gt;=#REF!,J$4&lt;=#REF!+#REF!-1)</formula>
    </cfRule>
    <cfRule type="expression" dxfId="206" priority="1450" stopIfTrue="1">
      <formula>AND(#REF!="High Risk",J$4&gt;=#REF!,J$4&lt;=#REF!+#REF!-1)</formula>
    </cfRule>
    <cfRule type="expression" dxfId="205" priority="1451" stopIfTrue="1">
      <formula>AND(#REF!="On Track",J$4&gt;=#REF!,J$4&lt;=#REF!+#REF!-1)</formula>
    </cfRule>
    <cfRule type="expression" dxfId="204" priority="1452" stopIfTrue="1">
      <formula>AND(#REF!="Med Risk",J$4&gt;=#REF!,J$4&lt;=#REF!+#REF!-1)</formula>
    </cfRule>
    <cfRule type="expression" dxfId="203" priority="1453" stopIfTrue="1">
      <formula>AND(LEN(#REF!)=0,J$4&gt;=#REF!,J$4&lt;=#REF!+#REF!-1)</formula>
    </cfRule>
  </conditionalFormatting>
  <conditionalFormatting sqref="J52:BQ52 CW52:FD52">
    <cfRule type="expression" dxfId="202" priority="1464" stopIfTrue="1">
      <formula>AND(#REF!="Low Risk",J$4&gt;=$F61,J$4&lt;=$F61+$G61-1)</formula>
    </cfRule>
    <cfRule type="expression" dxfId="201" priority="1465" stopIfTrue="1">
      <formula>AND(#REF!="High Risk",J$4&gt;=$F61,J$4&lt;=$F61+$G61-1)</formula>
    </cfRule>
    <cfRule type="expression" dxfId="200" priority="1466" stopIfTrue="1">
      <formula>AND(#REF!="On Track",J$4&gt;=$F61,J$4&lt;=$F61+$G61-1)</formula>
    </cfRule>
    <cfRule type="expression" dxfId="199" priority="1467" stopIfTrue="1">
      <formula>AND(#REF!="Med Risk",J$4&gt;=$F61,J$4&lt;=$F61+$G61-1)</formula>
    </cfRule>
    <cfRule type="expression" dxfId="198" priority="1468" stopIfTrue="1">
      <formula>AND(LEN(#REF!)=0,J$4&gt;=$F61,J$4&lt;=$F61+$G61-1)</formula>
    </cfRule>
  </conditionalFormatting>
  <conditionalFormatting sqref="E46:E49">
    <cfRule type="dataBar" priority="373">
      <dataBar>
        <cfvo type="num" val="0"/>
        <cfvo type="num" val="1"/>
        <color theme="0" tint="-0.249977111117893"/>
      </dataBar>
      <extLst>
        <ext xmlns:x14="http://schemas.microsoft.com/office/spreadsheetml/2009/9/main" uri="{B025F937-C7B1-47D3-B67F-A62EFF666E3E}">
          <x14:id>{799D9856-57A3-43EE-9A27-C0B6715EB686}</x14:id>
        </ext>
      </extLst>
    </cfRule>
  </conditionalFormatting>
  <conditionalFormatting sqref="E46:E49">
    <cfRule type="dataBar" priority="372">
      <dataBar>
        <cfvo type="num" val="0"/>
        <cfvo type="num" val="1"/>
        <color theme="0" tint="-0.249977111117893"/>
      </dataBar>
      <extLst>
        <ext xmlns:x14="http://schemas.microsoft.com/office/spreadsheetml/2009/9/main" uri="{B025F937-C7B1-47D3-B67F-A62EFF666E3E}">
          <x14:id>{817E0E11-2E87-4AED-A81F-74193362E8BF}</x14:id>
        </ext>
      </extLst>
    </cfRule>
  </conditionalFormatting>
  <conditionalFormatting sqref="E46:E49">
    <cfRule type="dataBar" priority="371">
      <dataBar>
        <cfvo type="num" val="0"/>
        <cfvo type="num" val="1"/>
        <color theme="0" tint="-0.249977111117893"/>
      </dataBar>
      <extLst>
        <ext xmlns:x14="http://schemas.microsoft.com/office/spreadsheetml/2009/9/main" uri="{B025F937-C7B1-47D3-B67F-A62EFF666E3E}">
          <x14:id>{00278B99-F605-442B-9F20-ECA16E782C48}</x14:id>
        </ext>
      </extLst>
    </cfRule>
  </conditionalFormatting>
  <conditionalFormatting sqref="E52:E54">
    <cfRule type="dataBar" priority="370">
      <dataBar>
        <cfvo type="num" val="0"/>
        <cfvo type="num" val="1"/>
        <color theme="0" tint="-0.249977111117893"/>
      </dataBar>
      <extLst>
        <ext xmlns:x14="http://schemas.microsoft.com/office/spreadsheetml/2009/9/main" uri="{B025F937-C7B1-47D3-B67F-A62EFF666E3E}">
          <x14:id>{CE9E3987-3DC1-4B32-895C-4B7D6294F485}</x14:id>
        </ext>
      </extLst>
    </cfRule>
  </conditionalFormatting>
  <conditionalFormatting sqref="E52:E54">
    <cfRule type="dataBar" priority="369">
      <dataBar>
        <cfvo type="num" val="0"/>
        <cfvo type="num" val="1"/>
        <color theme="0" tint="-0.249977111117893"/>
      </dataBar>
      <extLst>
        <ext xmlns:x14="http://schemas.microsoft.com/office/spreadsheetml/2009/9/main" uri="{B025F937-C7B1-47D3-B67F-A62EFF666E3E}">
          <x14:id>{0528E584-862E-45B9-9302-9697367E6546}</x14:id>
        </ext>
      </extLst>
    </cfRule>
  </conditionalFormatting>
  <conditionalFormatting sqref="E52:E54">
    <cfRule type="dataBar" priority="368">
      <dataBar>
        <cfvo type="num" val="0"/>
        <cfvo type="num" val="1"/>
        <color theme="0" tint="-0.249977111117893"/>
      </dataBar>
      <extLst>
        <ext xmlns:x14="http://schemas.microsoft.com/office/spreadsheetml/2009/9/main" uri="{B025F937-C7B1-47D3-B67F-A62EFF666E3E}">
          <x14:id>{74BF1B4F-A986-4FE7-99AB-F7564911CFAF}</x14:id>
        </ext>
      </extLst>
    </cfRule>
  </conditionalFormatting>
  <conditionalFormatting sqref="E57:E60">
    <cfRule type="dataBar" priority="367">
      <dataBar>
        <cfvo type="num" val="0"/>
        <cfvo type="num" val="1"/>
        <color theme="0" tint="-0.249977111117893"/>
      </dataBar>
      <extLst>
        <ext xmlns:x14="http://schemas.microsoft.com/office/spreadsheetml/2009/9/main" uri="{B025F937-C7B1-47D3-B67F-A62EFF666E3E}">
          <x14:id>{670D712B-27D0-4E7C-96A9-1229B5044ED0}</x14:id>
        </ext>
      </extLst>
    </cfRule>
  </conditionalFormatting>
  <conditionalFormatting sqref="E57:E60">
    <cfRule type="dataBar" priority="366">
      <dataBar>
        <cfvo type="num" val="0"/>
        <cfvo type="num" val="1"/>
        <color theme="0" tint="-0.249977111117893"/>
      </dataBar>
      <extLst>
        <ext xmlns:x14="http://schemas.microsoft.com/office/spreadsheetml/2009/9/main" uri="{B025F937-C7B1-47D3-B67F-A62EFF666E3E}">
          <x14:id>{933EDE8B-0516-4D38-9D53-D5658D53D14F}</x14:id>
        </ext>
      </extLst>
    </cfRule>
  </conditionalFormatting>
  <conditionalFormatting sqref="E57:E60">
    <cfRule type="dataBar" priority="365">
      <dataBar>
        <cfvo type="num" val="0"/>
        <cfvo type="num" val="1"/>
        <color theme="0" tint="-0.249977111117893"/>
      </dataBar>
      <extLst>
        <ext xmlns:x14="http://schemas.microsoft.com/office/spreadsheetml/2009/9/main" uri="{B025F937-C7B1-47D3-B67F-A62EFF666E3E}">
          <x14:id>{46085788-6DD7-4201-9A43-B1F681B8F82F}</x14:id>
        </ext>
      </extLst>
    </cfRule>
  </conditionalFormatting>
  <conditionalFormatting sqref="J32:BQ34 CW32:FD34">
    <cfRule type="expression" dxfId="197" priority="1496" stopIfTrue="1">
      <formula>AND(#REF!="Low Risk",J$4&gt;=$F41,J$4&lt;=$F41+$G41-1)</formula>
    </cfRule>
    <cfRule type="expression" dxfId="196" priority="1497" stopIfTrue="1">
      <formula>AND(#REF!="High Risk",J$4&gt;=$F41,J$4&lt;=$F41+$G41-1)</formula>
    </cfRule>
    <cfRule type="expression" dxfId="195" priority="1498" stopIfTrue="1">
      <formula>AND(#REF!="On Track",J$4&gt;=$F41,J$4&lt;=$F41+$G41-1)</formula>
    </cfRule>
    <cfRule type="expression" dxfId="194" priority="1499" stopIfTrue="1">
      <formula>AND(#REF!="Med Risk",J$4&gt;=$F41,J$4&lt;=$F41+$G41-1)</formula>
    </cfRule>
    <cfRule type="expression" dxfId="193" priority="1500" stopIfTrue="1">
      <formula>AND(LEN(#REF!)=0,J$4&gt;=$F41,J$4&lt;=$F41+$G41-1)</formula>
    </cfRule>
  </conditionalFormatting>
  <conditionalFormatting sqref="J29:BQ30 CW29:FD30">
    <cfRule type="expression" dxfId="192" priority="1510" stopIfTrue="1">
      <formula>AND(#REF!="Low Risk",J$4&gt;=$F40,J$4&lt;=$F40+$G40-1)</formula>
    </cfRule>
    <cfRule type="expression" dxfId="191" priority="1511" stopIfTrue="1">
      <formula>AND(#REF!="High Risk",J$4&gt;=$F40,J$4&lt;=$F40+$G40-1)</formula>
    </cfRule>
    <cfRule type="expression" dxfId="190" priority="1512" stopIfTrue="1">
      <formula>AND(#REF!="On Track",J$4&gt;=$F40,J$4&lt;=$F40+$G40-1)</formula>
    </cfRule>
    <cfRule type="expression" dxfId="189" priority="1513" stopIfTrue="1">
      <formula>AND(#REF!="Med Risk",J$4&gt;=$F40,J$4&lt;=$F40+$G40-1)</formula>
    </cfRule>
    <cfRule type="expression" dxfId="188" priority="1514" stopIfTrue="1">
      <formula>AND(LEN(#REF!)=0,J$4&gt;=$F40,J$4&lt;=$F40+$G40-1)</formula>
    </cfRule>
  </conditionalFormatting>
  <conditionalFormatting sqref="J7">
    <cfRule type="expression" dxfId="187" priority="1515">
      <formula>AND(TODAY()&gt;=K$4,TODAY()&lt;L$4)</formula>
    </cfRule>
  </conditionalFormatting>
  <conditionalFormatting sqref="BO9:BP60">
    <cfRule type="expression" dxfId="186" priority="1517">
      <formula>AND(TODAY()&gt;=BO$4,TODAY()&lt;BQ$4)</formula>
    </cfRule>
  </conditionalFormatting>
  <conditionalFormatting sqref="BR10:CP60 BR9:CV9">
    <cfRule type="expression" dxfId="185" priority="335">
      <formula>AND(TODAY()&gt;=BT$4,TODAY()&lt;BU$4)</formula>
    </cfRule>
  </conditionalFormatting>
  <conditionalFormatting sqref="CS9:CS60">
    <cfRule type="expression" dxfId="184" priority="339">
      <formula>AND(TODAY()&gt;=CU$4,TODAY()&lt;#REF!)</formula>
    </cfRule>
  </conditionalFormatting>
  <conditionalFormatting sqref="CQ9:CR60">
    <cfRule type="expression" dxfId="183" priority="364">
      <formula>AND(TODAY()&gt;=CS$4,TODAY()&lt;CU$4)</formula>
    </cfRule>
  </conditionalFormatting>
  <conditionalFormatting sqref="BR9:CS28 FE9:GI28">
    <cfRule type="expression" dxfId="182" priority="1528" stopIfTrue="1">
      <formula>AND(#REF!="Low Risk",BT$4&gt;=$F9,BT$4&lt;=$F9+$G9-1)</formula>
    </cfRule>
    <cfRule type="expression" dxfId="181" priority="1529" stopIfTrue="1">
      <formula>AND(#REF!="High Risk",BT$4&gt;=$F9,BT$4&lt;=$F9+$G9-1)</formula>
    </cfRule>
    <cfRule type="expression" dxfId="180" priority="1530" stopIfTrue="1">
      <formula>AND(#REF!="On Track",BT$4&gt;=$F9,BT$4&lt;=$F9+$G9-1)</formula>
    </cfRule>
    <cfRule type="expression" dxfId="179" priority="1531" stopIfTrue="1">
      <formula>AND(#REF!="Med Risk",BT$4&gt;=$F9,BT$4&lt;=$F9+$G9-1)</formula>
    </cfRule>
    <cfRule type="expression" dxfId="178" priority="1532" stopIfTrue="1">
      <formula>AND(LEN(#REF!)=0,BT$4&gt;=$F9,BT$4&lt;=$F9+$G9-1)</formula>
    </cfRule>
  </conditionalFormatting>
  <conditionalFormatting sqref="BR40:CV40 BR44:CV44 BR60:CV60 BR57:CV57 FE40:GI40 FE44:GI44 FE60:GI60 FE57:GI57">
    <cfRule type="expression" dxfId="177" priority="1538" stopIfTrue="1">
      <formula>AND(#REF!="Low Risk",BT$4&gt;=$F43,BT$4&lt;=$F43+$G43-1)</formula>
    </cfRule>
    <cfRule type="expression" dxfId="176" priority="1539" stopIfTrue="1">
      <formula>AND(#REF!="High Risk",BT$4&gt;=$F43,BT$4&lt;=$F43+$G43-1)</formula>
    </cfRule>
    <cfRule type="expression" dxfId="175" priority="1540" stopIfTrue="1">
      <formula>AND(#REF!="On Track",BT$4&gt;=$F43,BT$4&lt;=$F43+$G43-1)</formula>
    </cfRule>
    <cfRule type="expression" dxfId="174" priority="1541" stopIfTrue="1">
      <formula>AND(#REF!="Med Risk",BT$4&gt;=$F43,BT$4&lt;=$F43+$G43-1)</formula>
    </cfRule>
    <cfRule type="expression" dxfId="173" priority="1542" stopIfTrue="1">
      <formula>AND(LEN(#REF!)=0,BT$4&gt;=$F43,BT$4&lt;=$F43+$G43-1)</formula>
    </cfRule>
  </conditionalFormatting>
  <conditionalFormatting sqref="BR41:CV41">
    <cfRule type="expression" dxfId="172" priority="1578" stopIfTrue="1">
      <formula>AND(#REF!="Low Risk",BT$4&gt;=#REF!,BT$4&lt;=#REF!+#REF!-1)</formula>
    </cfRule>
    <cfRule type="expression" dxfId="171" priority="1579" stopIfTrue="1">
      <formula>AND(#REF!="High Risk",BT$4&gt;=#REF!,BT$4&lt;=#REF!+#REF!-1)</formula>
    </cfRule>
    <cfRule type="expression" dxfId="170" priority="1580" stopIfTrue="1">
      <formula>AND(#REF!="On Track",BT$4&gt;=#REF!,BT$4&lt;=#REF!+#REF!-1)</formula>
    </cfRule>
    <cfRule type="expression" dxfId="169" priority="1581" stopIfTrue="1">
      <formula>AND(#REF!="Med Risk",BT$4&gt;=#REF!,BT$4&lt;=#REF!+#REF!-1)</formula>
    </cfRule>
    <cfRule type="expression" dxfId="168" priority="1582" stopIfTrue="1">
      <formula>AND(LEN(#REF!)=0,BT$4&gt;=#REF!,BT$4&lt;=#REF!+#REF!-1)</formula>
    </cfRule>
  </conditionalFormatting>
  <conditionalFormatting sqref="BR45:CV45 BR58:CV59 FE45:GI45 FE58:GI59">
    <cfRule type="expression" dxfId="167" priority="1588" stopIfTrue="1">
      <formula>AND(#REF!="Low Risk",BT$4&gt;=$F49,BT$4&lt;=$F49+$G49-1)</formula>
    </cfRule>
    <cfRule type="expression" dxfId="166" priority="1589" stopIfTrue="1">
      <formula>AND(#REF!="High Risk",BT$4&gt;=$F49,BT$4&lt;=$F49+$G49-1)</formula>
    </cfRule>
    <cfRule type="expression" dxfId="165" priority="1590" stopIfTrue="1">
      <formula>AND(#REF!="On Track",BT$4&gt;=$F49,BT$4&lt;=$F49+$G49-1)</formula>
    </cfRule>
    <cfRule type="expression" dxfId="164" priority="1591" stopIfTrue="1">
      <formula>AND(#REF!="Med Risk",BT$4&gt;=$F49,BT$4&lt;=$F49+$G49-1)</formula>
    </cfRule>
    <cfRule type="expression" dxfId="163" priority="1592" stopIfTrue="1">
      <formula>AND(LEN(#REF!)=0,BT$4&gt;=$F49,BT$4&lt;=$F49+$G49-1)</formula>
    </cfRule>
  </conditionalFormatting>
  <conditionalFormatting sqref="BR35:CV38 BR43:CV43">
    <cfRule type="expression" dxfId="162" priority="1610" stopIfTrue="1">
      <formula>AND(#REF!="Low Risk",BT$4&gt;=#REF!,BT$4&lt;=#REF!+#REF!-1)</formula>
    </cfRule>
    <cfRule type="expression" dxfId="161" priority="1611" stopIfTrue="1">
      <formula>AND(#REF!="High Risk",BT$4&gt;=#REF!,BT$4&lt;=#REF!+#REF!-1)</formula>
    </cfRule>
    <cfRule type="expression" dxfId="160" priority="1612" stopIfTrue="1">
      <formula>AND(#REF!="On Track",BT$4&gt;=#REF!,BT$4&lt;=#REF!+#REF!-1)</formula>
    </cfRule>
    <cfRule type="expression" dxfId="159" priority="1613" stopIfTrue="1">
      <formula>AND(#REF!="Med Risk",BT$4&gt;=#REF!,BT$4&lt;=#REF!+#REF!-1)</formula>
    </cfRule>
    <cfRule type="expression" dxfId="158" priority="1614" stopIfTrue="1">
      <formula>AND(LEN(#REF!)=0,BT$4&gt;=#REF!,BT$4&lt;=#REF!+#REF!-1)</formula>
    </cfRule>
  </conditionalFormatting>
  <conditionalFormatting sqref="BR39:CV39 FE39:GI39">
    <cfRule type="expression" dxfId="157" priority="1630" stopIfTrue="1">
      <formula>AND(#REF!="Low Risk",BT$4&gt;=$F47,BT$4&lt;=$F47+$G47-1)</formula>
    </cfRule>
    <cfRule type="expression" dxfId="156" priority="1631" stopIfTrue="1">
      <formula>AND(#REF!="High Risk",BT$4&gt;=$F47,BT$4&lt;=$F47+$G47-1)</formula>
    </cfRule>
    <cfRule type="expression" dxfId="155" priority="1632" stopIfTrue="1">
      <formula>AND(#REF!="On Track",BT$4&gt;=$F47,BT$4&lt;=$F47+$G47-1)</formula>
    </cfRule>
    <cfRule type="expression" dxfId="154" priority="1633" stopIfTrue="1">
      <formula>AND(#REF!="Med Risk",BT$4&gt;=$F47,BT$4&lt;=$F47+$G47-1)</formula>
    </cfRule>
    <cfRule type="expression" dxfId="153" priority="1634" stopIfTrue="1">
      <formula>AND(LEN(#REF!)=0,BT$4&gt;=$F47,BT$4&lt;=$F47+$G47-1)</formula>
    </cfRule>
  </conditionalFormatting>
  <conditionalFormatting sqref="BR31:CV31 FE31:GI31">
    <cfRule type="expression" dxfId="152" priority="1640" stopIfTrue="1">
      <formula>AND(#REF!="Low Risk",BT$4&gt;=$F41,BT$4&lt;=$F41+$G41-1)</formula>
    </cfRule>
    <cfRule type="expression" dxfId="151" priority="1641" stopIfTrue="1">
      <formula>AND(#REF!="High Risk",BT$4&gt;=$F41,BT$4&lt;=$F41+$G41-1)</formula>
    </cfRule>
    <cfRule type="expression" dxfId="150" priority="1642" stopIfTrue="1">
      <formula>AND(#REF!="On Track",BT$4&gt;=$F41,BT$4&lt;=$F41+$G41-1)</formula>
    </cfRule>
    <cfRule type="expression" dxfId="149" priority="1643" stopIfTrue="1">
      <formula>AND(#REF!="Med Risk",BT$4&gt;=$F41,BT$4&lt;=$F41+$G41-1)</formula>
    </cfRule>
    <cfRule type="expression" dxfId="148" priority="1644" stopIfTrue="1">
      <formula>AND(LEN(#REF!)=0,BT$4&gt;=$F41,BT$4&lt;=$F41+$G41-1)</formula>
    </cfRule>
  </conditionalFormatting>
  <conditionalFormatting sqref="BR42:CV42">
    <cfRule type="expression" dxfId="147" priority="1650" stopIfTrue="1">
      <formula>AND(#REF!="Low Risk",BT$4&gt;=#REF!,BT$4&lt;=#REF!+#REF!-1)</formula>
    </cfRule>
    <cfRule type="expression" dxfId="146" priority="1651" stopIfTrue="1">
      <formula>AND(#REF!="High Risk",BT$4&gt;=#REF!,BT$4&lt;=#REF!+#REF!-1)</formula>
    </cfRule>
    <cfRule type="expression" dxfId="145" priority="1652" stopIfTrue="1">
      <formula>AND(#REF!="On Track",BT$4&gt;=#REF!,BT$4&lt;=#REF!+#REF!-1)</formula>
    </cfRule>
    <cfRule type="expression" dxfId="144" priority="1653" stopIfTrue="1">
      <formula>AND(#REF!="Med Risk",BT$4&gt;=#REF!,BT$4&lt;=#REF!+#REF!-1)</formula>
    </cfRule>
    <cfRule type="expression" dxfId="143" priority="1654" stopIfTrue="1">
      <formula>AND(LEN(#REF!)=0,BT$4&gt;=#REF!,BT$4&lt;=#REF!+#REF!-1)</formula>
    </cfRule>
  </conditionalFormatting>
  <conditionalFormatting sqref="BR56:CV56 FE56:GI56">
    <cfRule type="expression" dxfId="142" priority="1660" stopIfTrue="1">
      <formula>AND(#REF!="Low Risk",BT$4&gt;=$F62,BT$4&lt;=$F62+$G62-1)</formula>
    </cfRule>
    <cfRule type="expression" dxfId="141" priority="1661" stopIfTrue="1">
      <formula>AND(#REF!="High Risk",BT$4&gt;=$F62,BT$4&lt;=$F62+$G62-1)</formula>
    </cfRule>
    <cfRule type="expression" dxfId="140" priority="1662" stopIfTrue="1">
      <formula>AND(#REF!="On Track",BT$4&gt;=$F62,BT$4&lt;=$F62+$G62-1)</formula>
    </cfRule>
    <cfRule type="expression" dxfId="139" priority="1663" stopIfTrue="1">
      <formula>AND(#REF!="Med Risk",BT$4&gt;=$F62,BT$4&lt;=$F62+$G62-1)</formula>
    </cfRule>
    <cfRule type="expression" dxfId="138" priority="1664" stopIfTrue="1">
      <formula>AND(LEN(#REF!)=0,BT$4&gt;=$F62,BT$4&lt;=$F62+$G62-1)</formula>
    </cfRule>
  </conditionalFormatting>
  <conditionalFormatting sqref="BR54:CV54 FE54:GI54">
    <cfRule type="expression" dxfId="137" priority="1670" stopIfTrue="1">
      <formula>AND(#REF!="Low Risk",BT$4&gt;=$F65,BT$4&lt;=$F65+$G65-1)</formula>
    </cfRule>
    <cfRule type="expression" dxfId="136" priority="1671" stopIfTrue="1">
      <formula>AND(#REF!="High Risk",BT$4&gt;=$F65,BT$4&lt;=$F65+$G65-1)</formula>
    </cfRule>
    <cfRule type="expression" dxfId="135" priority="1672" stopIfTrue="1">
      <formula>AND(#REF!="On Track",BT$4&gt;=$F65,BT$4&lt;=$F65+$G65-1)</formula>
    </cfRule>
    <cfRule type="expression" dxfId="134" priority="1673" stopIfTrue="1">
      <formula>AND(#REF!="Med Risk",BT$4&gt;=$F65,BT$4&lt;=$F65+$G65-1)</formula>
    </cfRule>
    <cfRule type="expression" dxfId="133" priority="1674" stopIfTrue="1">
      <formula>AND(LEN(#REF!)=0,BT$4&gt;=$F65,BT$4&lt;=$F65+$G65-1)</formula>
    </cfRule>
  </conditionalFormatting>
  <conditionalFormatting sqref="BR47:CV47 FE47:GI47">
    <cfRule type="expression" dxfId="132" priority="1680" stopIfTrue="1">
      <formula>AND(#REF!="Low Risk",BT$4&gt;=$F60,BT$4&lt;=$F60+$G60-1)</formula>
    </cfRule>
    <cfRule type="expression" dxfId="131" priority="1681" stopIfTrue="1">
      <formula>AND(#REF!="High Risk",BT$4&gt;=$F60,BT$4&lt;=$F60+$G60-1)</formula>
    </cfRule>
    <cfRule type="expression" dxfId="130" priority="1682" stopIfTrue="1">
      <formula>AND(#REF!="On Track",BT$4&gt;=$F60,BT$4&lt;=$F60+$G60-1)</formula>
    </cfRule>
    <cfRule type="expression" dxfId="129" priority="1683" stopIfTrue="1">
      <formula>AND(#REF!="Med Risk",BT$4&gt;=$F60,BT$4&lt;=$F60+$G60-1)</formula>
    </cfRule>
    <cfRule type="expression" dxfId="128" priority="1684" stopIfTrue="1">
      <formula>AND(LEN(#REF!)=0,BT$4&gt;=$F60,BT$4&lt;=$F60+$G60-1)</formula>
    </cfRule>
  </conditionalFormatting>
  <conditionalFormatting sqref="BR46:CV46 FE46:GI46">
    <cfRule type="expression" dxfId="127" priority="1690" stopIfTrue="1">
      <formula>AND(#REF!="Low Risk",BT$4&gt;=$F56,BT$4&lt;=$F56+$G56-1)</formula>
    </cfRule>
    <cfRule type="expression" dxfId="126" priority="1691" stopIfTrue="1">
      <formula>AND(#REF!="High Risk",BT$4&gt;=$F56,BT$4&lt;=$F56+$G56-1)</formula>
    </cfRule>
    <cfRule type="expression" dxfId="125" priority="1692" stopIfTrue="1">
      <formula>AND(#REF!="On Track",BT$4&gt;=$F56,BT$4&lt;=$F56+$G56-1)</formula>
    </cfRule>
    <cfRule type="expression" dxfId="124" priority="1693" stopIfTrue="1">
      <formula>AND(#REF!="Med Risk",BT$4&gt;=$F56,BT$4&lt;=$F56+$G56-1)</formula>
    </cfRule>
    <cfRule type="expression" dxfId="123" priority="1694" stopIfTrue="1">
      <formula>AND(LEN(#REF!)=0,BT$4&gt;=$F56,BT$4&lt;=$F56+$G56-1)</formula>
    </cfRule>
  </conditionalFormatting>
  <conditionalFormatting sqref="BR53:CV53 BR55:CV55 BR48:CV50 FE53:GI53 FE55:GI55 FE48:GI50">
    <cfRule type="expression" dxfId="122" priority="1700" stopIfTrue="1">
      <formula>AND(#REF!="Low Risk",BT$4&gt;=$F60,BT$4&lt;=$F60+$G60-1)</formula>
    </cfRule>
    <cfRule type="expression" dxfId="121" priority="1701" stopIfTrue="1">
      <formula>AND(#REF!="High Risk",BT$4&gt;=$F60,BT$4&lt;=$F60+$G60-1)</formula>
    </cfRule>
    <cfRule type="expression" dxfId="120" priority="1702" stopIfTrue="1">
      <formula>AND(#REF!="On Track",BT$4&gt;=$F60,BT$4&lt;=$F60+$G60-1)</formula>
    </cfRule>
    <cfRule type="expression" dxfId="119" priority="1703" stopIfTrue="1">
      <formula>AND(#REF!="Med Risk",BT$4&gt;=$F60,BT$4&lt;=$F60+$G60-1)</formula>
    </cfRule>
    <cfRule type="expression" dxfId="118" priority="1704" stopIfTrue="1">
      <formula>AND(LEN(#REF!)=0,BT$4&gt;=$F60,BT$4&lt;=$F60+$G60-1)</formula>
    </cfRule>
  </conditionalFormatting>
  <conditionalFormatting sqref="BR51:CV51">
    <cfRule type="expression" dxfId="117" priority="1730" stopIfTrue="1">
      <formula>AND(#REF!="Low Risk",BT$4&gt;=#REF!,BT$4&lt;=#REF!+#REF!-1)</formula>
    </cfRule>
    <cfRule type="expression" dxfId="116" priority="1731" stopIfTrue="1">
      <formula>AND(#REF!="High Risk",BT$4&gt;=#REF!,BT$4&lt;=#REF!+#REF!-1)</formula>
    </cfRule>
    <cfRule type="expression" dxfId="115" priority="1732" stopIfTrue="1">
      <formula>AND(#REF!="On Track",BT$4&gt;=#REF!,BT$4&lt;=#REF!+#REF!-1)</formula>
    </cfRule>
    <cfRule type="expression" dxfId="114" priority="1733" stopIfTrue="1">
      <formula>AND(#REF!="Med Risk",BT$4&gt;=#REF!,BT$4&lt;=#REF!+#REF!-1)</formula>
    </cfRule>
    <cfRule type="expression" dxfId="113" priority="1734" stopIfTrue="1">
      <formula>AND(LEN(#REF!)=0,BT$4&gt;=#REF!,BT$4&lt;=#REF!+#REF!-1)</formula>
    </cfRule>
  </conditionalFormatting>
  <conditionalFormatting sqref="BR52:CV52 FE52:GI52">
    <cfRule type="expression" dxfId="112" priority="1740" stopIfTrue="1">
      <formula>AND(#REF!="Low Risk",BT$4&gt;=$F61,BT$4&lt;=$F61+$G61-1)</formula>
    </cfRule>
    <cfRule type="expression" dxfId="111" priority="1741" stopIfTrue="1">
      <formula>AND(#REF!="High Risk",BT$4&gt;=$F61,BT$4&lt;=$F61+$G61-1)</formula>
    </cfRule>
    <cfRule type="expression" dxfId="110" priority="1742" stopIfTrue="1">
      <formula>AND(#REF!="On Track",BT$4&gt;=$F61,BT$4&lt;=$F61+$G61-1)</formula>
    </cfRule>
    <cfRule type="expression" dxfId="109" priority="1743" stopIfTrue="1">
      <formula>AND(#REF!="Med Risk",BT$4&gt;=$F61,BT$4&lt;=$F61+$G61-1)</formula>
    </cfRule>
    <cfRule type="expression" dxfId="108" priority="1744" stopIfTrue="1">
      <formula>AND(LEN(#REF!)=0,BT$4&gt;=$F61,BT$4&lt;=$F61+$G61-1)</formula>
    </cfRule>
  </conditionalFormatting>
  <conditionalFormatting sqref="CB43:CD43 FO43:FQ43">
    <cfRule type="expression" dxfId="107" priority="1749" stopIfTrue="1">
      <formula>AND(#REF!="Low Risk",CD$4&gt;=$F35,CD$4&lt;=$F35+$G35-1)</formula>
    </cfRule>
    <cfRule type="expression" dxfId="106" priority="1750" stopIfTrue="1">
      <formula>AND(#REF!="High Risk",CD$4&gt;=$F35,CD$4&lt;=$F35+$G35-1)</formula>
    </cfRule>
    <cfRule type="expression" dxfId="105" priority="1751" stopIfTrue="1">
      <formula>AND(#REF!="On Track",CD$4&gt;=$F35,CD$4&lt;=$F35+$G35-1)</formula>
    </cfRule>
    <cfRule type="expression" dxfId="104" priority="1752" stopIfTrue="1">
      <formula>AND(#REF!="Med Risk",CD$4&gt;=$F35,CD$4&lt;=$F35+$G35-1)</formula>
    </cfRule>
    <cfRule type="expression" dxfId="103" priority="1753" stopIfTrue="1">
      <formula>AND(LEN(#REF!)=0,CD$4&gt;=$F35,CD$4&lt;=$F35+$G35-1)</formula>
    </cfRule>
  </conditionalFormatting>
  <conditionalFormatting sqref="BR32:CS34 FE32:GI34">
    <cfRule type="expression" dxfId="102" priority="1771" stopIfTrue="1">
      <formula>AND(#REF!="Low Risk",BT$4&gt;=$F41,BT$4&lt;=$F41+$G41-1)</formula>
    </cfRule>
    <cfRule type="expression" dxfId="101" priority="1772" stopIfTrue="1">
      <formula>AND(#REF!="High Risk",BT$4&gt;=$F41,BT$4&lt;=$F41+$G41-1)</formula>
    </cfRule>
    <cfRule type="expression" dxfId="100" priority="1773" stopIfTrue="1">
      <formula>AND(#REF!="On Track",BT$4&gt;=$F41,BT$4&lt;=$F41+$G41-1)</formula>
    </cfRule>
    <cfRule type="expression" dxfId="99" priority="1774" stopIfTrue="1">
      <formula>AND(#REF!="Med Risk",BT$4&gt;=$F41,BT$4&lt;=$F41+$G41-1)</formula>
    </cfRule>
    <cfRule type="expression" dxfId="98" priority="1775" stopIfTrue="1">
      <formula>AND(LEN(#REF!)=0,BT$4&gt;=$F41,BT$4&lt;=$F41+$G41-1)</formula>
    </cfRule>
  </conditionalFormatting>
  <conditionalFormatting sqref="BR29:CS30 FE29:GI30">
    <cfRule type="expression" dxfId="97" priority="1776" stopIfTrue="1">
      <formula>AND(#REF!="Low Risk",BT$4&gt;=$F40,BT$4&lt;=$F40+$G40-1)</formula>
    </cfRule>
    <cfRule type="expression" dxfId="96" priority="1777" stopIfTrue="1">
      <formula>AND(#REF!="High Risk",BT$4&gt;=$F40,BT$4&lt;=$F40+$G40-1)</formula>
    </cfRule>
    <cfRule type="expression" dxfId="95" priority="1778" stopIfTrue="1">
      <formula>AND(#REF!="On Track",BT$4&gt;=$F40,BT$4&lt;=$F40+$G40-1)</formula>
    </cfRule>
    <cfRule type="expression" dxfId="94" priority="1779" stopIfTrue="1">
      <formula>AND(#REF!="Med Risk",BT$4&gt;=$F40,BT$4&lt;=$F40+$G40-1)</formula>
    </cfRule>
    <cfRule type="expression" dxfId="93" priority="1780" stopIfTrue="1">
      <formula>AND(LEN(#REF!)=0,BT$4&gt;=$F40,BT$4&lt;=$F40+$G40-1)</formula>
    </cfRule>
  </conditionalFormatting>
  <conditionalFormatting sqref="CT10:CV60">
    <cfRule type="expression" dxfId="92" priority="287">
      <formula>AND(TODAY()&gt;=CV$4,TODAY()&lt;CW$4)</formula>
    </cfRule>
  </conditionalFormatting>
  <conditionalFormatting sqref="CT10:CV28">
    <cfRule type="expression" dxfId="91" priority="295" stopIfTrue="1">
      <formula>AND(#REF!="Low Risk",CV$4&gt;=$F10,CV$4&lt;=$F10+$G10-1)</formula>
    </cfRule>
    <cfRule type="expression" dxfId="90" priority="296" stopIfTrue="1">
      <formula>AND(#REF!="High Risk",CV$4&gt;=$F10,CV$4&lt;=$F10+$G10-1)</formula>
    </cfRule>
    <cfRule type="expression" dxfId="89" priority="297" stopIfTrue="1">
      <formula>AND(#REF!="On Track",CV$4&gt;=$F10,CV$4&lt;=$F10+$G10-1)</formula>
    </cfRule>
    <cfRule type="expression" dxfId="88" priority="298" stopIfTrue="1">
      <formula>AND(#REF!="Med Risk",CV$4&gt;=$F10,CV$4&lt;=$F10+$G10-1)</formula>
    </cfRule>
    <cfRule type="expression" dxfId="87" priority="299" stopIfTrue="1">
      <formula>AND(LEN(#REF!)=0,CV$4&gt;=$F10,CV$4&lt;=$F10+$G10-1)</formula>
    </cfRule>
  </conditionalFormatting>
  <conditionalFormatting sqref="CT32:CV34">
    <cfRule type="expression" dxfId="86" priority="313" stopIfTrue="1">
      <formula>AND(#REF!="Low Risk",CV$4&gt;=$F41,CV$4&lt;=$F41+$G41-1)</formula>
    </cfRule>
    <cfRule type="expression" dxfId="85" priority="314" stopIfTrue="1">
      <formula>AND(#REF!="High Risk",CV$4&gt;=$F41,CV$4&lt;=$F41+$G41-1)</formula>
    </cfRule>
    <cfRule type="expression" dxfId="84" priority="315" stopIfTrue="1">
      <formula>AND(#REF!="On Track",CV$4&gt;=$F41,CV$4&lt;=$F41+$G41-1)</formula>
    </cfRule>
    <cfRule type="expression" dxfId="83" priority="316" stopIfTrue="1">
      <formula>AND(#REF!="Med Risk",CV$4&gt;=$F41,CV$4&lt;=$F41+$G41-1)</formula>
    </cfRule>
    <cfRule type="expression" dxfId="82" priority="317" stopIfTrue="1">
      <formula>AND(LEN(#REF!)=0,CV$4&gt;=$F41,CV$4&lt;=$F41+$G41-1)</formula>
    </cfRule>
  </conditionalFormatting>
  <conditionalFormatting sqref="CT29:CV30">
    <cfRule type="expression" dxfId="81" priority="318" stopIfTrue="1">
      <formula>AND(#REF!="Low Risk",CV$4&gt;=$F40,CV$4&lt;=$F40+$G40-1)</formula>
    </cfRule>
    <cfRule type="expression" dxfId="80" priority="319" stopIfTrue="1">
      <formula>AND(#REF!="High Risk",CV$4&gt;=$F40,CV$4&lt;=$F40+$G40-1)</formula>
    </cfRule>
    <cfRule type="expression" dxfId="79" priority="320" stopIfTrue="1">
      <formula>AND(#REF!="On Track",CV$4&gt;=$F40,CV$4&lt;=$F40+$G40-1)</formula>
    </cfRule>
    <cfRule type="expression" dxfId="78" priority="321" stopIfTrue="1">
      <formula>AND(#REF!="Med Risk",CV$4&gt;=$F40,CV$4&lt;=$F40+$G40-1)</formula>
    </cfRule>
    <cfRule type="expression" dxfId="77" priority="322" stopIfTrue="1">
      <formula>AND(LEN(#REF!)=0,CV$4&gt;=$F40,CV$4&lt;=$F40+$G40-1)</formula>
    </cfRule>
  </conditionalFormatting>
  <conditionalFormatting sqref="CT9:CV9">
    <cfRule type="expression" dxfId="76" priority="275" stopIfTrue="1">
      <formula>AND(#REF!="Low Risk",CV$4&gt;=$F9,CV$4&lt;=$F9+$G9-1)</formula>
    </cfRule>
    <cfRule type="expression" dxfId="75" priority="276" stopIfTrue="1">
      <formula>AND(#REF!="High Risk",CV$4&gt;=$F9,CV$4&lt;=$F9+$G9-1)</formula>
    </cfRule>
    <cfRule type="expression" dxfId="74" priority="277" stopIfTrue="1">
      <formula>AND(#REF!="On Track",CV$4&gt;=$F9,CV$4&lt;=$F9+$G9-1)</formula>
    </cfRule>
    <cfRule type="expression" dxfId="73" priority="278" stopIfTrue="1">
      <formula>AND(#REF!="Med Risk",CV$4&gt;=$F9,CV$4&lt;=$F9+$G9-1)</formula>
    </cfRule>
    <cfRule type="expression" dxfId="72" priority="279" stopIfTrue="1">
      <formula>AND(LEN(#REF!)=0,CV$4&gt;=$F9,CV$4&lt;=$F9+$G9-1)</formula>
    </cfRule>
  </conditionalFormatting>
  <conditionalFormatting sqref="CW11:EV30 EW10:FA30 CW31:FA60 CX9:FD9">
    <cfRule type="expression" dxfId="71" priority="83">
      <formula>AND(TODAY()&gt;=CW$4,TODAY()&lt;CX$4)</formula>
    </cfRule>
  </conditionalFormatting>
  <conditionalFormatting sqref="CX10:EV10">
    <cfRule type="expression" dxfId="70" priority="81">
      <formula>AND(TODAY()&gt;=CX$4,TODAY()&lt;CY$4)</formula>
    </cfRule>
  </conditionalFormatting>
  <conditionalFormatting sqref="CW9 DD9 DK9 DR9 DY9 EF9 EM9 ET9 FA9">
    <cfRule type="expression" dxfId="69" priority="79">
      <formula>AND(TODAY()&gt;=CW$4,TODAY()&lt;CX$4)</formula>
    </cfRule>
  </conditionalFormatting>
  <conditionalFormatting sqref="CW10">
    <cfRule type="expression" dxfId="68" priority="77">
      <formula>AND(TODAY()&gt;=CW$4,TODAY()&lt;CX$4)</formula>
    </cfRule>
  </conditionalFormatting>
  <conditionalFormatting sqref="FD9:FD60">
    <cfRule type="expression" dxfId="67" priority="89">
      <formula>AND(TODAY()&gt;=FD$4,TODAY()&lt;#REF!)</formula>
    </cfRule>
  </conditionalFormatting>
  <conditionalFormatting sqref="CW41:FD41">
    <cfRule type="expression" dxfId="66" priority="98" stopIfTrue="1">
      <formula>AND(#REF!="Low Risk",CW$4&gt;=#REF!,CW$4&lt;=#REF!+#REF!-1)</formula>
    </cfRule>
    <cfRule type="expression" dxfId="65" priority="99" stopIfTrue="1">
      <formula>AND(#REF!="High Risk",CW$4&gt;=#REF!,CW$4&lt;=#REF!+#REF!-1)</formula>
    </cfRule>
    <cfRule type="expression" dxfId="64" priority="100" stopIfTrue="1">
      <formula>AND(#REF!="On Track",CW$4&gt;=#REF!,CW$4&lt;=#REF!+#REF!-1)</formula>
    </cfRule>
    <cfRule type="expression" dxfId="63" priority="101" stopIfTrue="1">
      <formula>AND(#REF!="Med Risk",CW$4&gt;=#REF!,CW$4&lt;=#REF!+#REF!-1)</formula>
    </cfRule>
    <cfRule type="expression" dxfId="62" priority="102" stopIfTrue="1">
      <formula>AND(LEN(#REF!)=0,CW$4&gt;=#REF!,CW$4&lt;=#REF!+#REF!-1)</formula>
    </cfRule>
  </conditionalFormatting>
  <conditionalFormatting sqref="EM43:EO43">
    <cfRule type="expression" dxfId="61" priority="104" stopIfTrue="1">
      <formula>AND(#REF!="Low Risk",EM$4&gt;=$F35,EM$4&lt;=$F35+$G35-1)</formula>
    </cfRule>
    <cfRule type="expression" dxfId="60" priority="105" stopIfTrue="1">
      <formula>AND(#REF!="High Risk",EM$4&gt;=$F35,EM$4&lt;=$F35+$G35-1)</formula>
    </cfRule>
    <cfRule type="expression" dxfId="59" priority="106" stopIfTrue="1">
      <formula>AND(#REF!="On Track",EM$4&gt;=$F35,EM$4&lt;=$F35+$G35-1)</formula>
    </cfRule>
    <cfRule type="expression" dxfId="58" priority="107" stopIfTrue="1">
      <formula>AND(#REF!="Med Risk",EM$4&gt;=$F35,EM$4&lt;=$F35+$G35-1)</formula>
    </cfRule>
    <cfRule type="expression" dxfId="57" priority="108" stopIfTrue="1">
      <formula>AND(LEN(#REF!)=0,EM$4&gt;=$F35,EM$4&lt;=$F35+$G35-1)</formula>
    </cfRule>
  </conditionalFormatting>
  <conditionalFormatting sqref="CW35:FD38 CW43:FD43">
    <cfRule type="expression" dxfId="56" priority="109" stopIfTrue="1">
      <formula>AND(#REF!="Low Risk",CW$4&gt;=#REF!,CW$4&lt;=#REF!+#REF!-1)</formula>
    </cfRule>
    <cfRule type="expression" dxfId="55" priority="110" stopIfTrue="1">
      <formula>AND(#REF!="High Risk",CW$4&gt;=#REF!,CW$4&lt;=#REF!+#REF!-1)</formula>
    </cfRule>
    <cfRule type="expression" dxfId="54" priority="111" stopIfTrue="1">
      <formula>AND(#REF!="On Track",CW$4&gt;=#REF!,CW$4&lt;=#REF!+#REF!-1)</formula>
    </cfRule>
    <cfRule type="expression" dxfId="53" priority="112" stopIfTrue="1">
      <formula>AND(#REF!="Med Risk",CW$4&gt;=#REF!,CW$4&lt;=#REF!+#REF!-1)</formula>
    </cfRule>
    <cfRule type="expression" dxfId="52" priority="113" stopIfTrue="1">
      <formula>AND(LEN(#REF!)=0,CW$4&gt;=#REF!,CW$4&lt;=#REF!+#REF!-1)</formula>
    </cfRule>
  </conditionalFormatting>
  <conditionalFormatting sqref="CW42:FD42">
    <cfRule type="expression" dxfId="51" priority="124" stopIfTrue="1">
      <formula>AND(#REF!="Low Risk",CW$4&gt;=#REF!,CW$4&lt;=#REF!+#REF!-1)</formula>
    </cfRule>
    <cfRule type="expression" dxfId="50" priority="125" stopIfTrue="1">
      <formula>AND(#REF!="High Risk",CW$4&gt;=#REF!,CW$4&lt;=#REF!+#REF!-1)</formula>
    </cfRule>
    <cfRule type="expression" dxfId="49" priority="126" stopIfTrue="1">
      <formula>AND(#REF!="On Track",CW$4&gt;=#REF!,CW$4&lt;=#REF!+#REF!-1)</formula>
    </cfRule>
    <cfRule type="expression" dxfId="48" priority="127" stopIfTrue="1">
      <formula>AND(#REF!="Med Risk",CW$4&gt;=#REF!,CW$4&lt;=#REF!+#REF!-1)</formula>
    </cfRule>
    <cfRule type="expression" dxfId="47" priority="128" stopIfTrue="1">
      <formula>AND(LEN(#REF!)=0,CW$4&gt;=#REF!,CW$4&lt;=#REF!+#REF!-1)</formula>
    </cfRule>
  </conditionalFormatting>
  <conditionalFormatting sqref="CW51:FD51">
    <cfRule type="expression" dxfId="46" priority="150" stopIfTrue="1">
      <formula>AND(#REF!="Low Risk",CW$4&gt;=#REF!,CW$4&lt;=#REF!+#REF!-1)</formula>
    </cfRule>
    <cfRule type="expression" dxfId="45" priority="151" stopIfTrue="1">
      <formula>AND(#REF!="High Risk",CW$4&gt;=#REF!,CW$4&lt;=#REF!+#REF!-1)</formula>
    </cfRule>
    <cfRule type="expression" dxfId="44" priority="152" stopIfTrue="1">
      <formula>AND(#REF!="On Track",CW$4&gt;=#REF!,CW$4&lt;=#REF!+#REF!-1)</formula>
    </cfRule>
    <cfRule type="expression" dxfId="43" priority="153" stopIfTrue="1">
      <formula>AND(#REF!="Med Risk",CW$4&gt;=#REF!,CW$4&lt;=#REF!+#REF!-1)</formula>
    </cfRule>
    <cfRule type="expression" dxfId="42" priority="154" stopIfTrue="1">
      <formula>AND(LEN(#REF!)=0,CW$4&gt;=#REF!,CW$4&lt;=#REF!+#REF!-1)</formula>
    </cfRule>
  </conditionalFormatting>
  <conditionalFormatting sqref="CW7">
    <cfRule type="expression" dxfId="41" priority="170">
      <formula>AND(TODAY()&gt;=CX$4,TODAY()&lt;CY$4)</formula>
    </cfRule>
  </conditionalFormatting>
  <conditionalFormatting sqref="FB9:FC60">
    <cfRule type="expression" dxfId="40" priority="171">
      <formula>AND(TODAY()&gt;=FB$4,TODAY()&lt;FD$4)</formula>
    </cfRule>
  </conditionalFormatting>
  <conditionalFormatting sqref="FE10:GC60 FE9:GI9">
    <cfRule type="expression" dxfId="39" priority="39">
      <formula>AND(TODAY()&gt;=FG$4,TODAY()&lt;FH$4)</formula>
    </cfRule>
  </conditionalFormatting>
  <conditionalFormatting sqref="GF9:GF60">
    <cfRule type="expression" dxfId="38" priority="41">
      <formula>AND(TODAY()&gt;=GH$4,TODAY()&lt;#REF!)</formula>
    </cfRule>
  </conditionalFormatting>
  <conditionalFormatting sqref="GD9:GE60">
    <cfRule type="expression" dxfId="37" priority="49">
      <formula>AND(TODAY()&gt;=GF$4,TODAY()&lt;GH$4)</formula>
    </cfRule>
  </conditionalFormatting>
  <conditionalFormatting sqref="FE41:GI41">
    <cfRule type="expression" dxfId="36" priority="182" stopIfTrue="1">
      <formula>AND(#REF!="Low Risk",FG$4&gt;=#REF!,FG$4&lt;=#REF!+#REF!-1)</formula>
    </cfRule>
    <cfRule type="expression" dxfId="35" priority="183" stopIfTrue="1">
      <formula>AND(#REF!="High Risk",FG$4&gt;=#REF!,FG$4&lt;=#REF!+#REF!-1)</formula>
    </cfRule>
    <cfRule type="expression" dxfId="34" priority="184" stopIfTrue="1">
      <formula>AND(#REF!="On Track",FG$4&gt;=#REF!,FG$4&lt;=#REF!+#REF!-1)</formula>
    </cfRule>
    <cfRule type="expression" dxfId="33" priority="185" stopIfTrue="1">
      <formula>AND(#REF!="Med Risk",FG$4&gt;=#REF!,FG$4&lt;=#REF!+#REF!-1)</formula>
    </cfRule>
    <cfRule type="expression" dxfId="32" priority="186" stopIfTrue="1">
      <formula>AND(LEN(#REF!)=0,FG$4&gt;=#REF!,FG$4&lt;=#REF!+#REF!-1)</formula>
    </cfRule>
  </conditionalFormatting>
  <conditionalFormatting sqref="FE35:GI38 FE43:GI43">
    <cfRule type="expression" dxfId="31" priority="192" stopIfTrue="1">
      <formula>AND(#REF!="Low Risk",FG$4&gt;=#REF!,FG$4&lt;=#REF!+#REF!-1)</formula>
    </cfRule>
    <cfRule type="expression" dxfId="30" priority="193" stopIfTrue="1">
      <formula>AND(#REF!="High Risk",FG$4&gt;=#REF!,FG$4&lt;=#REF!+#REF!-1)</formula>
    </cfRule>
    <cfRule type="expression" dxfId="29" priority="194" stopIfTrue="1">
      <formula>AND(#REF!="On Track",FG$4&gt;=#REF!,FG$4&lt;=#REF!+#REF!-1)</formula>
    </cfRule>
    <cfRule type="expression" dxfId="28" priority="195" stopIfTrue="1">
      <formula>AND(#REF!="Med Risk",FG$4&gt;=#REF!,FG$4&lt;=#REF!+#REF!-1)</formula>
    </cfRule>
    <cfRule type="expression" dxfId="27" priority="196" stopIfTrue="1">
      <formula>AND(LEN(#REF!)=0,FG$4&gt;=#REF!,FG$4&lt;=#REF!+#REF!-1)</formula>
    </cfRule>
  </conditionalFormatting>
  <conditionalFormatting sqref="FE42:GI42">
    <cfRule type="expression" dxfId="26" priority="207" stopIfTrue="1">
      <formula>AND(#REF!="Low Risk",FG$4&gt;=#REF!,FG$4&lt;=#REF!+#REF!-1)</formula>
    </cfRule>
    <cfRule type="expression" dxfId="25" priority="208" stopIfTrue="1">
      <formula>AND(#REF!="High Risk",FG$4&gt;=#REF!,FG$4&lt;=#REF!+#REF!-1)</formula>
    </cfRule>
    <cfRule type="expression" dxfId="24" priority="209" stopIfTrue="1">
      <formula>AND(#REF!="On Track",FG$4&gt;=#REF!,FG$4&lt;=#REF!+#REF!-1)</formula>
    </cfRule>
    <cfRule type="expression" dxfId="23" priority="210" stopIfTrue="1">
      <formula>AND(#REF!="Med Risk",FG$4&gt;=#REF!,FG$4&lt;=#REF!+#REF!-1)</formula>
    </cfRule>
    <cfRule type="expression" dxfId="22" priority="211" stopIfTrue="1">
      <formula>AND(LEN(#REF!)=0,FG$4&gt;=#REF!,FG$4&lt;=#REF!+#REF!-1)</formula>
    </cfRule>
  </conditionalFormatting>
  <conditionalFormatting sqref="FE51:GI51">
    <cfRule type="expression" dxfId="21" priority="237" stopIfTrue="1">
      <formula>AND(#REF!="Low Risk",FG$4&gt;=#REF!,FG$4&lt;=#REF!+#REF!-1)</formula>
    </cfRule>
    <cfRule type="expression" dxfId="20" priority="238" stopIfTrue="1">
      <formula>AND(#REF!="High Risk",FG$4&gt;=#REF!,FG$4&lt;=#REF!+#REF!-1)</formula>
    </cfRule>
    <cfRule type="expression" dxfId="19" priority="239" stopIfTrue="1">
      <formula>AND(#REF!="On Track",FG$4&gt;=#REF!,FG$4&lt;=#REF!+#REF!-1)</formula>
    </cfRule>
    <cfRule type="expression" dxfId="18" priority="240" stopIfTrue="1">
      <formula>AND(#REF!="Med Risk",FG$4&gt;=#REF!,FG$4&lt;=#REF!+#REF!-1)</formula>
    </cfRule>
    <cfRule type="expression" dxfId="17" priority="241" stopIfTrue="1">
      <formula>AND(LEN(#REF!)=0,FG$4&gt;=#REF!,FG$4&lt;=#REF!+#REF!-1)</formula>
    </cfRule>
  </conditionalFormatting>
  <conditionalFormatting sqref="GG10:GI60">
    <cfRule type="expression" dxfId="16" priority="7">
      <formula>AND(TODAY()&gt;=GI$4,TODAY()&lt;GJ$4)</formula>
    </cfRule>
  </conditionalFormatting>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5056405-3AA5-4ED8-B046-C97E27B95182}">
            <x14:dataBar minLength="0" maxLength="100" gradient="0">
              <x14:cfvo type="num">
                <xm:f>0</xm:f>
              </x14:cfvo>
              <x14:cfvo type="num">
                <xm:f>1</xm:f>
              </x14:cfvo>
              <x14:negativeFillColor rgb="FFFF0000"/>
              <x14:axisColor rgb="FF000000"/>
            </x14:dataBar>
          </x14:cfRule>
          <xm:sqref>E6:E7 E55 E9:E34 E36:E43</xm:sqref>
        </x14:conditionalFormatting>
        <x14:conditionalFormatting xmlns:xm="http://schemas.microsoft.com/office/excel/2006/main">
          <x14:cfRule type="dataBar" id="{4C841ABC-FA81-4800-A66D-9E9084406434}">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0BA5A3C8-1FFF-4C59-86C2-A0FDFB68BFA3}">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61F3B5A-E22A-462B-8FCF-415A6C889179}">
            <x14:dataBar minLength="0" maxLength="100" gradient="0">
              <x14:cfvo type="num">
                <xm:f>0</xm:f>
              </x14:cfvo>
              <x14:cfvo type="num">
                <xm:f>1</xm:f>
              </x14:cfvo>
              <x14:negativeFillColor rgb="FFFF0000"/>
              <x14:axisColor rgb="FF000000"/>
            </x14:dataBar>
          </x14:cfRule>
          <xm:sqref>E42</xm:sqref>
        </x14:conditionalFormatting>
        <x14:conditionalFormatting xmlns:xm="http://schemas.microsoft.com/office/excel/2006/main">
          <x14:cfRule type="dataBar" id="{1802AA89-7662-4DF0-AA25-7CD698775900}">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2A54A9E2-4E51-4C1E-B301-407AD1B2053D}">
            <x14:dataBar minLength="0" maxLength="100" gradient="0">
              <x14:cfvo type="num">
                <xm:f>0</xm:f>
              </x14:cfvo>
              <x14:cfvo type="num">
                <xm:f>1</xm:f>
              </x14:cfvo>
              <x14:negativeFillColor rgb="FFFF0000"/>
              <x14:axisColor rgb="FF000000"/>
            </x14:dataBar>
          </x14:cfRule>
          <xm:sqref>E40:E43</xm:sqref>
        </x14:conditionalFormatting>
        <x14:conditionalFormatting xmlns:xm="http://schemas.microsoft.com/office/excel/2006/main">
          <x14:cfRule type="dataBar" id="{195407F3-3331-4B47-B3B7-E59668C436C1}">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C58BBEB0-64FC-4312-A0B7-AEAEDE285FA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3081706A-8A00-465E-9A6B-17D6718C025D}">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C73D4628-1379-4FFD-BB8E-828370424EF4}">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EDE5AE8A-0916-4FC3-B865-FB35538691EC}">
            <x14:dataBar minLength="0" maxLength="100" gradient="0">
              <x14:cfvo type="num">
                <xm:f>0</xm:f>
              </x14:cfvo>
              <x14:cfvo type="num">
                <xm:f>1</xm:f>
              </x14:cfvo>
              <x14:negativeFillColor rgb="FFFF0000"/>
              <x14:axisColor rgb="FF000000"/>
            </x14:dataBar>
          </x14:cfRule>
          <xm:sqref>E8</xm:sqref>
        </x14:conditionalFormatting>
        <x14:conditionalFormatting xmlns:xm="http://schemas.microsoft.com/office/excel/2006/main">
          <x14:cfRule type="dataBar" id="{A4C01D20-F9D1-46B8-AFA3-2905A4B63F29}">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799D9856-57A3-43EE-9A27-C0B6715EB686}">
            <x14:dataBar minLength="0" maxLength="100" gradient="0">
              <x14:cfvo type="num">
                <xm:f>0</xm:f>
              </x14:cfvo>
              <x14:cfvo type="num">
                <xm:f>1</xm:f>
              </x14:cfvo>
              <x14:negativeFillColor rgb="FFFF0000"/>
              <x14:axisColor rgb="FF000000"/>
            </x14:dataBar>
          </x14:cfRule>
          <xm:sqref>E46:E49</xm:sqref>
        </x14:conditionalFormatting>
        <x14:conditionalFormatting xmlns:xm="http://schemas.microsoft.com/office/excel/2006/main">
          <x14:cfRule type="dataBar" id="{817E0E11-2E87-4AED-A81F-74193362E8BF}">
            <x14:dataBar minLength="0" maxLength="100" gradient="0">
              <x14:cfvo type="num">
                <xm:f>0</xm:f>
              </x14:cfvo>
              <x14:cfvo type="num">
                <xm:f>1</xm:f>
              </x14:cfvo>
              <x14:negativeFillColor rgb="FFFF0000"/>
              <x14:axisColor rgb="FF000000"/>
            </x14:dataBar>
          </x14:cfRule>
          <xm:sqref>E46:E49</xm:sqref>
        </x14:conditionalFormatting>
        <x14:conditionalFormatting xmlns:xm="http://schemas.microsoft.com/office/excel/2006/main">
          <x14:cfRule type="dataBar" id="{00278B99-F605-442B-9F20-ECA16E782C48}">
            <x14:dataBar minLength="0" maxLength="100" gradient="0">
              <x14:cfvo type="num">
                <xm:f>0</xm:f>
              </x14:cfvo>
              <x14:cfvo type="num">
                <xm:f>1</xm:f>
              </x14:cfvo>
              <x14:negativeFillColor rgb="FFFF0000"/>
              <x14:axisColor rgb="FF000000"/>
            </x14:dataBar>
          </x14:cfRule>
          <xm:sqref>E46:E49</xm:sqref>
        </x14:conditionalFormatting>
        <x14:conditionalFormatting xmlns:xm="http://schemas.microsoft.com/office/excel/2006/main">
          <x14:cfRule type="dataBar" id="{CE9E3987-3DC1-4B32-895C-4B7D6294F485}">
            <x14:dataBar minLength="0" maxLength="100" gradient="0">
              <x14:cfvo type="num">
                <xm:f>0</xm:f>
              </x14:cfvo>
              <x14:cfvo type="num">
                <xm:f>1</xm:f>
              </x14:cfvo>
              <x14:negativeFillColor rgb="FFFF0000"/>
              <x14:axisColor rgb="FF000000"/>
            </x14:dataBar>
          </x14:cfRule>
          <xm:sqref>E52:E54</xm:sqref>
        </x14:conditionalFormatting>
        <x14:conditionalFormatting xmlns:xm="http://schemas.microsoft.com/office/excel/2006/main">
          <x14:cfRule type="dataBar" id="{0528E584-862E-45B9-9302-9697367E6546}">
            <x14:dataBar minLength="0" maxLength="100" gradient="0">
              <x14:cfvo type="num">
                <xm:f>0</xm:f>
              </x14:cfvo>
              <x14:cfvo type="num">
                <xm:f>1</xm:f>
              </x14:cfvo>
              <x14:negativeFillColor rgb="FFFF0000"/>
              <x14:axisColor rgb="FF000000"/>
            </x14:dataBar>
          </x14:cfRule>
          <xm:sqref>E52:E54</xm:sqref>
        </x14:conditionalFormatting>
        <x14:conditionalFormatting xmlns:xm="http://schemas.microsoft.com/office/excel/2006/main">
          <x14:cfRule type="dataBar" id="{74BF1B4F-A986-4FE7-99AB-F7564911CFAF}">
            <x14:dataBar minLength="0" maxLength="100" gradient="0">
              <x14:cfvo type="num">
                <xm:f>0</xm:f>
              </x14:cfvo>
              <x14:cfvo type="num">
                <xm:f>1</xm:f>
              </x14:cfvo>
              <x14:negativeFillColor rgb="FFFF0000"/>
              <x14:axisColor rgb="FF000000"/>
            </x14:dataBar>
          </x14:cfRule>
          <xm:sqref>E52:E54</xm:sqref>
        </x14:conditionalFormatting>
        <x14:conditionalFormatting xmlns:xm="http://schemas.microsoft.com/office/excel/2006/main">
          <x14:cfRule type="dataBar" id="{670D712B-27D0-4E7C-96A9-1229B5044ED0}">
            <x14:dataBar minLength="0" maxLength="100" gradient="0">
              <x14:cfvo type="num">
                <xm:f>0</xm:f>
              </x14:cfvo>
              <x14:cfvo type="num">
                <xm:f>1</xm:f>
              </x14:cfvo>
              <x14:negativeFillColor rgb="FFFF0000"/>
              <x14:axisColor rgb="FF000000"/>
            </x14:dataBar>
          </x14:cfRule>
          <xm:sqref>E57:E60</xm:sqref>
        </x14:conditionalFormatting>
        <x14:conditionalFormatting xmlns:xm="http://schemas.microsoft.com/office/excel/2006/main">
          <x14:cfRule type="dataBar" id="{933EDE8B-0516-4D38-9D53-D5658D53D14F}">
            <x14:dataBar minLength="0" maxLength="100" gradient="0">
              <x14:cfvo type="num">
                <xm:f>0</xm:f>
              </x14:cfvo>
              <x14:cfvo type="num">
                <xm:f>1</xm:f>
              </x14:cfvo>
              <x14:negativeFillColor rgb="FFFF0000"/>
              <x14:axisColor rgb="FF000000"/>
            </x14:dataBar>
          </x14:cfRule>
          <xm:sqref>E57:E60</xm:sqref>
        </x14:conditionalFormatting>
        <x14:conditionalFormatting xmlns:xm="http://schemas.microsoft.com/office/excel/2006/main">
          <x14:cfRule type="dataBar" id="{46085788-6DD7-4201-9A43-B1F681B8F82F}">
            <x14:dataBar minLength="0" maxLength="100" gradient="0">
              <x14:cfvo type="num">
                <xm:f>0</xm:f>
              </x14:cfvo>
              <x14:cfvo type="num">
                <xm:f>1</xm:f>
              </x14:cfvo>
              <x14:negativeFillColor rgb="FFFF0000"/>
              <x14:axisColor rgb="FF000000"/>
            </x14:dataBar>
          </x14:cfRule>
          <xm:sqref>E57:E60</xm:sqref>
        </x14:conditionalFormatting>
        <x14:conditionalFormatting xmlns:xm="http://schemas.microsoft.com/office/excel/2006/main">
          <x14:cfRule type="iconSet" priority="515" id="{ED9875B1-9D5C-4FA8-BCD9-3323847A6C92}">
            <x14:iconSet iconSet="3Stars" showValue="0" custom="1">
              <x14:cfvo type="percent">
                <xm:f>0</xm:f>
              </x14:cfvo>
              <x14:cfvo type="num">
                <xm:f>1</xm:f>
              </x14:cfvo>
              <x14:cfvo type="num">
                <xm:f>2</xm:f>
              </x14:cfvo>
              <x14:cfIcon iconSet="NoIcons" iconId="0"/>
              <x14:cfIcon iconSet="3Flags" iconId="1"/>
              <x14:cfIcon iconSet="3Signs" iconId="0"/>
            </x14:iconSet>
          </x14:cfRule>
          <xm:sqref>K10:BI10</xm:sqref>
        </x14:conditionalFormatting>
        <x14:conditionalFormatting xmlns:xm="http://schemas.microsoft.com/office/excel/2006/main">
          <x14:cfRule type="iconSet" priority="472" id="{508BF73F-0A91-4459-B86D-6D2719A8BF8F}">
            <x14:iconSet iconSet="3Stars" showValue="0" custom="1">
              <x14:cfvo type="percent">
                <xm:f>0</xm:f>
              </x14:cfvo>
              <x14:cfvo type="num">
                <xm:f>1</xm:f>
              </x14:cfvo>
              <x14:cfvo type="num">
                <xm:f>2</xm:f>
              </x14:cfvo>
              <x14:cfIcon iconSet="NoIcons" iconId="0"/>
              <x14:cfIcon iconSet="3Flags" iconId="1"/>
              <x14:cfIcon iconSet="3Signs" iconId="0"/>
            </x14:iconSet>
          </x14:cfRule>
          <xm:sqref>J9 Q9 X9 AE9 AL9 AS9 AZ9 BG9 BN9</xm:sqref>
        </x14:conditionalFormatting>
        <x14:conditionalFormatting xmlns:xm="http://schemas.microsoft.com/office/excel/2006/main">
          <x14:cfRule type="iconSet" priority="465" id="{CBEC6296-AFA7-4872-BD28-21F0B5443A0C}">
            <x14:iconSet iconSet="3Stars" showValue="0" custom="1">
              <x14:cfvo type="percent">
                <xm:f>0</xm:f>
              </x14:cfvo>
              <x14:cfvo type="num">
                <xm:f>1</xm:f>
              </x14:cfvo>
              <x14:cfvo type="num">
                <xm:f>2</xm:f>
              </x14:cfvo>
              <x14:cfIcon iconSet="NoIcons" iconId="0"/>
              <x14:cfIcon iconSet="3Flags" iconId="1"/>
              <x14:cfIcon iconSet="3Signs" iconId="0"/>
            </x14:iconSet>
          </x14:cfRule>
          <xm:sqref>J10</xm:sqref>
        </x14:conditionalFormatting>
        <x14:conditionalFormatting xmlns:xm="http://schemas.microsoft.com/office/excel/2006/main">
          <x14:cfRule type="iconSet" priority="766" id="{5B4E8411-9E2D-4CE4-82D5-4B49D7715A8E}">
            <x14:iconSet iconSet="3Stars" showValue="0" custom="1">
              <x14:cfvo type="percent">
                <xm:f>0</xm:f>
              </x14:cfvo>
              <x14:cfvo type="num">
                <xm:f>1</xm:f>
              </x14:cfvo>
              <x14:cfvo type="num">
                <xm:f>2</xm:f>
              </x14:cfvo>
              <x14:cfIcon iconSet="NoIcons" iconId="0"/>
              <x14:cfIcon iconSet="3Flags" iconId="1"/>
              <x14:cfIcon iconSet="3Signs" iconId="0"/>
            </x14:iconSet>
          </x14:cfRule>
          <xm:sqref>BJ9:BQ9</xm:sqref>
        </x14:conditionalFormatting>
        <x14:conditionalFormatting xmlns:xm="http://schemas.microsoft.com/office/excel/2006/main">
          <x14:cfRule type="iconSet" priority="767" id="{0A44B33C-C883-46E6-B0F2-8C45EB26DA4C}">
            <x14:iconSet iconSet="3Stars" showValue="0" custom="1">
              <x14:cfvo type="percent">
                <xm:f>0</xm:f>
              </x14:cfvo>
              <x14:cfvo type="num">
                <xm:f>1</xm:f>
              </x14:cfvo>
              <x14:cfvo type="num">
                <xm:f>2</xm:f>
              </x14:cfvo>
              <x14:cfIcon iconSet="NoIcons" iconId="0"/>
              <x14:cfIcon iconSet="3Flags" iconId="1"/>
              <x14:cfIcon iconSet="3Signs" iconId="0"/>
            </x14:iconSet>
          </x14:cfRule>
          <xm:sqref>BJ10:BQ10</xm:sqref>
        </x14:conditionalFormatting>
        <x14:conditionalFormatting xmlns:xm="http://schemas.microsoft.com/office/excel/2006/main">
          <x14:cfRule type="iconSet" priority="769" id="{319D499F-10B2-49C2-AB1C-6C1EE192F955}">
            <x14:iconSet iconSet="3Stars" showValue="0" custom="1">
              <x14:cfvo type="percent">
                <xm:f>0</xm:f>
              </x14:cfvo>
              <x14:cfvo type="num">
                <xm:f>1</xm:f>
              </x14:cfvo>
              <x14:cfvo type="num">
                <xm:f>2</xm:f>
              </x14:cfvo>
              <x14:cfIcon iconSet="NoIcons" iconId="0"/>
              <x14:cfIcon iconSet="3Flags" iconId="1"/>
              <x14:cfIcon iconSet="3Signs" iconId="0"/>
            </x14:iconSet>
          </x14:cfRule>
          <xm:sqref>BN9:BQ9</xm:sqref>
        </x14:conditionalFormatting>
        <x14:conditionalFormatting xmlns:xm="http://schemas.microsoft.com/office/excel/2006/main">
          <x14:cfRule type="iconSet" priority="853" id="{AFAE59BE-B81B-499F-8150-9F7CCC57EE11}">
            <x14:iconSet iconSet="3Stars" showValue="0" custom="1">
              <x14:cfvo type="percent">
                <xm:f>0</xm:f>
              </x14:cfvo>
              <x14:cfvo type="num">
                <xm:f>1</xm:f>
              </x14:cfvo>
              <x14:cfvo type="num">
                <xm:f>2</xm:f>
              </x14:cfvo>
              <x14:cfIcon iconSet="NoIcons" iconId="0"/>
              <x14:cfIcon iconSet="3Flags" iconId="1"/>
              <x14:cfIcon iconSet="3Signs" iconId="0"/>
            </x14:iconSet>
          </x14:cfRule>
          <xm:sqref>BH47:BJ47 K11:BI47</xm:sqref>
        </x14:conditionalFormatting>
        <x14:conditionalFormatting xmlns:xm="http://schemas.microsoft.com/office/excel/2006/main">
          <x14:cfRule type="iconSet" priority="444" id="{931A3AC0-EB34-4FB7-B905-309D1D0B850C}">
            <x14:iconSet iconSet="3Stars" showValue="0" custom="1">
              <x14:cfvo type="percent">
                <xm:f>0</xm:f>
              </x14:cfvo>
              <x14:cfvo type="num">
                <xm:f>1</xm:f>
              </x14:cfvo>
              <x14:cfvo type="num">
                <xm:f>2</xm:f>
              </x14:cfvo>
              <x14:cfIcon iconSet="NoIcons" iconId="0"/>
              <x14:cfIcon iconSet="3Flags" iconId="1"/>
              <x14:cfIcon iconSet="3Signs" iconId="0"/>
            </x14:iconSet>
          </x14:cfRule>
          <xm:sqref>K60:BI60</xm:sqref>
        </x14:conditionalFormatting>
        <x14:conditionalFormatting xmlns:xm="http://schemas.microsoft.com/office/excel/2006/main">
          <x14:cfRule type="iconSet" priority="445" id="{D72F26FE-4E39-483C-9BC7-0AA08E67E7A4}">
            <x14:iconSet iconSet="3Stars" showValue="0" custom="1">
              <x14:cfvo type="percent">
                <xm:f>0</xm:f>
              </x14:cfvo>
              <x14:cfvo type="num">
                <xm:f>1</xm:f>
              </x14:cfvo>
              <x14:cfvo type="num">
                <xm:f>2</xm:f>
              </x14:cfvo>
              <x14:cfIcon iconSet="NoIcons" iconId="0"/>
              <x14:cfIcon iconSet="3Flags" iconId="1"/>
              <x14:cfIcon iconSet="3Signs" iconId="0"/>
            </x14:iconSet>
          </x14:cfRule>
          <xm:sqref>BJ60:BQ60</xm:sqref>
        </x14:conditionalFormatting>
        <x14:conditionalFormatting xmlns:xm="http://schemas.microsoft.com/office/excel/2006/main">
          <x14:cfRule type="iconSet" priority="436" id="{9C66F659-768D-4C07-A642-B966AD21BE5A}">
            <x14:iconSet iconSet="3Stars" showValue="0" custom="1">
              <x14:cfvo type="percent">
                <xm:f>0</xm:f>
              </x14:cfvo>
              <x14:cfvo type="num">
                <xm:f>1</xm:f>
              </x14:cfvo>
              <x14:cfvo type="num">
                <xm:f>2</xm:f>
              </x14:cfvo>
              <x14:cfIcon iconSet="NoIcons" iconId="0"/>
              <x14:cfIcon iconSet="3Flags" iconId="1"/>
              <x14:cfIcon iconSet="3Signs" iconId="0"/>
            </x14:iconSet>
          </x14:cfRule>
          <xm:sqref>K58:BJ59</xm:sqref>
        </x14:conditionalFormatting>
        <x14:conditionalFormatting xmlns:xm="http://schemas.microsoft.com/office/excel/2006/main">
          <x14:cfRule type="iconSet" priority="437" id="{D6576C2B-B2BD-41AF-89D4-A10743F13CED}">
            <x14:iconSet iconSet="3Stars" showValue="0" custom="1">
              <x14:cfvo type="percent">
                <xm:f>0</xm:f>
              </x14:cfvo>
              <x14:cfvo type="num">
                <xm:f>1</xm:f>
              </x14:cfvo>
              <x14:cfvo type="num">
                <xm:f>2</xm:f>
              </x14:cfvo>
              <x14:cfIcon iconSet="NoIcons" iconId="0"/>
              <x14:cfIcon iconSet="3Flags" iconId="1"/>
              <x14:cfIcon iconSet="3Signs" iconId="0"/>
            </x14:iconSet>
          </x14:cfRule>
          <xm:sqref>BJ58:BQ59</xm:sqref>
        </x14:conditionalFormatting>
        <x14:conditionalFormatting xmlns:xm="http://schemas.microsoft.com/office/excel/2006/main">
          <x14:cfRule type="iconSet" priority="1306" id="{2FA6D450-3802-4C65-93E0-A77BC540ED28}">
            <x14:iconSet iconSet="3Stars" showValue="0" custom="1">
              <x14:cfvo type="percent">
                <xm:f>0</xm:f>
              </x14:cfvo>
              <x14:cfvo type="num">
                <xm:f>1</xm:f>
              </x14:cfvo>
              <x14:cfvo type="num">
                <xm:f>2</xm:f>
              </x14:cfvo>
              <x14:cfIcon iconSet="NoIcons" iconId="0"/>
              <x14:cfIcon iconSet="3Flags" iconId="1"/>
              <x14:cfIcon iconSet="3Signs" iconId="0"/>
            </x14:iconSet>
          </x14:cfRule>
          <xm:sqref>BJ11:BQ47</xm:sqref>
        </x14:conditionalFormatting>
        <x14:conditionalFormatting xmlns:xm="http://schemas.microsoft.com/office/excel/2006/main">
          <x14:cfRule type="iconSet" priority="413" id="{C2AAAC16-5364-4FC7-AF41-5B20C7745B70}">
            <x14:iconSet iconSet="3Stars" showValue="0" custom="1">
              <x14:cfvo type="percent">
                <xm:f>0</xm:f>
              </x14:cfvo>
              <x14:cfvo type="num">
                <xm:f>1</xm:f>
              </x14:cfvo>
              <x14:cfvo type="num">
                <xm:f>2</xm:f>
              </x14:cfvo>
              <x14:cfIcon iconSet="NoIcons" iconId="0"/>
              <x14:cfIcon iconSet="3Flags" iconId="1"/>
              <x14:cfIcon iconSet="3Signs" iconId="0"/>
            </x14:iconSet>
          </x14:cfRule>
          <xm:sqref>K48:BJ48</xm:sqref>
        </x14:conditionalFormatting>
        <x14:conditionalFormatting xmlns:xm="http://schemas.microsoft.com/office/excel/2006/main">
          <x14:cfRule type="iconSet" priority="414" id="{650AEEB2-3DCA-4D78-A54B-A0F43958BF89}">
            <x14:iconSet iconSet="3Stars" showValue="0" custom="1">
              <x14:cfvo type="percent">
                <xm:f>0</xm:f>
              </x14:cfvo>
              <x14:cfvo type="num">
                <xm:f>1</xm:f>
              </x14:cfvo>
              <x14:cfvo type="num">
                <xm:f>2</xm:f>
              </x14:cfvo>
              <x14:cfIcon iconSet="NoIcons" iconId="0"/>
              <x14:cfIcon iconSet="3Flags" iconId="1"/>
              <x14:cfIcon iconSet="3Signs" iconId="0"/>
            </x14:iconSet>
          </x14:cfRule>
          <xm:sqref>BJ48:BQ48</xm:sqref>
        </x14:conditionalFormatting>
        <x14:conditionalFormatting xmlns:xm="http://schemas.microsoft.com/office/excel/2006/main">
          <x14:cfRule type="iconSet" priority="399" id="{1D6F8285-B31E-4889-AEAB-573D21ABB8D7}">
            <x14:iconSet iconSet="3Stars" showValue="0" custom="1">
              <x14:cfvo type="percent">
                <xm:f>0</xm:f>
              </x14:cfvo>
              <x14:cfvo type="num">
                <xm:f>1</xm:f>
              </x14:cfvo>
              <x14:cfvo type="num">
                <xm:f>2</xm:f>
              </x14:cfvo>
              <x14:cfIcon iconSet="NoIcons" iconId="0"/>
              <x14:cfIcon iconSet="3Flags" iconId="1"/>
              <x14:cfIcon iconSet="3Signs" iconId="0"/>
            </x14:iconSet>
          </x14:cfRule>
          <xm:sqref>K57:BI57</xm:sqref>
        </x14:conditionalFormatting>
        <x14:conditionalFormatting xmlns:xm="http://schemas.microsoft.com/office/excel/2006/main">
          <x14:cfRule type="iconSet" priority="400" id="{491D92B6-F66A-48D5-BF58-F1DE009C3889}">
            <x14:iconSet iconSet="3Stars" showValue="0" custom="1">
              <x14:cfvo type="percent">
                <xm:f>0</xm:f>
              </x14:cfvo>
              <x14:cfvo type="num">
                <xm:f>1</xm:f>
              </x14:cfvo>
              <x14:cfvo type="num">
                <xm:f>2</xm:f>
              </x14:cfvo>
              <x14:cfIcon iconSet="NoIcons" iconId="0"/>
              <x14:cfIcon iconSet="3Flags" iconId="1"/>
              <x14:cfIcon iconSet="3Signs" iconId="0"/>
            </x14:iconSet>
          </x14:cfRule>
          <xm:sqref>BJ57:BQ57</xm:sqref>
        </x14:conditionalFormatting>
        <x14:conditionalFormatting xmlns:xm="http://schemas.microsoft.com/office/excel/2006/main">
          <x14:cfRule type="iconSet" priority="1344" id="{3C2F7BD7-2551-479C-807E-514730B76C52}">
            <x14:iconSet iconSet="3Stars" showValue="0" custom="1">
              <x14:cfvo type="percent">
                <xm:f>0</xm:f>
              </x14:cfvo>
              <x14:cfvo type="num">
                <xm:f>1</xm:f>
              </x14:cfvo>
              <x14:cfvo type="num">
                <xm:f>2</xm:f>
              </x14:cfvo>
              <x14:cfIcon iconSet="NoIcons" iconId="0"/>
              <x14:cfIcon iconSet="3Flags" iconId="1"/>
              <x14:cfIcon iconSet="3Signs" iconId="0"/>
            </x14:iconSet>
          </x14:cfRule>
          <xm:sqref>K56:BJ56</xm:sqref>
        </x14:conditionalFormatting>
        <x14:conditionalFormatting xmlns:xm="http://schemas.microsoft.com/office/excel/2006/main">
          <x14:cfRule type="iconSet" priority="1345" id="{277D7104-04DC-4FE3-9A00-0A3EC11609B1}">
            <x14:iconSet iconSet="3Stars" showValue="0" custom="1">
              <x14:cfvo type="percent">
                <xm:f>0</xm:f>
              </x14:cfvo>
              <x14:cfvo type="num">
                <xm:f>1</xm:f>
              </x14:cfvo>
              <x14:cfvo type="num">
                <xm:f>2</xm:f>
              </x14:cfvo>
              <x14:cfIcon iconSet="NoIcons" iconId="0"/>
              <x14:cfIcon iconSet="3Flags" iconId="1"/>
              <x14:cfIcon iconSet="3Signs" iconId="0"/>
            </x14:iconSet>
          </x14:cfRule>
          <xm:sqref>BJ56:BQ56</xm:sqref>
        </x14:conditionalFormatting>
        <x14:conditionalFormatting xmlns:xm="http://schemas.microsoft.com/office/excel/2006/main">
          <x14:cfRule type="iconSet" priority="386" id="{28AB201B-192E-40D5-8D82-2014D432CD72}">
            <x14:iconSet iconSet="3Stars" showValue="0" custom="1">
              <x14:cfvo type="percent">
                <xm:f>0</xm:f>
              </x14:cfvo>
              <x14:cfvo type="num">
                <xm:f>1</xm:f>
              </x14:cfvo>
              <x14:cfvo type="num">
                <xm:f>2</xm:f>
              </x14:cfvo>
              <x14:cfIcon iconSet="NoIcons" iconId="0"/>
              <x14:cfIcon iconSet="3Flags" iconId="1"/>
              <x14:cfIcon iconSet="3Signs" iconId="0"/>
            </x14:iconSet>
          </x14:cfRule>
          <xm:sqref>BH53:BJ53 BH51:BI52 K51:BG53</xm:sqref>
        </x14:conditionalFormatting>
        <x14:conditionalFormatting xmlns:xm="http://schemas.microsoft.com/office/excel/2006/main">
          <x14:cfRule type="iconSet" priority="387" id="{C2D9E33D-5D64-454C-907A-7992F265C20D}">
            <x14:iconSet iconSet="3Stars" showValue="0" custom="1">
              <x14:cfvo type="percent">
                <xm:f>0</xm:f>
              </x14:cfvo>
              <x14:cfvo type="num">
                <xm:f>1</xm:f>
              </x14:cfvo>
              <x14:cfvo type="num">
                <xm:f>2</xm:f>
              </x14:cfvo>
              <x14:cfIcon iconSet="NoIcons" iconId="0"/>
              <x14:cfIcon iconSet="3Flags" iconId="1"/>
              <x14:cfIcon iconSet="3Signs" iconId="0"/>
            </x14:iconSet>
          </x14:cfRule>
          <xm:sqref>BJ51:BQ53</xm:sqref>
        </x14:conditionalFormatting>
        <x14:conditionalFormatting xmlns:xm="http://schemas.microsoft.com/office/excel/2006/main">
          <x14:cfRule type="iconSet" priority="375" id="{5E3225D1-7356-48F7-8CBD-143E0E2A00D8}">
            <x14:iconSet iconSet="3Stars" showValue="0" custom="1">
              <x14:cfvo type="percent">
                <xm:f>0</xm:f>
              </x14:cfvo>
              <x14:cfvo type="num">
                <xm:f>1</xm:f>
              </x14:cfvo>
              <x14:cfvo type="num">
                <xm:f>2</xm:f>
              </x14:cfvo>
              <x14:cfIcon iconSet="NoIcons" iconId="0"/>
              <x14:cfIcon iconSet="3Flags" iconId="1"/>
              <x14:cfIcon iconSet="3Signs" iconId="0"/>
            </x14:iconSet>
          </x14:cfRule>
          <xm:sqref>K54:BJ54</xm:sqref>
        </x14:conditionalFormatting>
        <x14:conditionalFormatting xmlns:xm="http://schemas.microsoft.com/office/excel/2006/main">
          <x14:cfRule type="iconSet" priority="376" id="{2F7845CF-2327-4CAD-87CE-387B067F6406}">
            <x14:iconSet iconSet="3Stars" showValue="0" custom="1">
              <x14:cfvo type="percent">
                <xm:f>0</xm:f>
              </x14:cfvo>
              <x14:cfvo type="num">
                <xm:f>1</xm:f>
              </x14:cfvo>
              <x14:cfvo type="num">
                <xm:f>2</xm:f>
              </x14:cfvo>
              <x14:cfIcon iconSet="NoIcons" iconId="0"/>
              <x14:cfIcon iconSet="3Flags" iconId="1"/>
              <x14:cfIcon iconSet="3Signs" iconId="0"/>
            </x14:iconSet>
          </x14:cfRule>
          <xm:sqref>BJ54:BQ54</xm:sqref>
        </x14:conditionalFormatting>
        <x14:conditionalFormatting xmlns:xm="http://schemas.microsoft.com/office/excel/2006/main">
          <x14:cfRule type="iconSet" priority="1423" id="{37385F66-638F-4DF0-93B0-83F70215641C}">
            <x14:iconSet iconSet="3Stars" showValue="0" custom="1">
              <x14:cfvo type="percent">
                <xm:f>0</xm:f>
              </x14:cfvo>
              <x14:cfvo type="num">
                <xm:f>1</xm:f>
              </x14:cfvo>
              <x14:cfvo type="num">
                <xm:f>2</xm:f>
              </x14:cfvo>
              <x14:cfIcon iconSet="NoIcons" iconId="0"/>
              <x14:cfIcon iconSet="3Flags" iconId="1"/>
              <x14:cfIcon iconSet="3Signs" iconId="0"/>
            </x14:iconSet>
          </x14:cfRule>
          <xm:sqref>K49:BJ50 K55:BJ55</xm:sqref>
        </x14:conditionalFormatting>
        <x14:conditionalFormatting xmlns:xm="http://schemas.microsoft.com/office/excel/2006/main">
          <x14:cfRule type="iconSet" priority="1425" id="{D3DB621A-131A-4D20-A51D-F16359B5B97C}">
            <x14:iconSet iconSet="3Stars" showValue="0" custom="1">
              <x14:cfvo type="percent">
                <xm:f>0</xm:f>
              </x14:cfvo>
              <x14:cfvo type="num">
                <xm:f>1</xm:f>
              </x14:cfvo>
              <x14:cfvo type="num">
                <xm:f>2</xm:f>
              </x14:cfvo>
              <x14:cfIcon iconSet="NoIcons" iconId="0"/>
              <x14:cfIcon iconSet="3Flags" iconId="1"/>
              <x14:cfIcon iconSet="3Signs" iconId="0"/>
            </x14:iconSet>
          </x14:cfRule>
          <xm:sqref>BJ49:BQ50 BJ55:BQ55</xm:sqref>
        </x14:conditionalFormatting>
        <x14:conditionalFormatting xmlns:xm="http://schemas.microsoft.com/office/excel/2006/main">
          <x14:cfRule type="iconSet" priority="1432" id="{3FDC7D9C-ABAC-427B-B3FA-4DDD7EAC6629}">
            <x14:iconSet iconSet="3Stars" showValue="0" custom="1">
              <x14:cfvo type="percent">
                <xm:f>0</xm:f>
              </x14:cfvo>
              <x14:cfvo type="num">
                <xm:f>1</xm:f>
              </x14:cfvo>
              <x14:cfvo type="num">
                <xm:f>2</xm:f>
              </x14:cfvo>
              <x14:cfIcon iconSet="NoIcons" iconId="0"/>
              <x14:cfIcon iconSet="3Flags" iconId="1"/>
              <x14:cfIcon iconSet="3Signs" iconId="0"/>
            </x14:iconSet>
          </x14:cfRule>
          <xm:sqref>J11:J60</xm:sqref>
        </x14:conditionalFormatting>
        <x14:conditionalFormatting xmlns:xm="http://schemas.microsoft.com/office/excel/2006/main">
          <x14:cfRule type="iconSet" priority="336" id="{ADE0C935-25C2-4A32-8779-3D6098662828}">
            <x14:iconSet iconSet="3Stars" showValue="0" custom="1">
              <x14:cfvo type="percent">
                <xm:f>0</xm:f>
              </x14:cfvo>
              <x14:cfvo type="num">
                <xm:f>1</xm:f>
              </x14:cfvo>
              <x14:cfvo type="num">
                <xm:f>2</xm:f>
              </x14:cfvo>
              <x14:cfIcon iconSet="NoIcons" iconId="0"/>
              <x14:cfIcon iconSet="3Flags" iconId="1"/>
              <x14:cfIcon iconSet="3Signs" iconId="0"/>
            </x14:iconSet>
          </x14:cfRule>
          <xm:sqref>BU9 CB9 CI9 CP9</xm:sqref>
        </x14:conditionalFormatting>
        <x14:conditionalFormatting xmlns:xm="http://schemas.microsoft.com/office/excel/2006/main">
          <x14:cfRule type="iconSet" priority="340" id="{123B4404-0EB3-4326-BAF0-22A9C53228EE}">
            <x14:iconSet iconSet="3Stars" showValue="0" custom="1">
              <x14:cfvo type="percent">
                <xm:f>0</xm:f>
              </x14:cfvo>
              <x14:cfvo type="num">
                <xm:f>1</xm:f>
              </x14:cfvo>
              <x14:cfvo type="num">
                <xm:f>2</xm:f>
              </x14:cfvo>
              <x14:cfIcon iconSet="NoIcons" iconId="0"/>
              <x14:cfIcon iconSet="3Flags" iconId="1"/>
              <x14:cfIcon iconSet="3Signs" iconId="0"/>
            </x14:iconSet>
          </x14:cfRule>
          <xm:sqref>CL9:CS9</xm:sqref>
        </x14:conditionalFormatting>
        <x14:conditionalFormatting xmlns:xm="http://schemas.microsoft.com/office/excel/2006/main">
          <x14:cfRule type="iconSet" priority="341" id="{575CE4BE-5222-460D-A8FE-6BBFDC273865}">
            <x14:iconSet iconSet="3Stars" showValue="0" custom="1">
              <x14:cfvo type="percent">
                <xm:f>0</xm:f>
              </x14:cfvo>
              <x14:cfvo type="num">
                <xm:f>1</xm:f>
              </x14:cfvo>
              <x14:cfvo type="num">
                <xm:f>2</xm:f>
              </x14:cfvo>
              <x14:cfIcon iconSet="NoIcons" iconId="0"/>
              <x14:cfIcon iconSet="3Flags" iconId="1"/>
              <x14:cfIcon iconSet="3Signs" iconId="0"/>
            </x14:iconSet>
          </x14:cfRule>
          <xm:sqref>CL10:CS10</xm:sqref>
        </x14:conditionalFormatting>
        <x14:conditionalFormatting xmlns:xm="http://schemas.microsoft.com/office/excel/2006/main">
          <x14:cfRule type="iconSet" priority="342" id="{5B620E87-50AA-4144-94BC-9449A47B32A5}">
            <x14:iconSet iconSet="3Stars" showValue="0" custom="1">
              <x14:cfvo type="percent">
                <xm:f>0</xm:f>
              </x14:cfvo>
              <x14:cfvo type="num">
                <xm:f>1</xm:f>
              </x14:cfvo>
              <x14:cfvo type="num">
                <xm:f>2</xm:f>
              </x14:cfvo>
              <x14:cfIcon iconSet="NoIcons" iconId="0"/>
              <x14:cfIcon iconSet="3Flags" iconId="1"/>
              <x14:cfIcon iconSet="3Signs" iconId="0"/>
            </x14:iconSet>
          </x14:cfRule>
          <xm:sqref>CP9:CS9</xm:sqref>
        </x14:conditionalFormatting>
        <x14:conditionalFormatting xmlns:xm="http://schemas.microsoft.com/office/excel/2006/main">
          <x14:cfRule type="iconSet" priority="343" id="{F05F3D07-BAC0-4CE4-BFB0-90D2ED8FDAA8}">
            <x14:iconSet iconSet="3Stars" showValue="0" custom="1">
              <x14:cfvo type="percent">
                <xm:f>0</xm:f>
              </x14:cfvo>
              <x14:cfvo type="num">
                <xm:f>1</xm:f>
              </x14:cfvo>
              <x14:cfvo type="num">
                <xm:f>2</xm:f>
              </x14:cfvo>
              <x14:cfIcon iconSet="NoIcons" iconId="0"/>
              <x14:cfIcon iconSet="3Flags" iconId="1"/>
              <x14:cfIcon iconSet="3Signs" iconId="0"/>
            </x14:iconSet>
          </x14:cfRule>
          <xm:sqref>CJ47:CL47 CJ11:CK46 BR11:CI47</xm:sqref>
        </x14:conditionalFormatting>
        <x14:conditionalFormatting xmlns:xm="http://schemas.microsoft.com/office/excel/2006/main">
          <x14:cfRule type="iconSet" priority="334" id="{DBF9AA26-8BB3-4CBC-B67E-7E8CCD82FA2A}">
            <x14:iconSet iconSet="3Stars" showValue="0" custom="1">
              <x14:cfvo type="percent">
                <xm:f>0</xm:f>
              </x14:cfvo>
              <x14:cfvo type="num">
                <xm:f>1</xm:f>
              </x14:cfvo>
              <x14:cfvo type="num">
                <xm:f>2</xm:f>
              </x14:cfvo>
              <x14:cfIcon iconSet="NoIcons" iconId="0"/>
              <x14:cfIcon iconSet="3Flags" iconId="1"/>
              <x14:cfIcon iconSet="3Signs" iconId="0"/>
            </x14:iconSet>
          </x14:cfRule>
          <xm:sqref>CL60:CS60</xm:sqref>
        </x14:conditionalFormatting>
        <x14:conditionalFormatting xmlns:xm="http://schemas.microsoft.com/office/excel/2006/main">
          <x14:cfRule type="iconSet" priority="332" id="{7DAE462D-17BC-4785-B4E1-DA7E939A556A}">
            <x14:iconSet iconSet="3Stars" showValue="0" custom="1">
              <x14:cfvo type="percent">
                <xm:f>0</xm:f>
              </x14:cfvo>
              <x14:cfvo type="num">
                <xm:f>1</xm:f>
              </x14:cfvo>
              <x14:cfvo type="num">
                <xm:f>2</xm:f>
              </x14:cfvo>
              <x14:cfIcon iconSet="NoIcons" iconId="0"/>
              <x14:cfIcon iconSet="3Flags" iconId="1"/>
              <x14:cfIcon iconSet="3Signs" iconId="0"/>
            </x14:iconSet>
          </x14:cfRule>
          <xm:sqref>CL58:CS59</xm:sqref>
        </x14:conditionalFormatting>
        <x14:conditionalFormatting xmlns:xm="http://schemas.microsoft.com/office/excel/2006/main">
          <x14:cfRule type="iconSet" priority="349" id="{02F7E22C-DE0C-4410-8256-CE85575AC0B2}">
            <x14:iconSet iconSet="3Stars" showValue="0" custom="1">
              <x14:cfvo type="percent">
                <xm:f>0</xm:f>
              </x14:cfvo>
              <x14:cfvo type="num">
                <xm:f>1</xm:f>
              </x14:cfvo>
              <x14:cfvo type="num">
                <xm:f>2</xm:f>
              </x14:cfvo>
              <x14:cfIcon iconSet="NoIcons" iconId="0"/>
              <x14:cfIcon iconSet="3Flags" iconId="1"/>
              <x14:cfIcon iconSet="3Signs" iconId="0"/>
            </x14:iconSet>
          </x14:cfRule>
          <xm:sqref>CL11:CS47</xm:sqref>
        </x14:conditionalFormatting>
        <x14:conditionalFormatting xmlns:xm="http://schemas.microsoft.com/office/excel/2006/main">
          <x14:cfRule type="iconSet" priority="330" id="{BF20C324-435F-4CDF-B0B4-E0BE12560BE8}">
            <x14:iconSet iconSet="3Stars" showValue="0" custom="1">
              <x14:cfvo type="percent">
                <xm:f>0</xm:f>
              </x14:cfvo>
              <x14:cfvo type="num">
                <xm:f>1</xm:f>
              </x14:cfvo>
              <x14:cfvo type="num">
                <xm:f>2</xm:f>
              </x14:cfvo>
              <x14:cfIcon iconSet="NoIcons" iconId="0"/>
              <x14:cfIcon iconSet="3Flags" iconId="1"/>
              <x14:cfIcon iconSet="3Signs" iconId="0"/>
            </x14:iconSet>
          </x14:cfRule>
          <xm:sqref>CL48:CS48</xm:sqref>
        </x14:conditionalFormatting>
        <x14:conditionalFormatting xmlns:xm="http://schemas.microsoft.com/office/excel/2006/main">
          <x14:cfRule type="iconSet" priority="328" id="{AD7C3CF4-FB0A-4708-87B0-27E076B029D4}">
            <x14:iconSet iconSet="3Stars" showValue="0" custom="1">
              <x14:cfvo type="percent">
                <xm:f>0</xm:f>
              </x14:cfvo>
              <x14:cfvo type="num">
                <xm:f>1</xm:f>
              </x14:cfvo>
              <x14:cfvo type="num">
                <xm:f>2</xm:f>
              </x14:cfvo>
              <x14:cfIcon iconSet="NoIcons" iconId="0"/>
              <x14:cfIcon iconSet="3Flags" iconId="1"/>
              <x14:cfIcon iconSet="3Signs" iconId="0"/>
            </x14:iconSet>
          </x14:cfRule>
          <xm:sqref>CL57:CS57</xm:sqref>
        </x14:conditionalFormatting>
        <x14:conditionalFormatting xmlns:xm="http://schemas.microsoft.com/office/excel/2006/main">
          <x14:cfRule type="iconSet" priority="351" id="{AF49D7CF-D21E-4550-8241-6395E7A1BD6E}">
            <x14:iconSet iconSet="3Stars" showValue="0" custom="1">
              <x14:cfvo type="percent">
                <xm:f>0</xm:f>
              </x14:cfvo>
              <x14:cfvo type="num">
                <xm:f>1</xm:f>
              </x14:cfvo>
              <x14:cfvo type="num">
                <xm:f>2</xm:f>
              </x14:cfvo>
              <x14:cfIcon iconSet="NoIcons" iconId="0"/>
              <x14:cfIcon iconSet="3Flags" iconId="1"/>
              <x14:cfIcon iconSet="3Signs" iconId="0"/>
            </x14:iconSet>
          </x14:cfRule>
          <xm:sqref>CL56:CS56</xm:sqref>
        </x14:conditionalFormatting>
        <x14:conditionalFormatting xmlns:xm="http://schemas.microsoft.com/office/excel/2006/main">
          <x14:cfRule type="iconSet" priority="325" id="{6DD250BB-18EA-4C1D-B095-D1AA99C191FC}">
            <x14:iconSet iconSet="3Stars" showValue="0" custom="1">
              <x14:cfvo type="percent">
                <xm:f>0</xm:f>
              </x14:cfvo>
              <x14:cfvo type="num">
                <xm:f>1</xm:f>
              </x14:cfvo>
              <x14:cfvo type="num">
                <xm:f>2</xm:f>
              </x14:cfvo>
              <x14:cfIcon iconSet="NoIcons" iconId="0"/>
              <x14:cfIcon iconSet="3Flags" iconId="1"/>
              <x14:cfIcon iconSet="3Signs" iconId="0"/>
            </x14:iconSet>
          </x14:cfRule>
          <xm:sqref>CJ53:CL53 CJ51:CK52 BR51:CI53</xm:sqref>
        </x14:conditionalFormatting>
        <x14:conditionalFormatting xmlns:xm="http://schemas.microsoft.com/office/excel/2006/main">
          <x14:cfRule type="iconSet" priority="326" id="{CD8C63DC-088D-43B9-95AB-1DBA2B79EAD2}">
            <x14:iconSet iconSet="3Stars" showValue="0" custom="1">
              <x14:cfvo type="percent">
                <xm:f>0</xm:f>
              </x14:cfvo>
              <x14:cfvo type="num">
                <xm:f>1</xm:f>
              </x14:cfvo>
              <x14:cfvo type="num">
                <xm:f>2</xm:f>
              </x14:cfvo>
              <x14:cfIcon iconSet="NoIcons" iconId="0"/>
              <x14:cfIcon iconSet="3Flags" iconId="1"/>
              <x14:cfIcon iconSet="3Signs" iconId="0"/>
            </x14:iconSet>
          </x14:cfRule>
          <xm:sqref>CL51:CS53</xm:sqref>
        </x14:conditionalFormatting>
        <x14:conditionalFormatting xmlns:xm="http://schemas.microsoft.com/office/excel/2006/main">
          <x14:cfRule type="iconSet" priority="324" id="{87B73B57-CE6F-4E9B-B4A7-1322EE7E3365}">
            <x14:iconSet iconSet="3Stars" showValue="0" custom="1">
              <x14:cfvo type="percent">
                <xm:f>0</xm:f>
              </x14:cfvo>
              <x14:cfvo type="num">
                <xm:f>1</xm:f>
              </x14:cfvo>
              <x14:cfvo type="num">
                <xm:f>2</xm:f>
              </x14:cfvo>
              <x14:cfIcon iconSet="NoIcons" iconId="0"/>
              <x14:cfIcon iconSet="3Flags" iconId="1"/>
              <x14:cfIcon iconSet="3Signs" iconId="0"/>
            </x14:iconSet>
          </x14:cfRule>
          <xm:sqref>CL54:CS54</xm:sqref>
        </x14:conditionalFormatting>
        <x14:conditionalFormatting xmlns:xm="http://schemas.microsoft.com/office/excel/2006/main">
          <x14:cfRule type="iconSet" priority="353" id="{F1CFE843-BAA2-4461-B34D-43EC24642E29}">
            <x14:iconSet iconSet="3Stars" showValue="0" custom="1">
              <x14:cfvo type="percent">
                <xm:f>0</xm:f>
              </x14:cfvo>
              <x14:cfvo type="num">
                <xm:f>1</xm:f>
              </x14:cfvo>
              <x14:cfvo type="num">
                <xm:f>2</xm:f>
              </x14:cfvo>
              <x14:cfIcon iconSet="NoIcons" iconId="0"/>
              <x14:cfIcon iconSet="3Flags" iconId="1"/>
              <x14:cfIcon iconSet="3Signs" iconId="0"/>
            </x14:iconSet>
          </x14:cfRule>
          <xm:sqref>CL49:CS50 CL55:CS55</xm:sqref>
        </x14:conditionalFormatting>
        <x14:conditionalFormatting xmlns:xm="http://schemas.microsoft.com/office/excel/2006/main">
          <x14:cfRule type="iconSet" priority="1603" id="{DE319E8E-3584-4B18-8F22-F7498D87906A}">
            <x14:iconSet iconSet="3Stars" showValue="0" custom="1">
              <x14:cfvo type="percent">
                <xm:f>0</xm:f>
              </x14:cfvo>
              <x14:cfvo type="num">
                <xm:f>1</xm:f>
              </x14:cfvo>
              <x14:cfvo type="num">
                <xm:f>2</xm:f>
              </x14:cfvo>
              <x14:cfIcon iconSet="NoIcons" iconId="0"/>
              <x14:cfIcon iconSet="3Flags" iconId="1"/>
              <x14:cfIcon iconSet="3Signs" iconId="0"/>
            </x14:iconSet>
          </x14:cfRule>
          <xm:sqref>K9:CV9 CX9:GI9</xm:sqref>
        </x14:conditionalFormatting>
        <x14:conditionalFormatting xmlns:xm="http://schemas.microsoft.com/office/excel/2006/main">
          <x14:cfRule type="iconSet" priority="1754" id="{1495F8B6-B391-472C-BCF4-5C0A34FC691A}">
            <x14:iconSet iconSet="3Stars" showValue="0" custom="1">
              <x14:cfvo type="percent">
                <xm:f>0</xm:f>
              </x14:cfvo>
              <x14:cfvo type="num">
                <xm:f>1</xm:f>
              </x14:cfvo>
              <x14:cfvo type="num">
                <xm:f>2</xm:f>
              </x14:cfvo>
              <x14:cfIcon iconSet="NoIcons" iconId="0"/>
              <x14:cfIcon iconSet="3Flags" iconId="1"/>
              <x14:cfIcon iconSet="3Signs" iconId="0"/>
            </x14:iconSet>
          </x14:cfRule>
          <xm:sqref>BR10:CK10</xm:sqref>
        </x14:conditionalFormatting>
        <x14:conditionalFormatting xmlns:xm="http://schemas.microsoft.com/office/excel/2006/main">
          <x14:cfRule type="iconSet" priority="1760" id="{92FAB9F2-915C-4AB0-AD88-9BF2EA813900}">
            <x14:iconSet iconSet="3Stars" showValue="0" custom="1">
              <x14:cfvo type="percent">
                <xm:f>0</xm:f>
              </x14:cfvo>
              <x14:cfvo type="num">
                <xm:f>1</xm:f>
              </x14:cfvo>
              <x14:cfvo type="num">
                <xm:f>2</xm:f>
              </x14:cfvo>
              <x14:cfIcon iconSet="NoIcons" iconId="0"/>
              <x14:cfIcon iconSet="3Flags" iconId="1"/>
              <x14:cfIcon iconSet="3Signs" iconId="0"/>
            </x14:iconSet>
          </x14:cfRule>
          <xm:sqref>BR60:CK60</xm:sqref>
        </x14:conditionalFormatting>
        <x14:conditionalFormatting xmlns:xm="http://schemas.microsoft.com/office/excel/2006/main">
          <x14:cfRule type="iconSet" priority="1761" id="{71ECD91F-2F9C-4307-84EF-6C5F9A52234C}">
            <x14:iconSet iconSet="3Stars" showValue="0" custom="1">
              <x14:cfvo type="percent">
                <xm:f>0</xm:f>
              </x14:cfvo>
              <x14:cfvo type="num">
                <xm:f>1</xm:f>
              </x14:cfvo>
              <x14:cfvo type="num">
                <xm:f>2</xm:f>
              </x14:cfvo>
              <x14:cfIcon iconSet="NoIcons" iconId="0"/>
              <x14:cfIcon iconSet="3Flags" iconId="1"/>
              <x14:cfIcon iconSet="3Signs" iconId="0"/>
            </x14:iconSet>
          </x14:cfRule>
          <xm:sqref>BR58:CL59</xm:sqref>
        </x14:conditionalFormatting>
        <x14:conditionalFormatting xmlns:xm="http://schemas.microsoft.com/office/excel/2006/main">
          <x14:cfRule type="iconSet" priority="1762" id="{BB2A5B32-7677-49BC-8031-0C236FD58E27}">
            <x14:iconSet iconSet="3Stars" showValue="0" custom="1">
              <x14:cfvo type="percent">
                <xm:f>0</xm:f>
              </x14:cfvo>
              <x14:cfvo type="num">
                <xm:f>1</xm:f>
              </x14:cfvo>
              <x14:cfvo type="num">
                <xm:f>2</xm:f>
              </x14:cfvo>
              <x14:cfIcon iconSet="NoIcons" iconId="0"/>
              <x14:cfIcon iconSet="3Flags" iconId="1"/>
              <x14:cfIcon iconSet="3Signs" iconId="0"/>
            </x14:iconSet>
          </x14:cfRule>
          <xm:sqref>BR48:CL48</xm:sqref>
        </x14:conditionalFormatting>
        <x14:conditionalFormatting xmlns:xm="http://schemas.microsoft.com/office/excel/2006/main">
          <x14:cfRule type="iconSet" priority="1763" id="{70DB3353-6248-4B53-9248-B435065B36F8}">
            <x14:iconSet iconSet="3Stars" showValue="0" custom="1">
              <x14:cfvo type="percent">
                <xm:f>0</xm:f>
              </x14:cfvo>
              <x14:cfvo type="num">
                <xm:f>1</xm:f>
              </x14:cfvo>
              <x14:cfvo type="num">
                <xm:f>2</xm:f>
              </x14:cfvo>
              <x14:cfIcon iconSet="NoIcons" iconId="0"/>
              <x14:cfIcon iconSet="3Flags" iconId="1"/>
              <x14:cfIcon iconSet="3Signs" iconId="0"/>
            </x14:iconSet>
          </x14:cfRule>
          <xm:sqref>BR57:CK57</xm:sqref>
        </x14:conditionalFormatting>
        <x14:conditionalFormatting xmlns:xm="http://schemas.microsoft.com/office/excel/2006/main">
          <x14:cfRule type="iconSet" priority="1764" id="{C2BE1A10-3CCE-4050-8931-AF6D17A365FA}">
            <x14:iconSet iconSet="3Stars" showValue="0" custom="1">
              <x14:cfvo type="percent">
                <xm:f>0</xm:f>
              </x14:cfvo>
              <x14:cfvo type="num">
                <xm:f>1</xm:f>
              </x14:cfvo>
              <x14:cfvo type="num">
                <xm:f>2</xm:f>
              </x14:cfvo>
              <x14:cfIcon iconSet="NoIcons" iconId="0"/>
              <x14:cfIcon iconSet="3Flags" iconId="1"/>
              <x14:cfIcon iconSet="3Signs" iconId="0"/>
            </x14:iconSet>
          </x14:cfRule>
          <xm:sqref>BR56:CL56</xm:sqref>
        </x14:conditionalFormatting>
        <x14:conditionalFormatting xmlns:xm="http://schemas.microsoft.com/office/excel/2006/main">
          <x14:cfRule type="iconSet" priority="1767" id="{F8D9F6E7-D451-4BC0-94AF-ECAF89FF7D64}">
            <x14:iconSet iconSet="3Stars" showValue="0" custom="1">
              <x14:cfvo type="percent">
                <xm:f>0</xm:f>
              </x14:cfvo>
              <x14:cfvo type="num">
                <xm:f>1</xm:f>
              </x14:cfvo>
              <x14:cfvo type="num">
                <xm:f>2</xm:f>
              </x14:cfvo>
              <x14:cfIcon iconSet="NoIcons" iconId="0"/>
              <x14:cfIcon iconSet="3Flags" iconId="1"/>
              <x14:cfIcon iconSet="3Signs" iconId="0"/>
            </x14:iconSet>
          </x14:cfRule>
          <xm:sqref>BR54:CL54</xm:sqref>
        </x14:conditionalFormatting>
        <x14:conditionalFormatting xmlns:xm="http://schemas.microsoft.com/office/excel/2006/main">
          <x14:cfRule type="iconSet" priority="1768" id="{FCD1FE14-3CAB-4CD5-8737-F4892FC2577A}">
            <x14:iconSet iconSet="3Stars" showValue="0" custom="1">
              <x14:cfvo type="percent">
                <xm:f>0</xm:f>
              </x14:cfvo>
              <x14:cfvo type="num">
                <xm:f>1</xm:f>
              </x14:cfvo>
              <x14:cfvo type="num">
                <xm:f>2</xm:f>
              </x14:cfvo>
              <x14:cfIcon iconSet="NoIcons" iconId="0"/>
              <x14:cfIcon iconSet="3Flags" iconId="1"/>
              <x14:cfIcon iconSet="3Signs" iconId="0"/>
            </x14:iconSet>
          </x14:cfRule>
          <xm:sqref>BR49:CL50 BR55:CL55</xm:sqref>
        </x14:conditionalFormatting>
        <x14:conditionalFormatting xmlns:xm="http://schemas.microsoft.com/office/excel/2006/main">
          <x14:cfRule type="iconSet" priority="290" id="{18C0608A-D06E-47B3-9E20-ABAB3FECD1B8}">
            <x14:iconSet iconSet="3Stars" showValue="0" custom="1">
              <x14:cfvo type="percent">
                <xm:f>0</xm:f>
              </x14:cfvo>
              <x14:cfvo type="num">
                <xm:f>1</xm:f>
              </x14:cfvo>
              <x14:cfvo type="num">
                <xm:f>2</xm:f>
              </x14:cfvo>
              <x14:cfIcon iconSet="NoIcons" iconId="0"/>
              <x14:cfIcon iconSet="3Flags" iconId="1"/>
              <x14:cfIcon iconSet="3Signs" iconId="0"/>
            </x14:iconSet>
          </x14:cfRule>
          <xm:sqref>CT11:CV47</xm:sqref>
        </x14:conditionalFormatting>
        <x14:conditionalFormatting xmlns:xm="http://schemas.microsoft.com/office/excel/2006/main">
          <x14:cfRule type="iconSet" priority="281" id="{413A54A0-2218-4E45-B831-0504F0E903E2}">
            <x14:iconSet iconSet="3Stars" showValue="0" custom="1">
              <x14:cfvo type="percent">
                <xm:f>0</xm:f>
              </x14:cfvo>
              <x14:cfvo type="num">
                <xm:f>1</xm:f>
              </x14:cfvo>
              <x14:cfvo type="num">
                <xm:f>2</xm:f>
              </x14:cfvo>
              <x14:cfIcon iconSet="NoIcons" iconId="0"/>
              <x14:cfIcon iconSet="3Flags" iconId="1"/>
              <x14:cfIcon iconSet="3Signs" iconId="0"/>
            </x14:iconSet>
          </x14:cfRule>
          <xm:sqref>CT51:CV53</xm:sqref>
        </x14:conditionalFormatting>
        <x14:conditionalFormatting xmlns:xm="http://schemas.microsoft.com/office/excel/2006/main">
          <x14:cfRule type="iconSet" priority="305" id="{6F40C53B-2ACF-4C79-B270-94ABC2838C45}">
            <x14:iconSet iconSet="3Stars" showValue="0" custom="1">
              <x14:cfvo type="percent">
                <xm:f>0</xm:f>
              </x14:cfvo>
              <x14:cfvo type="num">
                <xm:f>1</xm:f>
              </x14:cfvo>
              <x14:cfvo type="num">
                <xm:f>2</xm:f>
              </x14:cfvo>
              <x14:cfIcon iconSet="NoIcons" iconId="0"/>
              <x14:cfIcon iconSet="3Flags" iconId="1"/>
              <x14:cfIcon iconSet="3Signs" iconId="0"/>
            </x14:iconSet>
          </x14:cfRule>
          <xm:sqref>CT10:CV10</xm:sqref>
        </x14:conditionalFormatting>
        <x14:conditionalFormatting xmlns:xm="http://schemas.microsoft.com/office/excel/2006/main">
          <x14:cfRule type="iconSet" priority="306" id="{C966FC83-D18D-484C-A757-53D3E79D2643}">
            <x14:iconSet iconSet="3Stars" showValue="0" custom="1">
              <x14:cfvo type="percent">
                <xm:f>0</xm:f>
              </x14:cfvo>
              <x14:cfvo type="num">
                <xm:f>1</xm:f>
              </x14:cfvo>
              <x14:cfvo type="num">
                <xm:f>2</xm:f>
              </x14:cfvo>
              <x14:cfIcon iconSet="NoIcons" iconId="0"/>
              <x14:cfIcon iconSet="3Flags" iconId="1"/>
              <x14:cfIcon iconSet="3Signs" iconId="0"/>
            </x14:iconSet>
          </x14:cfRule>
          <xm:sqref>CT60:CV60</xm:sqref>
        </x14:conditionalFormatting>
        <x14:conditionalFormatting xmlns:xm="http://schemas.microsoft.com/office/excel/2006/main">
          <x14:cfRule type="iconSet" priority="307" id="{72EC24EC-3C6F-47C8-8E70-31D89B29CF6E}">
            <x14:iconSet iconSet="3Stars" showValue="0" custom="1">
              <x14:cfvo type="percent">
                <xm:f>0</xm:f>
              </x14:cfvo>
              <x14:cfvo type="num">
                <xm:f>1</xm:f>
              </x14:cfvo>
              <x14:cfvo type="num">
                <xm:f>2</xm:f>
              </x14:cfvo>
              <x14:cfIcon iconSet="NoIcons" iconId="0"/>
              <x14:cfIcon iconSet="3Flags" iconId="1"/>
              <x14:cfIcon iconSet="3Signs" iconId="0"/>
            </x14:iconSet>
          </x14:cfRule>
          <xm:sqref>CT58:CV59</xm:sqref>
        </x14:conditionalFormatting>
        <x14:conditionalFormatting xmlns:xm="http://schemas.microsoft.com/office/excel/2006/main">
          <x14:cfRule type="iconSet" priority="308" id="{854FC297-35AB-4810-BC42-627E76DB29FF}">
            <x14:iconSet iconSet="3Stars" showValue="0" custom="1">
              <x14:cfvo type="percent">
                <xm:f>0</xm:f>
              </x14:cfvo>
              <x14:cfvo type="num">
                <xm:f>1</xm:f>
              </x14:cfvo>
              <x14:cfvo type="num">
                <xm:f>2</xm:f>
              </x14:cfvo>
              <x14:cfIcon iconSet="NoIcons" iconId="0"/>
              <x14:cfIcon iconSet="3Flags" iconId="1"/>
              <x14:cfIcon iconSet="3Signs" iconId="0"/>
            </x14:iconSet>
          </x14:cfRule>
          <xm:sqref>CT48:CV48</xm:sqref>
        </x14:conditionalFormatting>
        <x14:conditionalFormatting xmlns:xm="http://schemas.microsoft.com/office/excel/2006/main">
          <x14:cfRule type="iconSet" priority="309" id="{89BB75AC-A63E-4A8E-AD62-F60BD8A89170}">
            <x14:iconSet iconSet="3Stars" showValue="0" custom="1">
              <x14:cfvo type="percent">
                <xm:f>0</xm:f>
              </x14:cfvo>
              <x14:cfvo type="num">
                <xm:f>1</xm:f>
              </x14:cfvo>
              <x14:cfvo type="num">
                <xm:f>2</xm:f>
              </x14:cfvo>
              <x14:cfIcon iconSet="NoIcons" iconId="0"/>
              <x14:cfIcon iconSet="3Flags" iconId="1"/>
              <x14:cfIcon iconSet="3Signs" iconId="0"/>
            </x14:iconSet>
          </x14:cfRule>
          <xm:sqref>CT57:CV57</xm:sqref>
        </x14:conditionalFormatting>
        <x14:conditionalFormatting xmlns:xm="http://schemas.microsoft.com/office/excel/2006/main">
          <x14:cfRule type="iconSet" priority="310" id="{B3346099-6807-4889-8B44-61170803CA4D}">
            <x14:iconSet iconSet="3Stars" showValue="0" custom="1">
              <x14:cfvo type="percent">
                <xm:f>0</xm:f>
              </x14:cfvo>
              <x14:cfvo type="num">
                <xm:f>1</xm:f>
              </x14:cfvo>
              <x14:cfvo type="num">
                <xm:f>2</xm:f>
              </x14:cfvo>
              <x14:cfIcon iconSet="NoIcons" iconId="0"/>
              <x14:cfIcon iconSet="3Flags" iconId="1"/>
              <x14:cfIcon iconSet="3Signs" iconId="0"/>
            </x14:iconSet>
          </x14:cfRule>
          <xm:sqref>CT56:CV56</xm:sqref>
        </x14:conditionalFormatting>
        <x14:conditionalFormatting xmlns:xm="http://schemas.microsoft.com/office/excel/2006/main">
          <x14:cfRule type="iconSet" priority="311" id="{FE6C98B0-8B93-483F-8802-EB6480DBEAE3}">
            <x14:iconSet iconSet="3Stars" showValue="0" custom="1">
              <x14:cfvo type="percent">
                <xm:f>0</xm:f>
              </x14:cfvo>
              <x14:cfvo type="num">
                <xm:f>1</xm:f>
              </x14:cfvo>
              <x14:cfvo type="num">
                <xm:f>2</xm:f>
              </x14:cfvo>
              <x14:cfIcon iconSet="NoIcons" iconId="0"/>
              <x14:cfIcon iconSet="3Flags" iconId="1"/>
              <x14:cfIcon iconSet="3Signs" iconId="0"/>
            </x14:iconSet>
          </x14:cfRule>
          <xm:sqref>CT54:CV54</xm:sqref>
        </x14:conditionalFormatting>
        <x14:conditionalFormatting xmlns:xm="http://schemas.microsoft.com/office/excel/2006/main">
          <x14:cfRule type="iconSet" priority="312" id="{C07FC03B-2A1D-4502-99BB-01C119935DC8}">
            <x14:iconSet iconSet="3Stars" showValue="0" custom="1">
              <x14:cfvo type="percent">
                <xm:f>0</xm:f>
              </x14:cfvo>
              <x14:cfvo type="num">
                <xm:f>1</xm:f>
              </x14:cfvo>
              <x14:cfvo type="num">
                <xm:f>2</xm:f>
              </x14:cfvo>
              <x14:cfIcon iconSet="NoIcons" iconId="0"/>
              <x14:cfIcon iconSet="3Flags" iconId="1"/>
              <x14:cfIcon iconSet="3Signs" iconId="0"/>
            </x14:iconSet>
          </x14:cfRule>
          <xm:sqref>CT49:CV50 CT55:CV55</xm:sqref>
        </x14:conditionalFormatting>
        <x14:conditionalFormatting xmlns:xm="http://schemas.microsoft.com/office/excel/2006/main">
          <x14:cfRule type="iconSet" priority="82" id="{F0AA89B8-7FAF-4ACC-A0EC-F77129449728}">
            <x14:iconSet iconSet="3Stars" showValue="0" custom="1">
              <x14:cfvo type="percent">
                <xm:f>0</xm:f>
              </x14:cfvo>
              <x14:cfvo type="num">
                <xm:f>1</xm:f>
              </x14:cfvo>
              <x14:cfvo type="num">
                <xm:f>2</xm:f>
              </x14:cfvo>
              <x14:cfIcon iconSet="NoIcons" iconId="0"/>
              <x14:cfIcon iconSet="3Flags" iconId="1"/>
              <x14:cfIcon iconSet="3Signs" iconId="0"/>
            </x14:iconSet>
          </x14:cfRule>
          <xm:sqref>CX10:EV10</xm:sqref>
        </x14:conditionalFormatting>
        <x14:conditionalFormatting xmlns:xm="http://schemas.microsoft.com/office/excel/2006/main">
          <x14:cfRule type="iconSet" priority="80" id="{1BBCCF8F-3A9B-4B78-828F-B17C727F3685}">
            <x14:iconSet iconSet="3Stars" showValue="0" custom="1">
              <x14:cfvo type="percent">
                <xm:f>0</xm:f>
              </x14:cfvo>
              <x14:cfvo type="num">
                <xm:f>1</xm:f>
              </x14:cfvo>
              <x14:cfvo type="num">
                <xm:f>2</xm:f>
              </x14:cfvo>
              <x14:cfIcon iconSet="NoIcons" iconId="0"/>
              <x14:cfIcon iconSet="3Flags" iconId="1"/>
              <x14:cfIcon iconSet="3Signs" iconId="0"/>
            </x14:iconSet>
          </x14:cfRule>
          <xm:sqref>CW9 DD9 DK9 DR9 DY9 EF9 EM9 ET9 FA9</xm:sqref>
        </x14:conditionalFormatting>
        <x14:conditionalFormatting xmlns:xm="http://schemas.microsoft.com/office/excel/2006/main">
          <x14:cfRule type="iconSet" priority="78" id="{12193F34-221F-4CA1-AE8B-87587B3E9BC5}">
            <x14:iconSet iconSet="3Stars" showValue="0" custom="1">
              <x14:cfvo type="percent">
                <xm:f>0</xm:f>
              </x14:cfvo>
              <x14:cfvo type="num">
                <xm:f>1</xm:f>
              </x14:cfvo>
              <x14:cfvo type="num">
                <xm:f>2</xm:f>
              </x14:cfvo>
              <x14:cfIcon iconSet="NoIcons" iconId="0"/>
              <x14:cfIcon iconSet="3Flags" iconId="1"/>
              <x14:cfIcon iconSet="3Signs" iconId="0"/>
            </x14:iconSet>
          </x14:cfRule>
          <xm:sqref>CW10</xm:sqref>
        </x14:conditionalFormatting>
        <x14:conditionalFormatting xmlns:xm="http://schemas.microsoft.com/office/excel/2006/main">
          <x14:cfRule type="iconSet" priority="90" id="{E18CB4B2-BA0C-491E-A776-A903A06ABA78}">
            <x14:iconSet iconSet="3Stars" showValue="0" custom="1">
              <x14:cfvo type="percent">
                <xm:f>0</xm:f>
              </x14:cfvo>
              <x14:cfvo type="num">
                <xm:f>1</xm:f>
              </x14:cfvo>
              <x14:cfvo type="num">
                <xm:f>2</xm:f>
              </x14:cfvo>
              <x14:cfIcon iconSet="NoIcons" iconId="0"/>
              <x14:cfIcon iconSet="3Flags" iconId="1"/>
              <x14:cfIcon iconSet="3Signs" iconId="0"/>
            </x14:iconSet>
          </x14:cfRule>
          <xm:sqref>EW9:FD9</xm:sqref>
        </x14:conditionalFormatting>
        <x14:conditionalFormatting xmlns:xm="http://schemas.microsoft.com/office/excel/2006/main">
          <x14:cfRule type="iconSet" priority="91" id="{8E31C1F3-D04A-4D29-8157-0E42E1DC3428}">
            <x14:iconSet iconSet="3Stars" showValue="0" custom="1">
              <x14:cfvo type="percent">
                <xm:f>0</xm:f>
              </x14:cfvo>
              <x14:cfvo type="num">
                <xm:f>1</xm:f>
              </x14:cfvo>
              <x14:cfvo type="num">
                <xm:f>2</xm:f>
              </x14:cfvo>
              <x14:cfIcon iconSet="NoIcons" iconId="0"/>
              <x14:cfIcon iconSet="3Flags" iconId="1"/>
              <x14:cfIcon iconSet="3Signs" iconId="0"/>
            </x14:iconSet>
          </x14:cfRule>
          <xm:sqref>EW10:FD10</xm:sqref>
        </x14:conditionalFormatting>
        <x14:conditionalFormatting xmlns:xm="http://schemas.microsoft.com/office/excel/2006/main">
          <x14:cfRule type="iconSet" priority="92" id="{2A4D3183-4CA2-410C-9D4B-93C1F9EEB5E5}">
            <x14:iconSet iconSet="3Stars" showValue="0" custom="1">
              <x14:cfvo type="percent">
                <xm:f>0</xm:f>
              </x14:cfvo>
              <x14:cfvo type="num">
                <xm:f>1</xm:f>
              </x14:cfvo>
              <x14:cfvo type="num">
                <xm:f>2</xm:f>
              </x14:cfvo>
              <x14:cfIcon iconSet="NoIcons" iconId="0"/>
              <x14:cfIcon iconSet="3Flags" iconId="1"/>
              <x14:cfIcon iconSet="3Signs" iconId="0"/>
            </x14:iconSet>
          </x14:cfRule>
          <xm:sqref>FA9:FD9</xm:sqref>
        </x14:conditionalFormatting>
        <x14:conditionalFormatting xmlns:xm="http://schemas.microsoft.com/office/excel/2006/main">
          <x14:cfRule type="iconSet" priority="103" id="{01BAAB7C-ACD9-44F2-8090-C74A76E9BE65}">
            <x14:iconSet iconSet="3Stars" showValue="0" custom="1">
              <x14:cfvo type="percent">
                <xm:f>0</xm:f>
              </x14:cfvo>
              <x14:cfvo type="num">
                <xm:f>1</xm:f>
              </x14:cfvo>
              <x14:cfvo type="num">
                <xm:f>2</xm:f>
              </x14:cfvo>
              <x14:cfIcon iconSet="NoIcons" iconId="0"/>
              <x14:cfIcon iconSet="3Flags" iconId="1"/>
              <x14:cfIcon iconSet="3Signs" iconId="0"/>
            </x14:iconSet>
          </x14:cfRule>
          <xm:sqref>EU47:EW47 EU11:EV46 CX11:ET47</xm:sqref>
        </x14:conditionalFormatting>
        <x14:conditionalFormatting xmlns:xm="http://schemas.microsoft.com/office/excel/2006/main">
          <x14:cfRule type="iconSet" priority="70" id="{3884D4E4-C376-42FA-8058-28AFC1AC89FF}">
            <x14:iconSet iconSet="3Stars" showValue="0" custom="1">
              <x14:cfvo type="percent">
                <xm:f>0</xm:f>
              </x14:cfvo>
              <x14:cfvo type="num">
                <xm:f>1</xm:f>
              </x14:cfvo>
              <x14:cfvo type="num">
                <xm:f>2</xm:f>
              </x14:cfvo>
              <x14:cfIcon iconSet="NoIcons" iconId="0"/>
              <x14:cfIcon iconSet="3Flags" iconId="1"/>
              <x14:cfIcon iconSet="3Signs" iconId="0"/>
            </x14:iconSet>
          </x14:cfRule>
          <xm:sqref>CX60:EV60</xm:sqref>
        </x14:conditionalFormatting>
        <x14:conditionalFormatting xmlns:xm="http://schemas.microsoft.com/office/excel/2006/main">
          <x14:cfRule type="iconSet" priority="71" id="{992C41E1-12B0-4727-ACBF-B1E22BB6D155}">
            <x14:iconSet iconSet="3Stars" showValue="0" custom="1">
              <x14:cfvo type="percent">
                <xm:f>0</xm:f>
              </x14:cfvo>
              <x14:cfvo type="num">
                <xm:f>1</xm:f>
              </x14:cfvo>
              <x14:cfvo type="num">
                <xm:f>2</xm:f>
              </x14:cfvo>
              <x14:cfIcon iconSet="NoIcons" iconId="0"/>
              <x14:cfIcon iconSet="3Flags" iconId="1"/>
              <x14:cfIcon iconSet="3Signs" iconId="0"/>
            </x14:iconSet>
          </x14:cfRule>
          <xm:sqref>EW60:FD60</xm:sqref>
        </x14:conditionalFormatting>
        <x14:conditionalFormatting xmlns:xm="http://schemas.microsoft.com/office/excel/2006/main">
          <x14:cfRule type="iconSet" priority="68" id="{995F2ED7-29CE-48E8-828B-6BBA2664D9D2}">
            <x14:iconSet iconSet="3Stars" showValue="0" custom="1">
              <x14:cfvo type="percent">
                <xm:f>0</xm:f>
              </x14:cfvo>
              <x14:cfvo type="num">
                <xm:f>1</xm:f>
              </x14:cfvo>
              <x14:cfvo type="num">
                <xm:f>2</xm:f>
              </x14:cfvo>
              <x14:cfIcon iconSet="NoIcons" iconId="0"/>
              <x14:cfIcon iconSet="3Flags" iconId="1"/>
              <x14:cfIcon iconSet="3Signs" iconId="0"/>
            </x14:iconSet>
          </x14:cfRule>
          <xm:sqref>CX58:EW59</xm:sqref>
        </x14:conditionalFormatting>
        <x14:conditionalFormatting xmlns:xm="http://schemas.microsoft.com/office/excel/2006/main">
          <x14:cfRule type="iconSet" priority="69" id="{629304E8-7B1F-4259-96A4-DEA77F6C78C7}">
            <x14:iconSet iconSet="3Stars" showValue="0" custom="1">
              <x14:cfvo type="percent">
                <xm:f>0</xm:f>
              </x14:cfvo>
              <x14:cfvo type="num">
                <xm:f>1</xm:f>
              </x14:cfvo>
              <x14:cfvo type="num">
                <xm:f>2</xm:f>
              </x14:cfvo>
              <x14:cfIcon iconSet="NoIcons" iconId="0"/>
              <x14:cfIcon iconSet="3Flags" iconId="1"/>
              <x14:cfIcon iconSet="3Signs" iconId="0"/>
            </x14:iconSet>
          </x14:cfRule>
          <xm:sqref>EW58:FD59</xm:sqref>
        </x14:conditionalFormatting>
        <x14:conditionalFormatting xmlns:xm="http://schemas.microsoft.com/office/excel/2006/main">
          <x14:cfRule type="iconSet" priority="129" id="{EB7991E7-6861-49EA-825D-D46A8A7FB917}">
            <x14:iconSet iconSet="3Stars" showValue="0" custom="1">
              <x14:cfvo type="percent">
                <xm:f>0</xm:f>
              </x14:cfvo>
              <x14:cfvo type="num">
                <xm:f>1</xm:f>
              </x14:cfvo>
              <x14:cfvo type="num">
                <xm:f>2</xm:f>
              </x14:cfvo>
              <x14:cfIcon iconSet="NoIcons" iconId="0"/>
              <x14:cfIcon iconSet="3Flags" iconId="1"/>
              <x14:cfIcon iconSet="3Signs" iconId="0"/>
            </x14:iconSet>
          </x14:cfRule>
          <xm:sqref>EW11:FD47</xm:sqref>
        </x14:conditionalFormatting>
        <x14:conditionalFormatting xmlns:xm="http://schemas.microsoft.com/office/excel/2006/main">
          <x14:cfRule type="iconSet" priority="66" id="{07B5EF08-CB40-40EA-B256-E532A101E416}">
            <x14:iconSet iconSet="3Stars" showValue="0" custom="1">
              <x14:cfvo type="percent">
                <xm:f>0</xm:f>
              </x14:cfvo>
              <x14:cfvo type="num">
                <xm:f>1</xm:f>
              </x14:cfvo>
              <x14:cfvo type="num">
                <xm:f>2</xm:f>
              </x14:cfvo>
              <x14:cfIcon iconSet="NoIcons" iconId="0"/>
              <x14:cfIcon iconSet="3Flags" iconId="1"/>
              <x14:cfIcon iconSet="3Signs" iconId="0"/>
            </x14:iconSet>
          </x14:cfRule>
          <xm:sqref>CX48:EW48</xm:sqref>
        </x14:conditionalFormatting>
        <x14:conditionalFormatting xmlns:xm="http://schemas.microsoft.com/office/excel/2006/main">
          <x14:cfRule type="iconSet" priority="67" id="{E101A3E1-A379-460B-99F4-9A9C26E41FFC}">
            <x14:iconSet iconSet="3Stars" showValue="0" custom="1">
              <x14:cfvo type="percent">
                <xm:f>0</xm:f>
              </x14:cfvo>
              <x14:cfvo type="num">
                <xm:f>1</xm:f>
              </x14:cfvo>
              <x14:cfvo type="num">
                <xm:f>2</xm:f>
              </x14:cfvo>
              <x14:cfIcon iconSet="NoIcons" iconId="0"/>
              <x14:cfIcon iconSet="3Flags" iconId="1"/>
              <x14:cfIcon iconSet="3Signs" iconId="0"/>
            </x14:iconSet>
          </x14:cfRule>
          <xm:sqref>EW48:FD48</xm:sqref>
        </x14:conditionalFormatting>
        <x14:conditionalFormatting xmlns:xm="http://schemas.microsoft.com/office/excel/2006/main">
          <x14:cfRule type="iconSet" priority="64" id="{32AABC43-722D-4799-94B4-A9CF790B84FA}">
            <x14:iconSet iconSet="3Stars" showValue="0" custom="1">
              <x14:cfvo type="percent">
                <xm:f>0</xm:f>
              </x14:cfvo>
              <x14:cfvo type="num">
                <xm:f>1</xm:f>
              </x14:cfvo>
              <x14:cfvo type="num">
                <xm:f>2</xm:f>
              </x14:cfvo>
              <x14:cfIcon iconSet="NoIcons" iconId="0"/>
              <x14:cfIcon iconSet="3Flags" iconId="1"/>
              <x14:cfIcon iconSet="3Signs" iconId="0"/>
            </x14:iconSet>
          </x14:cfRule>
          <xm:sqref>CX57:EV57</xm:sqref>
        </x14:conditionalFormatting>
        <x14:conditionalFormatting xmlns:xm="http://schemas.microsoft.com/office/excel/2006/main">
          <x14:cfRule type="iconSet" priority="65" id="{DBD280E7-3D2E-4D15-A96F-4D56B52180C9}">
            <x14:iconSet iconSet="3Stars" showValue="0" custom="1">
              <x14:cfvo type="percent">
                <xm:f>0</xm:f>
              </x14:cfvo>
              <x14:cfvo type="num">
                <xm:f>1</xm:f>
              </x14:cfvo>
              <x14:cfvo type="num">
                <xm:f>2</xm:f>
              </x14:cfvo>
              <x14:cfIcon iconSet="NoIcons" iconId="0"/>
              <x14:cfIcon iconSet="3Flags" iconId="1"/>
              <x14:cfIcon iconSet="3Signs" iconId="0"/>
            </x14:iconSet>
          </x14:cfRule>
          <xm:sqref>EW57:FD57</xm:sqref>
        </x14:conditionalFormatting>
        <x14:conditionalFormatting xmlns:xm="http://schemas.microsoft.com/office/excel/2006/main">
          <x14:cfRule type="iconSet" priority="130" id="{4DC7507C-E9BB-455D-B428-F1002F9798A1}">
            <x14:iconSet iconSet="3Stars" showValue="0" custom="1">
              <x14:cfvo type="percent">
                <xm:f>0</xm:f>
              </x14:cfvo>
              <x14:cfvo type="num">
                <xm:f>1</xm:f>
              </x14:cfvo>
              <x14:cfvo type="num">
                <xm:f>2</xm:f>
              </x14:cfvo>
              <x14:cfIcon iconSet="NoIcons" iconId="0"/>
              <x14:cfIcon iconSet="3Flags" iconId="1"/>
              <x14:cfIcon iconSet="3Signs" iconId="0"/>
            </x14:iconSet>
          </x14:cfRule>
          <xm:sqref>CX56:EW56</xm:sqref>
        </x14:conditionalFormatting>
        <x14:conditionalFormatting xmlns:xm="http://schemas.microsoft.com/office/excel/2006/main">
          <x14:cfRule type="iconSet" priority="131" id="{19790E7B-B9BB-4331-BB62-A0A472A9C99F}">
            <x14:iconSet iconSet="3Stars" showValue="0" custom="1">
              <x14:cfvo type="percent">
                <xm:f>0</xm:f>
              </x14:cfvo>
              <x14:cfvo type="num">
                <xm:f>1</xm:f>
              </x14:cfvo>
              <x14:cfvo type="num">
                <xm:f>2</xm:f>
              </x14:cfvo>
              <x14:cfIcon iconSet="NoIcons" iconId="0"/>
              <x14:cfIcon iconSet="3Flags" iconId="1"/>
              <x14:cfIcon iconSet="3Signs" iconId="0"/>
            </x14:iconSet>
          </x14:cfRule>
          <xm:sqref>EW56:FD56</xm:sqref>
        </x14:conditionalFormatting>
        <x14:conditionalFormatting xmlns:xm="http://schemas.microsoft.com/office/excel/2006/main">
          <x14:cfRule type="iconSet" priority="52" id="{4F9D6036-7EF8-49AA-BCA6-8E469B68433D}">
            <x14:iconSet iconSet="3Stars" showValue="0" custom="1">
              <x14:cfvo type="percent">
                <xm:f>0</xm:f>
              </x14:cfvo>
              <x14:cfvo type="num">
                <xm:f>1</xm:f>
              </x14:cfvo>
              <x14:cfvo type="num">
                <xm:f>2</xm:f>
              </x14:cfvo>
              <x14:cfIcon iconSet="NoIcons" iconId="0"/>
              <x14:cfIcon iconSet="3Flags" iconId="1"/>
              <x14:cfIcon iconSet="3Signs" iconId="0"/>
            </x14:iconSet>
          </x14:cfRule>
          <xm:sqref>EU53:EW53 EU51:EV52 CX51:ET53</xm:sqref>
        </x14:conditionalFormatting>
        <x14:conditionalFormatting xmlns:xm="http://schemas.microsoft.com/office/excel/2006/main">
          <x14:cfRule type="iconSet" priority="53" id="{F6556D24-D078-4AC4-839B-556EF65128B0}">
            <x14:iconSet iconSet="3Stars" showValue="0" custom="1">
              <x14:cfvo type="percent">
                <xm:f>0</xm:f>
              </x14:cfvo>
              <x14:cfvo type="num">
                <xm:f>1</xm:f>
              </x14:cfvo>
              <x14:cfvo type="num">
                <xm:f>2</xm:f>
              </x14:cfvo>
              <x14:cfIcon iconSet="NoIcons" iconId="0"/>
              <x14:cfIcon iconSet="3Flags" iconId="1"/>
              <x14:cfIcon iconSet="3Signs" iconId="0"/>
            </x14:iconSet>
          </x14:cfRule>
          <xm:sqref>EW51:FD53</xm:sqref>
        </x14:conditionalFormatting>
        <x14:conditionalFormatting xmlns:xm="http://schemas.microsoft.com/office/excel/2006/main">
          <x14:cfRule type="iconSet" priority="50" id="{E2CF7197-E66F-44D1-8608-8106DE1C4AFC}">
            <x14:iconSet iconSet="3Stars" showValue="0" custom="1">
              <x14:cfvo type="percent">
                <xm:f>0</xm:f>
              </x14:cfvo>
              <x14:cfvo type="num">
                <xm:f>1</xm:f>
              </x14:cfvo>
              <x14:cfvo type="num">
                <xm:f>2</xm:f>
              </x14:cfvo>
              <x14:cfIcon iconSet="NoIcons" iconId="0"/>
              <x14:cfIcon iconSet="3Flags" iconId="1"/>
              <x14:cfIcon iconSet="3Signs" iconId="0"/>
            </x14:iconSet>
          </x14:cfRule>
          <xm:sqref>CX54:EW54</xm:sqref>
        </x14:conditionalFormatting>
        <x14:conditionalFormatting xmlns:xm="http://schemas.microsoft.com/office/excel/2006/main">
          <x14:cfRule type="iconSet" priority="51" id="{1A0097C7-A13C-4B77-8DD6-8A346FCEC6D4}">
            <x14:iconSet iconSet="3Stars" showValue="0" custom="1">
              <x14:cfvo type="percent">
                <xm:f>0</xm:f>
              </x14:cfvo>
              <x14:cfvo type="num">
                <xm:f>1</xm:f>
              </x14:cfvo>
              <x14:cfvo type="num">
                <xm:f>2</xm:f>
              </x14:cfvo>
              <x14:cfIcon iconSet="NoIcons" iconId="0"/>
              <x14:cfIcon iconSet="3Flags" iconId="1"/>
              <x14:cfIcon iconSet="3Signs" iconId="0"/>
            </x14:iconSet>
          </x14:cfRule>
          <xm:sqref>EW54:FD54</xm:sqref>
        </x14:conditionalFormatting>
        <x14:conditionalFormatting xmlns:xm="http://schemas.microsoft.com/office/excel/2006/main">
          <x14:cfRule type="iconSet" priority="147" id="{A938615C-D4D0-4D13-82CC-09CBB712D797}">
            <x14:iconSet iconSet="3Stars" showValue="0" custom="1">
              <x14:cfvo type="percent">
                <xm:f>0</xm:f>
              </x14:cfvo>
              <x14:cfvo type="num">
                <xm:f>1</xm:f>
              </x14:cfvo>
              <x14:cfvo type="num">
                <xm:f>2</xm:f>
              </x14:cfvo>
              <x14:cfIcon iconSet="NoIcons" iconId="0"/>
              <x14:cfIcon iconSet="3Flags" iconId="1"/>
              <x14:cfIcon iconSet="3Signs" iconId="0"/>
            </x14:iconSet>
          </x14:cfRule>
          <xm:sqref>CX49:EW50 CX55:EW55</xm:sqref>
        </x14:conditionalFormatting>
        <x14:conditionalFormatting xmlns:xm="http://schemas.microsoft.com/office/excel/2006/main">
          <x14:cfRule type="iconSet" priority="148" id="{0C77FB88-1AAB-4B0B-988C-32C6A35E395A}">
            <x14:iconSet iconSet="3Stars" showValue="0" custom="1">
              <x14:cfvo type="percent">
                <xm:f>0</xm:f>
              </x14:cfvo>
              <x14:cfvo type="num">
                <xm:f>1</xm:f>
              </x14:cfvo>
              <x14:cfvo type="num">
                <xm:f>2</xm:f>
              </x14:cfvo>
              <x14:cfIcon iconSet="NoIcons" iconId="0"/>
              <x14:cfIcon iconSet="3Flags" iconId="1"/>
              <x14:cfIcon iconSet="3Signs" iconId="0"/>
            </x14:iconSet>
          </x14:cfRule>
          <xm:sqref>EW49:FD50 EW55:FD55</xm:sqref>
        </x14:conditionalFormatting>
        <x14:conditionalFormatting xmlns:xm="http://schemas.microsoft.com/office/excel/2006/main">
          <x14:cfRule type="iconSet" priority="149" id="{14505977-B68C-4B2C-941A-E1D24789AD88}">
            <x14:iconSet iconSet="3Stars" showValue="0" custom="1">
              <x14:cfvo type="percent">
                <xm:f>0</xm:f>
              </x14:cfvo>
              <x14:cfvo type="num">
                <xm:f>1</xm:f>
              </x14:cfvo>
              <x14:cfvo type="num">
                <xm:f>2</xm:f>
              </x14:cfvo>
              <x14:cfIcon iconSet="NoIcons" iconId="0"/>
              <x14:cfIcon iconSet="3Flags" iconId="1"/>
              <x14:cfIcon iconSet="3Signs" iconId="0"/>
            </x14:iconSet>
          </x14:cfRule>
          <xm:sqref>CW11:CW60</xm:sqref>
        </x14:conditionalFormatting>
        <x14:conditionalFormatting xmlns:xm="http://schemas.microsoft.com/office/excel/2006/main">
          <x14:cfRule type="iconSet" priority="40" id="{E5E20C7C-08F8-46EB-ABB5-8D2CE50C9003}">
            <x14:iconSet iconSet="3Stars" showValue="0" custom="1">
              <x14:cfvo type="percent">
                <xm:f>0</xm:f>
              </x14:cfvo>
              <x14:cfvo type="num">
                <xm:f>1</xm:f>
              </x14:cfvo>
              <x14:cfvo type="num">
                <xm:f>2</xm:f>
              </x14:cfvo>
              <x14:cfIcon iconSet="NoIcons" iconId="0"/>
              <x14:cfIcon iconSet="3Flags" iconId="1"/>
              <x14:cfIcon iconSet="3Signs" iconId="0"/>
            </x14:iconSet>
          </x14:cfRule>
          <xm:sqref>FH9 FO9 FV9 GC9</xm:sqref>
        </x14:conditionalFormatting>
        <x14:conditionalFormatting xmlns:xm="http://schemas.microsoft.com/office/excel/2006/main">
          <x14:cfRule type="iconSet" priority="42" id="{89E20677-A927-4FBB-96EF-64E3CA251FA6}">
            <x14:iconSet iconSet="3Stars" showValue="0" custom="1">
              <x14:cfvo type="percent">
                <xm:f>0</xm:f>
              </x14:cfvo>
              <x14:cfvo type="num">
                <xm:f>1</xm:f>
              </x14:cfvo>
              <x14:cfvo type="num">
                <xm:f>2</xm:f>
              </x14:cfvo>
              <x14:cfIcon iconSet="NoIcons" iconId="0"/>
              <x14:cfIcon iconSet="3Flags" iconId="1"/>
              <x14:cfIcon iconSet="3Signs" iconId="0"/>
            </x14:iconSet>
          </x14:cfRule>
          <xm:sqref>FY9:GF9</xm:sqref>
        </x14:conditionalFormatting>
        <x14:conditionalFormatting xmlns:xm="http://schemas.microsoft.com/office/excel/2006/main">
          <x14:cfRule type="iconSet" priority="43" id="{0640611D-2FF7-4AAC-B16A-AA0BFE502CF1}">
            <x14:iconSet iconSet="3Stars" showValue="0" custom="1">
              <x14:cfvo type="percent">
                <xm:f>0</xm:f>
              </x14:cfvo>
              <x14:cfvo type="num">
                <xm:f>1</xm:f>
              </x14:cfvo>
              <x14:cfvo type="num">
                <xm:f>2</xm:f>
              </x14:cfvo>
              <x14:cfIcon iconSet="NoIcons" iconId="0"/>
              <x14:cfIcon iconSet="3Flags" iconId="1"/>
              <x14:cfIcon iconSet="3Signs" iconId="0"/>
            </x14:iconSet>
          </x14:cfRule>
          <xm:sqref>FY10:GF10</xm:sqref>
        </x14:conditionalFormatting>
        <x14:conditionalFormatting xmlns:xm="http://schemas.microsoft.com/office/excel/2006/main">
          <x14:cfRule type="iconSet" priority="44" id="{54DA73F4-A1D3-4F23-8A23-C3E47FF29345}">
            <x14:iconSet iconSet="3Stars" showValue="0" custom="1">
              <x14:cfvo type="percent">
                <xm:f>0</xm:f>
              </x14:cfvo>
              <x14:cfvo type="num">
                <xm:f>1</xm:f>
              </x14:cfvo>
              <x14:cfvo type="num">
                <xm:f>2</xm:f>
              </x14:cfvo>
              <x14:cfIcon iconSet="NoIcons" iconId="0"/>
              <x14:cfIcon iconSet="3Flags" iconId="1"/>
              <x14:cfIcon iconSet="3Signs" iconId="0"/>
            </x14:iconSet>
          </x14:cfRule>
          <xm:sqref>GC9:GF9</xm:sqref>
        </x14:conditionalFormatting>
        <x14:conditionalFormatting xmlns:xm="http://schemas.microsoft.com/office/excel/2006/main">
          <x14:cfRule type="iconSet" priority="45" id="{4FAB8B7D-BEB7-4EA6-A60A-A83BFE1B24A0}">
            <x14:iconSet iconSet="3Stars" showValue="0" custom="1">
              <x14:cfvo type="percent">
                <xm:f>0</xm:f>
              </x14:cfvo>
              <x14:cfvo type="num">
                <xm:f>1</xm:f>
              </x14:cfvo>
              <x14:cfvo type="num">
                <xm:f>2</xm:f>
              </x14:cfvo>
              <x14:cfIcon iconSet="NoIcons" iconId="0"/>
              <x14:cfIcon iconSet="3Flags" iconId="1"/>
              <x14:cfIcon iconSet="3Signs" iconId="0"/>
            </x14:iconSet>
          </x14:cfRule>
          <xm:sqref>FW47:FY47 FW11:FX46 FE11:FV47</xm:sqref>
        </x14:conditionalFormatting>
        <x14:conditionalFormatting xmlns:xm="http://schemas.microsoft.com/office/excel/2006/main">
          <x14:cfRule type="iconSet" priority="38" id="{C7372142-EE29-4626-B536-9E9D99125104}">
            <x14:iconSet iconSet="3Stars" showValue="0" custom="1">
              <x14:cfvo type="percent">
                <xm:f>0</xm:f>
              </x14:cfvo>
              <x14:cfvo type="num">
                <xm:f>1</xm:f>
              </x14:cfvo>
              <x14:cfvo type="num">
                <xm:f>2</xm:f>
              </x14:cfvo>
              <x14:cfIcon iconSet="NoIcons" iconId="0"/>
              <x14:cfIcon iconSet="3Flags" iconId="1"/>
              <x14:cfIcon iconSet="3Signs" iconId="0"/>
            </x14:iconSet>
          </x14:cfRule>
          <xm:sqref>FY60:GF60</xm:sqref>
        </x14:conditionalFormatting>
        <x14:conditionalFormatting xmlns:xm="http://schemas.microsoft.com/office/excel/2006/main">
          <x14:cfRule type="iconSet" priority="37" id="{2B321BC3-9336-4FE0-9796-546310F8EABF}">
            <x14:iconSet iconSet="3Stars" showValue="0" custom="1">
              <x14:cfvo type="percent">
                <xm:f>0</xm:f>
              </x14:cfvo>
              <x14:cfvo type="num">
                <xm:f>1</xm:f>
              </x14:cfvo>
              <x14:cfvo type="num">
                <xm:f>2</xm:f>
              </x14:cfvo>
              <x14:cfIcon iconSet="NoIcons" iconId="0"/>
              <x14:cfIcon iconSet="3Flags" iconId="1"/>
              <x14:cfIcon iconSet="3Signs" iconId="0"/>
            </x14:iconSet>
          </x14:cfRule>
          <xm:sqref>FY58:GF59</xm:sqref>
        </x14:conditionalFormatting>
        <x14:conditionalFormatting xmlns:xm="http://schemas.microsoft.com/office/excel/2006/main">
          <x14:cfRule type="iconSet" priority="46" id="{C1247470-4C4B-4910-97D9-34C96A67CC70}">
            <x14:iconSet iconSet="3Stars" showValue="0" custom="1">
              <x14:cfvo type="percent">
                <xm:f>0</xm:f>
              </x14:cfvo>
              <x14:cfvo type="num">
                <xm:f>1</xm:f>
              </x14:cfvo>
              <x14:cfvo type="num">
                <xm:f>2</xm:f>
              </x14:cfvo>
              <x14:cfIcon iconSet="NoIcons" iconId="0"/>
              <x14:cfIcon iconSet="3Flags" iconId="1"/>
              <x14:cfIcon iconSet="3Signs" iconId="0"/>
            </x14:iconSet>
          </x14:cfRule>
          <xm:sqref>FY11:GF47</xm:sqref>
        </x14:conditionalFormatting>
        <x14:conditionalFormatting xmlns:xm="http://schemas.microsoft.com/office/excel/2006/main">
          <x14:cfRule type="iconSet" priority="36" id="{EB49539A-92A7-4D3D-B5B4-841EF8D9E08E}">
            <x14:iconSet iconSet="3Stars" showValue="0" custom="1">
              <x14:cfvo type="percent">
                <xm:f>0</xm:f>
              </x14:cfvo>
              <x14:cfvo type="num">
                <xm:f>1</xm:f>
              </x14:cfvo>
              <x14:cfvo type="num">
                <xm:f>2</xm:f>
              </x14:cfvo>
              <x14:cfIcon iconSet="NoIcons" iconId="0"/>
              <x14:cfIcon iconSet="3Flags" iconId="1"/>
              <x14:cfIcon iconSet="3Signs" iconId="0"/>
            </x14:iconSet>
          </x14:cfRule>
          <xm:sqref>FY48:GF48</xm:sqref>
        </x14:conditionalFormatting>
        <x14:conditionalFormatting xmlns:xm="http://schemas.microsoft.com/office/excel/2006/main">
          <x14:cfRule type="iconSet" priority="35" id="{26721985-2F5A-40D9-8FA1-8F42A811B2DF}">
            <x14:iconSet iconSet="3Stars" showValue="0" custom="1">
              <x14:cfvo type="percent">
                <xm:f>0</xm:f>
              </x14:cfvo>
              <x14:cfvo type="num">
                <xm:f>1</xm:f>
              </x14:cfvo>
              <x14:cfvo type="num">
                <xm:f>2</xm:f>
              </x14:cfvo>
              <x14:cfIcon iconSet="NoIcons" iconId="0"/>
              <x14:cfIcon iconSet="3Flags" iconId="1"/>
              <x14:cfIcon iconSet="3Signs" iconId="0"/>
            </x14:iconSet>
          </x14:cfRule>
          <xm:sqref>FY57:GF57</xm:sqref>
        </x14:conditionalFormatting>
        <x14:conditionalFormatting xmlns:xm="http://schemas.microsoft.com/office/excel/2006/main">
          <x14:cfRule type="iconSet" priority="47" id="{D5449F1A-7634-48CB-BCEE-B4D7EAA9538B}">
            <x14:iconSet iconSet="3Stars" showValue="0" custom="1">
              <x14:cfvo type="percent">
                <xm:f>0</xm:f>
              </x14:cfvo>
              <x14:cfvo type="num">
                <xm:f>1</xm:f>
              </x14:cfvo>
              <x14:cfvo type="num">
                <xm:f>2</xm:f>
              </x14:cfvo>
              <x14:cfIcon iconSet="NoIcons" iconId="0"/>
              <x14:cfIcon iconSet="3Flags" iconId="1"/>
              <x14:cfIcon iconSet="3Signs" iconId="0"/>
            </x14:iconSet>
          </x14:cfRule>
          <xm:sqref>FY56:GF56</xm:sqref>
        </x14:conditionalFormatting>
        <x14:conditionalFormatting xmlns:xm="http://schemas.microsoft.com/office/excel/2006/main">
          <x14:cfRule type="iconSet" priority="33" id="{62295FDA-A5B3-473C-B7AA-B4FE92EBE96C}">
            <x14:iconSet iconSet="3Stars" showValue="0" custom="1">
              <x14:cfvo type="percent">
                <xm:f>0</xm:f>
              </x14:cfvo>
              <x14:cfvo type="num">
                <xm:f>1</xm:f>
              </x14:cfvo>
              <x14:cfvo type="num">
                <xm:f>2</xm:f>
              </x14:cfvo>
              <x14:cfIcon iconSet="NoIcons" iconId="0"/>
              <x14:cfIcon iconSet="3Flags" iconId="1"/>
              <x14:cfIcon iconSet="3Signs" iconId="0"/>
            </x14:iconSet>
          </x14:cfRule>
          <xm:sqref>FW53:FY53 FW51:FX52 FE51:FV53</xm:sqref>
        </x14:conditionalFormatting>
        <x14:conditionalFormatting xmlns:xm="http://schemas.microsoft.com/office/excel/2006/main">
          <x14:cfRule type="iconSet" priority="34" id="{0DC6FF82-AE27-47B4-8E7D-00BC77064437}">
            <x14:iconSet iconSet="3Stars" showValue="0" custom="1">
              <x14:cfvo type="percent">
                <xm:f>0</xm:f>
              </x14:cfvo>
              <x14:cfvo type="num">
                <xm:f>1</xm:f>
              </x14:cfvo>
              <x14:cfvo type="num">
                <xm:f>2</xm:f>
              </x14:cfvo>
              <x14:cfIcon iconSet="NoIcons" iconId="0"/>
              <x14:cfIcon iconSet="3Flags" iconId="1"/>
              <x14:cfIcon iconSet="3Signs" iconId="0"/>
            </x14:iconSet>
          </x14:cfRule>
          <xm:sqref>FY51:GF53</xm:sqref>
        </x14:conditionalFormatting>
        <x14:conditionalFormatting xmlns:xm="http://schemas.microsoft.com/office/excel/2006/main">
          <x14:cfRule type="iconSet" priority="32" id="{ACD4D8A2-FD42-41C5-A693-60A449379957}">
            <x14:iconSet iconSet="3Stars" showValue="0" custom="1">
              <x14:cfvo type="percent">
                <xm:f>0</xm:f>
              </x14:cfvo>
              <x14:cfvo type="num">
                <xm:f>1</xm:f>
              </x14:cfvo>
              <x14:cfvo type="num">
                <xm:f>2</xm:f>
              </x14:cfvo>
              <x14:cfIcon iconSet="NoIcons" iconId="0"/>
              <x14:cfIcon iconSet="3Flags" iconId="1"/>
              <x14:cfIcon iconSet="3Signs" iconId="0"/>
            </x14:iconSet>
          </x14:cfRule>
          <xm:sqref>FY54:GF54</xm:sqref>
        </x14:conditionalFormatting>
        <x14:conditionalFormatting xmlns:xm="http://schemas.microsoft.com/office/excel/2006/main">
          <x14:cfRule type="iconSet" priority="48" id="{DADD9BB5-E158-4638-A8E7-1EFF51D8C622}">
            <x14:iconSet iconSet="3Stars" showValue="0" custom="1">
              <x14:cfvo type="percent">
                <xm:f>0</xm:f>
              </x14:cfvo>
              <x14:cfvo type="num">
                <xm:f>1</xm:f>
              </x14:cfvo>
              <x14:cfvo type="num">
                <xm:f>2</xm:f>
              </x14:cfvo>
              <x14:cfIcon iconSet="NoIcons" iconId="0"/>
              <x14:cfIcon iconSet="3Flags" iconId="1"/>
              <x14:cfIcon iconSet="3Signs" iconId="0"/>
            </x14:iconSet>
          </x14:cfRule>
          <xm:sqref>FY49:GF50 FY55:GF55</xm:sqref>
        </x14:conditionalFormatting>
        <x14:conditionalFormatting xmlns:xm="http://schemas.microsoft.com/office/excel/2006/main">
          <x14:cfRule type="iconSet" priority="252" id="{EDA441EE-D572-4DAF-899F-95E413994110}">
            <x14:iconSet iconSet="3Stars" showValue="0" custom="1">
              <x14:cfvo type="percent">
                <xm:f>0</xm:f>
              </x14:cfvo>
              <x14:cfvo type="num">
                <xm:f>1</xm:f>
              </x14:cfvo>
              <x14:cfvo type="num">
                <xm:f>2</xm:f>
              </x14:cfvo>
              <x14:cfIcon iconSet="NoIcons" iconId="0"/>
              <x14:cfIcon iconSet="3Flags" iconId="1"/>
              <x14:cfIcon iconSet="3Signs" iconId="0"/>
            </x14:iconSet>
          </x14:cfRule>
          <xm:sqref>FE10:FX10</xm:sqref>
        </x14:conditionalFormatting>
        <x14:conditionalFormatting xmlns:xm="http://schemas.microsoft.com/office/excel/2006/main">
          <x14:cfRule type="iconSet" priority="253" id="{EE187BDE-0460-43F5-B34B-F9843AFA7D70}">
            <x14:iconSet iconSet="3Stars" showValue="0" custom="1">
              <x14:cfvo type="percent">
                <xm:f>0</xm:f>
              </x14:cfvo>
              <x14:cfvo type="num">
                <xm:f>1</xm:f>
              </x14:cfvo>
              <x14:cfvo type="num">
                <xm:f>2</xm:f>
              </x14:cfvo>
              <x14:cfIcon iconSet="NoIcons" iconId="0"/>
              <x14:cfIcon iconSet="3Flags" iconId="1"/>
              <x14:cfIcon iconSet="3Signs" iconId="0"/>
            </x14:iconSet>
          </x14:cfRule>
          <xm:sqref>FE60:FX60</xm:sqref>
        </x14:conditionalFormatting>
        <x14:conditionalFormatting xmlns:xm="http://schemas.microsoft.com/office/excel/2006/main">
          <x14:cfRule type="iconSet" priority="254" id="{27FE9686-2DA3-4032-8000-A68E46440882}">
            <x14:iconSet iconSet="3Stars" showValue="0" custom="1">
              <x14:cfvo type="percent">
                <xm:f>0</xm:f>
              </x14:cfvo>
              <x14:cfvo type="num">
                <xm:f>1</xm:f>
              </x14:cfvo>
              <x14:cfvo type="num">
                <xm:f>2</xm:f>
              </x14:cfvo>
              <x14:cfIcon iconSet="NoIcons" iconId="0"/>
              <x14:cfIcon iconSet="3Flags" iconId="1"/>
              <x14:cfIcon iconSet="3Signs" iconId="0"/>
            </x14:iconSet>
          </x14:cfRule>
          <xm:sqref>FE58:FY59</xm:sqref>
        </x14:conditionalFormatting>
        <x14:conditionalFormatting xmlns:xm="http://schemas.microsoft.com/office/excel/2006/main">
          <x14:cfRule type="iconSet" priority="255" id="{B9B7F110-582B-4140-A447-49AC75F670AD}">
            <x14:iconSet iconSet="3Stars" showValue="0" custom="1">
              <x14:cfvo type="percent">
                <xm:f>0</xm:f>
              </x14:cfvo>
              <x14:cfvo type="num">
                <xm:f>1</xm:f>
              </x14:cfvo>
              <x14:cfvo type="num">
                <xm:f>2</xm:f>
              </x14:cfvo>
              <x14:cfIcon iconSet="NoIcons" iconId="0"/>
              <x14:cfIcon iconSet="3Flags" iconId="1"/>
              <x14:cfIcon iconSet="3Signs" iconId="0"/>
            </x14:iconSet>
          </x14:cfRule>
          <xm:sqref>FE48:FY48</xm:sqref>
        </x14:conditionalFormatting>
        <x14:conditionalFormatting xmlns:xm="http://schemas.microsoft.com/office/excel/2006/main">
          <x14:cfRule type="iconSet" priority="256" id="{3B3AAC8B-E710-431A-9C3D-119F6322840B}">
            <x14:iconSet iconSet="3Stars" showValue="0" custom="1">
              <x14:cfvo type="percent">
                <xm:f>0</xm:f>
              </x14:cfvo>
              <x14:cfvo type="num">
                <xm:f>1</xm:f>
              </x14:cfvo>
              <x14:cfvo type="num">
                <xm:f>2</xm:f>
              </x14:cfvo>
              <x14:cfIcon iconSet="NoIcons" iconId="0"/>
              <x14:cfIcon iconSet="3Flags" iconId="1"/>
              <x14:cfIcon iconSet="3Signs" iconId="0"/>
            </x14:iconSet>
          </x14:cfRule>
          <xm:sqref>FE57:FX57</xm:sqref>
        </x14:conditionalFormatting>
        <x14:conditionalFormatting xmlns:xm="http://schemas.microsoft.com/office/excel/2006/main">
          <x14:cfRule type="iconSet" priority="257" id="{1CC40EFA-EDE1-4580-92E6-484448D286C9}">
            <x14:iconSet iconSet="3Stars" showValue="0" custom="1">
              <x14:cfvo type="percent">
                <xm:f>0</xm:f>
              </x14:cfvo>
              <x14:cfvo type="num">
                <xm:f>1</xm:f>
              </x14:cfvo>
              <x14:cfvo type="num">
                <xm:f>2</xm:f>
              </x14:cfvo>
              <x14:cfIcon iconSet="NoIcons" iconId="0"/>
              <x14:cfIcon iconSet="3Flags" iconId="1"/>
              <x14:cfIcon iconSet="3Signs" iconId="0"/>
            </x14:iconSet>
          </x14:cfRule>
          <xm:sqref>FE56:FY56</xm:sqref>
        </x14:conditionalFormatting>
        <x14:conditionalFormatting xmlns:xm="http://schemas.microsoft.com/office/excel/2006/main">
          <x14:cfRule type="iconSet" priority="258" id="{F0086B47-9F61-473F-AB99-D479D4F68177}">
            <x14:iconSet iconSet="3Stars" showValue="0" custom="1">
              <x14:cfvo type="percent">
                <xm:f>0</xm:f>
              </x14:cfvo>
              <x14:cfvo type="num">
                <xm:f>1</xm:f>
              </x14:cfvo>
              <x14:cfvo type="num">
                <xm:f>2</xm:f>
              </x14:cfvo>
              <x14:cfIcon iconSet="NoIcons" iconId="0"/>
              <x14:cfIcon iconSet="3Flags" iconId="1"/>
              <x14:cfIcon iconSet="3Signs" iconId="0"/>
            </x14:iconSet>
          </x14:cfRule>
          <xm:sqref>FE54:FY54</xm:sqref>
        </x14:conditionalFormatting>
        <x14:conditionalFormatting xmlns:xm="http://schemas.microsoft.com/office/excel/2006/main">
          <x14:cfRule type="iconSet" priority="259" id="{96EC4239-9336-4A6D-8DD1-09F3E075C77D}">
            <x14:iconSet iconSet="3Stars" showValue="0" custom="1">
              <x14:cfvo type="percent">
                <xm:f>0</xm:f>
              </x14:cfvo>
              <x14:cfvo type="num">
                <xm:f>1</xm:f>
              </x14:cfvo>
              <x14:cfvo type="num">
                <xm:f>2</xm:f>
              </x14:cfvo>
              <x14:cfIcon iconSet="NoIcons" iconId="0"/>
              <x14:cfIcon iconSet="3Flags" iconId="1"/>
              <x14:cfIcon iconSet="3Signs" iconId="0"/>
            </x14:iconSet>
          </x14:cfRule>
          <xm:sqref>FE49:FY50 FE55:FY55</xm:sqref>
        </x14:conditionalFormatting>
        <x14:conditionalFormatting xmlns:xm="http://schemas.microsoft.com/office/excel/2006/main">
          <x14:cfRule type="iconSet" priority="8" id="{ED2DEA75-AED3-419A-B6BC-5976EBC2E80D}">
            <x14:iconSet iconSet="3Stars" showValue="0" custom="1">
              <x14:cfvo type="percent">
                <xm:f>0</xm:f>
              </x14:cfvo>
              <x14:cfvo type="num">
                <xm:f>1</xm:f>
              </x14:cfvo>
              <x14:cfvo type="num">
                <xm:f>2</xm:f>
              </x14:cfvo>
              <x14:cfIcon iconSet="NoIcons" iconId="0"/>
              <x14:cfIcon iconSet="3Flags" iconId="1"/>
              <x14:cfIcon iconSet="3Signs" iconId="0"/>
            </x14:iconSet>
          </x14:cfRule>
          <xm:sqref>GG11:GI47</xm:sqref>
        </x14:conditionalFormatting>
        <x14:conditionalFormatting xmlns:xm="http://schemas.microsoft.com/office/excel/2006/main">
          <x14:cfRule type="iconSet" priority="6" id="{E19FB620-D249-466A-9334-864EE8697ACF}">
            <x14:iconSet iconSet="3Stars" showValue="0" custom="1">
              <x14:cfvo type="percent">
                <xm:f>0</xm:f>
              </x14:cfvo>
              <x14:cfvo type="num">
                <xm:f>1</xm:f>
              </x14:cfvo>
              <x14:cfvo type="num">
                <xm:f>2</xm:f>
              </x14:cfvo>
              <x14:cfIcon iconSet="NoIcons" iconId="0"/>
              <x14:cfIcon iconSet="3Flags" iconId="1"/>
              <x14:cfIcon iconSet="3Signs" iconId="0"/>
            </x14:iconSet>
          </x14:cfRule>
          <xm:sqref>GG51:GI53</xm:sqref>
        </x14:conditionalFormatting>
        <x14:conditionalFormatting xmlns:xm="http://schemas.microsoft.com/office/excel/2006/main">
          <x14:cfRule type="iconSet" priority="14" id="{4FC3B467-949D-4588-A997-B674B4023826}">
            <x14:iconSet iconSet="3Stars" showValue="0" custom="1">
              <x14:cfvo type="percent">
                <xm:f>0</xm:f>
              </x14:cfvo>
              <x14:cfvo type="num">
                <xm:f>1</xm:f>
              </x14:cfvo>
              <x14:cfvo type="num">
                <xm:f>2</xm:f>
              </x14:cfvo>
              <x14:cfIcon iconSet="NoIcons" iconId="0"/>
              <x14:cfIcon iconSet="3Flags" iconId="1"/>
              <x14:cfIcon iconSet="3Signs" iconId="0"/>
            </x14:iconSet>
          </x14:cfRule>
          <xm:sqref>GG10:GI10</xm:sqref>
        </x14:conditionalFormatting>
        <x14:conditionalFormatting xmlns:xm="http://schemas.microsoft.com/office/excel/2006/main">
          <x14:cfRule type="iconSet" priority="15" id="{DD6D0892-7BD4-472F-976B-F96FED70DA51}">
            <x14:iconSet iconSet="3Stars" showValue="0" custom="1">
              <x14:cfvo type="percent">
                <xm:f>0</xm:f>
              </x14:cfvo>
              <x14:cfvo type="num">
                <xm:f>1</xm:f>
              </x14:cfvo>
              <x14:cfvo type="num">
                <xm:f>2</xm:f>
              </x14:cfvo>
              <x14:cfIcon iconSet="NoIcons" iconId="0"/>
              <x14:cfIcon iconSet="3Flags" iconId="1"/>
              <x14:cfIcon iconSet="3Signs" iconId="0"/>
            </x14:iconSet>
          </x14:cfRule>
          <xm:sqref>GG60:GI60</xm:sqref>
        </x14:conditionalFormatting>
        <x14:conditionalFormatting xmlns:xm="http://schemas.microsoft.com/office/excel/2006/main">
          <x14:cfRule type="iconSet" priority="16" id="{ACDE1F39-9E81-454C-8816-2CF18FF7FE1F}">
            <x14:iconSet iconSet="3Stars" showValue="0" custom="1">
              <x14:cfvo type="percent">
                <xm:f>0</xm:f>
              </x14:cfvo>
              <x14:cfvo type="num">
                <xm:f>1</xm:f>
              </x14:cfvo>
              <x14:cfvo type="num">
                <xm:f>2</xm:f>
              </x14:cfvo>
              <x14:cfIcon iconSet="NoIcons" iconId="0"/>
              <x14:cfIcon iconSet="3Flags" iconId="1"/>
              <x14:cfIcon iconSet="3Signs" iconId="0"/>
            </x14:iconSet>
          </x14:cfRule>
          <xm:sqref>GG58:GI59</xm:sqref>
        </x14:conditionalFormatting>
        <x14:conditionalFormatting xmlns:xm="http://schemas.microsoft.com/office/excel/2006/main">
          <x14:cfRule type="iconSet" priority="17" id="{6CE90433-91E0-4651-8E9A-0588BD21727E}">
            <x14:iconSet iconSet="3Stars" showValue="0" custom="1">
              <x14:cfvo type="percent">
                <xm:f>0</xm:f>
              </x14:cfvo>
              <x14:cfvo type="num">
                <xm:f>1</xm:f>
              </x14:cfvo>
              <x14:cfvo type="num">
                <xm:f>2</xm:f>
              </x14:cfvo>
              <x14:cfIcon iconSet="NoIcons" iconId="0"/>
              <x14:cfIcon iconSet="3Flags" iconId="1"/>
              <x14:cfIcon iconSet="3Signs" iconId="0"/>
            </x14:iconSet>
          </x14:cfRule>
          <xm:sqref>GG48:GI48</xm:sqref>
        </x14:conditionalFormatting>
        <x14:conditionalFormatting xmlns:xm="http://schemas.microsoft.com/office/excel/2006/main">
          <x14:cfRule type="iconSet" priority="18" id="{693B10F0-55E8-401C-9317-8922984EC1F5}">
            <x14:iconSet iconSet="3Stars" showValue="0" custom="1">
              <x14:cfvo type="percent">
                <xm:f>0</xm:f>
              </x14:cfvo>
              <x14:cfvo type="num">
                <xm:f>1</xm:f>
              </x14:cfvo>
              <x14:cfvo type="num">
                <xm:f>2</xm:f>
              </x14:cfvo>
              <x14:cfIcon iconSet="NoIcons" iconId="0"/>
              <x14:cfIcon iconSet="3Flags" iconId="1"/>
              <x14:cfIcon iconSet="3Signs" iconId="0"/>
            </x14:iconSet>
          </x14:cfRule>
          <xm:sqref>GG57:GI57</xm:sqref>
        </x14:conditionalFormatting>
        <x14:conditionalFormatting xmlns:xm="http://schemas.microsoft.com/office/excel/2006/main">
          <x14:cfRule type="iconSet" priority="19" id="{E967906F-E1FB-44F0-81D5-9D403D589F44}">
            <x14:iconSet iconSet="3Stars" showValue="0" custom="1">
              <x14:cfvo type="percent">
                <xm:f>0</xm:f>
              </x14:cfvo>
              <x14:cfvo type="num">
                <xm:f>1</xm:f>
              </x14:cfvo>
              <x14:cfvo type="num">
                <xm:f>2</xm:f>
              </x14:cfvo>
              <x14:cfIcon iconSet="NoIcons" iconId="0"/>
              <x14:cfIcon iconSet="3Flags" iconId="1"/>
              <x14:cfIcon iconSet="3Signs" iconId="0"/>
            </x14:iconSet>
          </x14:cfRule>
          <xm:sqref>GG56:GI56</xm:sqref>
        </x14:conditionalFormatting>
        <x14:conditionalFormatting xmlns:xm="http://schemas.microsoft.com/office/excel/2006/main">
          <x14:cfRule type="iconSet" priority="20" id="{0F8C4DC9-53C9-4F8F-B0A7-A3534F75FE89}">
            <x14:iconSet iconSet="3Stars" showValue="0" custom="1">
              <x14:cfvo type="percent">
                <xm:f>0</xm:f>
              </x14:cfvo>
              <x14:cfvo type="num">
                <xm:f>1</xm:f>
              </x14:cfvo>
              <x14:cfvo type="num">
                <xm:f>2</xm:f>
              </x14:cfvo>
              <x14:cfIcon iconSet="NoIcons" iconId="0"/>
              <x14:cfIcon iconSet="3Flags" iconId="1"/>
              <x14:cfIcon iconSet="3Signs" iconId="0"/>
            </x14:iconSet>
          </x14:cfRule>
          <xm:sqref>GG54:GI54</xm:sqref>
        </x14:conditionalFormatting>
        <x14:conditionalFormatting xmlns:xm="http://schemas.microsoft.com/office/excel/2006/main">
          <x14:cfRule type="iconSet" priority="21" id="{85A2C980-5554-4B8B-9634-BED0FF6C6271}">
            <x14:iconSet iconSet="3Stars" showValue="0" custom="1">
              <x14:cfvo type="percent">
                <xm:f>0</xm:f>
              </x14:cfvo>
              <x14:cfvo type="num">
                <xm:f>1</xm:f>
              </x14:cfvo>
              <x14:cfvo type="num">
                <xm:f>2</xm:f>
              </x14:cfvo>
              <x14:cfIcon iconSet="NoIcons" iconId="0"/>
              <x14:cfIcon iconSet="3Flags" iconId="1"/>
              <x14:cfIcon iconSet="3Signs" iconId="0"/>
            </x14:iconSet>
          </x14:cfRule>
          <xm:sqref>GG49:GI50 GG55:GI55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K53"/>
  <sheetViews>
    <sheetView showGridLines="0" showRuler="0" zoomScale="85" zoomScaleNormal="85" zoomScalePageLayoutView="70" workbookViewId="0">
      <selection activeCell="BK7" sqref="BK7"/>
    </sheetView>
  </sheetViews>
  <sheetFormatPr defaultRowHeight="30" customHeight="1" x14ac:dyDescent="0.25"/>
  <cols>
    <col min="1" max="1" width="2.7109375" style="11" customWidth="1"/>
    <col min="2" max="2" width="42.28515625" customWidth="1"/>
    <col min="3" max="3" width="20.5703125" customWidth="1"/>
    <col min="4" max="4" width="10.7109375" customWidth="1"/>
    <col min="5" max="5" width="13.42578125" style="3" customWidth="1"/>
    <col min="6" max="6" width="10.42578125" customWidth="1"/>
    <col min="7" max="7" width="2.7109375" customWidth="1"/>
    <col min="8" max="63" width="3.5703125" customWidth="1"/>
    <col min="68" max="69" width="10.28515625"/>
  </cols>
  <sheetData>
    <row r="1" spans="1:63" ht="30" customHeight="1" x14ac:dyDescent="0.45">
      <c r="A1" s="12" t="s">
        <v>0</v>
      </c>
      <c r="B1" s="13" t="s">
        <v>42</v>
      </c>
      <c r="C1" s="1"/>
      <c r="E1"/>
      <c r="F1" s="4"/>
      <c r="H1" s="29" t="s">
        <v>43</v>
      </c>
      <c r="I1" s="5"/>
    </row>
    <row r="2" spans="1:63" ht="30" customHeight="1" x14ac:dyDescent="0.3">
      <c r="A2" s="12" t="s">
        <v>1</v>
      </c>
      <c r="B2" s="14" t="s">
        <v>2</v>
      </c>
      <c r="E2" s="18"/>
      <c r="F2" s="16"/>
      <c r="H2" s="107" t="s">
        <v>44</v>
      </c>
      <c r="I2" s="107"/>
      <c r="J2" s="107"/>
      <c r="K2" s="107"/>
      <c r="M2" s="108" t="s">
        <v>45</v>
      </c>
      <c r="N2" s="108"/>
      <c r="O2" s="108"/>
      <c r="P2" s="108"/>
      <c r="R2" s="109" t="s">
        <v>46</v>
      </c>
      <c r="S2" s="109"/>
      <c r="T2" s="109"/>
      <c r="U2" s="109"/>
      <c r="W2" s="103" t="s">
        <v>47</v>
      </c>
      <c r="X2" s="103"/>
      <c r="Y2" s="103"/>
      <c r="Z2" s="103"/>
      <c r="AB2" s="104" t="s">
        <v>48</v>
      </c>
      <c r="AC2" s="104"/>
      <c r="AD2" s="104"/>
      <c r="AE2" s="104"/>
    </row>
    <row r="3" spans="1:63" ht="30" customHeight="1" x14ac:dyDescent="0.25">
      <c r="A3" s="12" t="s">
        <v>3</v>
      </c>
      <c r="B3" s="15"/>
      <c r="C3" s="96" t="s">
        <v>49</v>
      </c>
      <c r="D3" s="97"/>
      <c r="E3" s="105">
        <v>44754</v>
      </c>
      <c r="F3" s="106"/>
      <c r="G3" s="17"/>
    </row>
    <row r="4" spans="1:63" ht="30" customHeight="1" x14ac:dyDescent="0.35">
      <c r="A4" s="12" t="s">
        <v>50</v>
      </c>
      <c r="C4" s="96" t="s">
        <v>51</v>
      </c>
      <c r="D4" s="97"/>
      <c r="E4" s="33">
        <v>11</v>
      </c>
      <c r="H4" s="32" t="str">
        <f ca="1">TEXT(H5,"mmmm")</f>
        <v>July</v>
      </c>
      <c r="I4" s="32"/>
      <c r="J4" s="32"/>
      <c r="K4" s="32"/>
      <c r="L4" s="32"/>
      <c r="M4" s="32"/>
      <c r="N4" s="32"/>
      <c r="O4" s="32" t="str">
        <f ca="1">IF(TEXT(O5,"mmmm")=H4,"",TEXT(O5,"mmmm"))</f>
        <v/>
      </c>
      <c r="P4" s="32"/>
      <c r="Q4" s="32"/>
      <c r="R4" s="32"/>
      <c r="S4" s="32"/>
      <c r="T4" s="32"/>
      <c r="U4" s="32"/>
      <c r="V4" s="32" t="str">
        <f ca="1">IF(OR(TEXT(V5,"mmmm")=O4,TEXT(V5,"mmmm")=H4),"",TEXT(V5,"mmmm"))</f>
        <v>August</v>
      </c>
      <c r="W4" s="32"/>
      <c r="X4" s="32"/>
      <c r="Y4" s="32"/>
      <c r="Z4" s="32"/>
      <c r="AA4" s="32"/>
      <c r="AB4" s="32"/>
      <c r="AC4" s="32" t="str">
        <f ca="1">IF(OR(TEXT(AC5,"mmmm")=V4,TEXT(AC5,"mmmm")=O4,TEXT(AC5,"mmmm")=H4),"",TEXT(AC5,"mmmm"))</f>
        <v/>
      </c>
      <c r="AD4" s="32"/>
      <c r="AE4" s="32"/>
      <c r="AF4" s="32"/>
      <c r="AG4" s="32"/>
      <c r="AH4" s="32"/>
      <c r="AI4" s="32"/>
      <c r="AJ4" s="32" t="str">
        <f ca="1">IF(OR(TEXT(AJ5,"mmmm")=AC4,TEXT(AJ5,"mmmm")=V4,TEXT(AJ5,"mmmm")=O4,TEXT(AJ5,"mmmm")=H4),"",TEXT(AJ5,"mmmm"))</f>
        <v/>
      </c>
      <c r="AK4" s="32"/>
      <c r="AL4" s="32"/>
      <c r="AM4" s="32"/>
      <c r="AN4" s="32"/>
      <c r="AO4" s="32"/>
      <c r="AP4" s="32"/>
      <c r="AQ4" s="32" t="str">
        <f ca="1">IF(OR(TEXT(AQ5,"mmmm")=AJ4,TEXT(AQ5,"mmmm")=AC4,TEXT(AQ5,"mmmm")=V4,TEXT(AQ5,"mmmm")=O4),"",TEXT(AQ5,"mmmm"))</f>
        <v/>
      </c>
      <c r="AR4" s="32"/>
      <c r="AS4" s="32"/>
      <c r="AT4" s="32"/>
      <c r="AU4" s="32"/>
      <c r="AV4" s="32"/>
      <c r="AW4" s="32"/>
      <c r="AX4" s="32" t="str">
        <f ca="1">IF(OR(TEXT(AX5,"mmmm")=AQ4,TEXT(AX5,"mmmm")=AJ4,TEXT(AX5,"mmmm")=AC4,TEXT(AX5,"mmmm")=V4),"",TEXT(AX5,"mmmm"))</f>
        <v>September</v>
      </c>
      <c r="AY4" s="32"/>
      <c r="AZ4" s="32"/>
      <c r="BA4" s="32"/>
      <c r="BB4" s="32"/>
      <c r="BC4" s="32"/>
      <c r="BD4" s="32"/>
      <c r="BE4" s="32" t="str">
        <f ca="1">IF(OR(TEXT(BE5,"mmmm")=AX4,TEXT(BE5,"mmmm")=AQ4,TEXT(BE5,"mmmm")=AJ4,TEXT(BE5,"mmmm")=AC4),"",TEXT(BE5,"mmmm"))</f>
        <v/>
      </c>
      <c r="BF4" s="32"/>
      <c r="BG4" s="32"/>
      <c r="BH4" s="32"/>
      <c r="BI4" s="32"/>
      <c r="BJ4" s="32"/>
      <c r="BK4" s="32"/>
    </row>
    <row r="5" spans="1:63" ht="15" customHeight="1" x14ac:dyDescent="0.25">
      <c r="A5" s="12" t="s">
        <v>4</v>
      </c>
      <c r="B5" s="95"/>
      <c r="C5" s="95"/>
      <c r="D5" s="95"/>
      <c r="E5" s="95"/>
      <c r="F5" s="95"/>
      <c r="G5" s="95"/>
      <c r="H5" s="37">
        <f ca="1">IFERROR(Project_Start+Scrolling_Increment,TODAY())</f>
        <v>44765</v>
      </c>
      <c r="I5" s="38">
        <f ca="1">H5+1</f>
        <v>44766</v>
      </c>
      <c r="J5" s="38">
        <f t="shared" ref="J5:AW5" ca="1" si="0">I5+1</f>
        <v>44767</v>
      </c>
      <c r="K5" s="38">
        <f t="shared" ca="1" si="0"/>
        <v>44768</v>
      </c>
      <c r="L5" s="38">
        <f t="shared" ca="1" si="0"/>
        <v>44769</v>
      </c>
      <c r="M5" s="38">
        <f t="shared" ca="1" si="0"/>
        <v>44770</v>
      </c>
      <c r="N5" s="39">
        <f t="shared" ca="1" si="0"/>
        <v>44771</v>
      </c>
      <c r="O5" s="37">
        <f ca="1">N5+1</f>
        <v>44772</v>
      </c>
      <c r="P5" s="38">
        <f ca="1">O5+1</f>
        <v>44773</v>
      </c>
      <c r="Q5" s="38">
        <f t="shared" ca="1" si="0"/>
        <v>44774</v>
      </c>
      <c r="R5" s="38">
        <f t="shared" ca="1" si="0"/>
        <v>44775</v>
      </c>
      <c r="S5" s="38">
        <f t="shared" ca="1" si="0"/>
        <v>44776</v>
      </c>
      <c r="T5" s="38">
        <f t="shared" ca="1" si="0"/>
        <v>44777</v>
      </c>
      <c r="U5" s="39">
        <f t="shared" ca="1" si="0"/>
        <v>44778</v>
      </c>
      <c r="V5" s="37">
        <f ca="1">U5+1</f>
        <v>44779</v>
      </c>
      <c r="W5" s="38">
        <f ca="1">V5+1</f>
        <v>44780</v>
      </c>
      <c r="X5" s="38">
        <f t="shared" ca="1" si="0"/>
        <v>44781</v>
      </c>
      <c r="Y5" s="38">
        <f t="shared" ca="1" si="0"/>
        <v>44782</v>
      </c>
      <c r="Z5" s="38">
        <f t="shared" ca="1" si="0"/>
        <v>44783</v>
      </c>
      <c r="AA5" s="38">
        <f t="shared" ca="1" si="0"/>
        <v>44784</v>
      </c>
      <c r="AB5" s="39">
        <f t="shared" ca="1" si="0"/>
        <v>44785</v>
      </c>
      <c r="AC5" s="37">
        <f ca="1">AB5+1</f>
        <v>44786</v>
      </c>
      <c r="AD5" s="38">
        <f ca="1">AC5+1</f>
        <v>44787</v>
      </c>
      <c r="AE5" s="38">
        <f t="shared" ca="1" si="0"/>
        <v>44788</v>
      </c>
      <c r="AF5" s="38">
        <f t="shared" ca="1" si="0"/>
        <v>44789</v>
      </c>
      <c r="AG5" s="38">
        <f t="shared" ca="1" si="0"/>
        <v>44790</v>
      </c>
      <c r="AH5" s="38">
        <f t="shared" ca="1" si="0"/>
        <v>44791</v>
      </c>
      <c r="AI5" s="39">
        <f t="shared" ca="1" si="0"/>
        <v>44792</v>
      </c>
      <c r="AJ5" s="37">
        <f ca="1">AI5+1</f>
        <v>44793</v>
      </c>
      <c r="AK5" s="38">
        <f ca="1">AJ5+1</f>
        <v>44794</v>
      </c>
      <c r="AL5" s="38">
        <f t="shared" ca="1" si="0"/>
        <v>44795</v>
      </c>
      <c r="AM5" s="38">
        <f t="shared" ca="1" si="0"/>
        <v>44796</v>
      </c>
      <c r="AN5" s="38">
        <f t="shared" ca="1" si="0"/>
        <v>44797</v>
      </c>
      <c r="AO5" s="38">
        <f t="shared" ca="1" si="0"/>
        <v>44798</v>
      </c>
      <c r="AP5" s="39">
        <f t="shared" ca="1" si="0"/>
        <v>44799</v>
      </c>
      <c r="AQ5" s="37">
        <f ca="1">AP5+1</f>
        <v>44800</v>
      </c>
      <c r="AR5" s="38">
        <f ca="1">AQ5+1</f>
        <v>44801</v>
      </c>
      <c r="AS5" s="38">
        <f t="shared" ca="1" si="0"/>
        <v>44802</v>
      </c>
      <c r="AT5" s="38">
        <f t="shared" ca="1" si="0"/>
        <v>44803</v>
      </c>
      <c r="AU5" s="38">
        <f t="shared" ca="1" si="0"/>
        <v>44804</v>
      </c>
      <c r="AV5" s="38">
        <f t="shared" ca="1" si="0"/>
        <v>44805</v>
      </c>
      <c r="AW5" s="39">
        <f t="shared" ca="1" si="0"/>
        <v>44806</v>
      </c>
      <c r="AX5" s="37">
        <f ca="1">AW5+1</f>
        <v>44807</v>
      </c>
      <c r="AY5" s="38">
        <f ca="1">AX5+1</f>
        <v>44808</v>
      </c>
      <c r="AZ5" s="38">
        <f t="shared" ref="AZ5:BD5" ca="1" si="1">AY5+1</f>
        <v>44809</v>
      </c>
      <c r="BA5" s="38">
        <f t="shared" ca="1" si="1"/>
        <v>44810</v>
      </c>
      <c r="BB5" s="38">
        <f t="shared" ca="1" si="1"/>
        <v>44811</v>
      </c>
      <c r="BC5" s="38">
        <f t="shared" ca="1" si="1"/>
        <v>44812</v>
      </c>
      <c r="BD5" s="39">
        <f t="shared" ca="1" si="1"/>
        <v>44813</v>
      </c>
      <c r="BE5" s="37">
        <f ca="1">BD5+1</f>
        <v>44814</v>
      </c>
      <c r="BF5" s="38">
        <f ca="1">BE5+1</f>
        <v>44815</v>
      </c>
      <c r="BG5" s="38">
        <f t="shared" ref="BG5:BK5" ca="1" si="2">BF5+1</f>
        <v>44816</v>
      </c>
      <c r="BH5" s="38">
        <f t="shared" ca="1" si="2"/>
        <v>44817</v>
      </c>
      <c r="BI5" s="38">
        <f t="shared" ca="1" si="2"/>
        <v>44818</v>
      </c>
      <c r="BJ5" s="38">
        <f t="shared" ca="1" si="2"/>
        <v>44819</v>
      </c>
      <c r="BK5" s="39">
        <f t="shared" ca="1" si="2"/>
        <v>44820</v>
      </c>
    </row>
    <row r="6" spans="1:63" ht="25.15" customHeight="1" x14ac:dyDescent="0.25">
      <c r="A6" s="12" t="s">
        <v>5</v>
      </c>
      <c r="E6"/>
      <c r="H6" s="34"/>
      <c r="I6" s="35"/>
      <c r="J6" s="35"/>
      <c r="K6" s="35"/>
      <c r="L6" s="35"/>
      <c r="M6" s="35"/>
      <c r="N6" s="36"/>
      <c r="O6" s="34"/>
      <c r="P6" s="35"/>
      <c r="Q6" s="35"/>
      <c r="R6" s="35"/>
      <c r="S6" s="35"/>
      <c r="T6" s="35"/>
      <c r="U6" s="36"/>
      <c r="V6" s="34"/>
      <c r="W6" s="35"/>
      <c r="X6" s="35"/>
      <c r="Y6" s="35"/>
      <c r="Z6" s="35"/>
      <c r="AA6" s="35"/>
      <c r="AB6" s="36"/>
      <c r="AC6" s="34"/>
      <c r="AD6" s="35"/>
      <c r="AE6" s="35"/>
      <c r="AF6" s="35"/>
      <c r="AG6" s="35"/>
      <c r="AH6" s="35"/>
      <c r="AI6" s="36"/>
      <c r="AJ6" s="34"/>
      <c r="AK6" s="35"/>
      <c r="AL6" s="35"/>
      <c r="AM6" s="35"/>
      <c r="AN6" s="35"/>
      <c r="AO6" s="35"/>
      <c r="AP6" s="36"/>
      <c r="AQ6" s="34"/>
      <c r="AR6" s="35"/>
      <c r="AS6" s="35"/>
      <c r="AT6" s="35"/>
      <c r="AU6" s="35"/>
      <c r="AV6" s="35"/>
      <c r="AW6" s="36"/>
      <c r="AX6" s="34"/>
      <c r="AY6" s="35"/>
      <c r="AZ6" s="35"/>
      <c r="BA6" s="35"/>
      <c r="BB6" s="35"/>
      <c r="BC6" s="35"/>
      <c r="BD6" s="36"/>
      <c r="BE6" s="34"/>
      <c r="BF6" s="35"/>
      <c r="BG6" s="35"/>
      <c r="BH6" s="35"/>
      <c r="BI6" s="35"/>
      <c r="BJ6" s="35"/>
      <c r="BK6" s="36"/>
    </row>
    <row r="7" spans="1:63" ht="30.95" customHeight="1" thickBot="1" x14ac:dyDescent="0.3">
      <c r="A7" s="12" t="s">
        <v>6</v>
      </c>
      <c r="B7" s="22" t="s">
        <v>15</v>
      </c>
      <c r="C7" s="23" t="s">
        <v>16</v>
      </c>
      <c r="D7" s="23" t="s">
        <v>17</v>
      </c>
      <c r="E7" s="23" t="s">
        <v>18</v>
      </c>
      <c r="F7" s="23" t="s">
        <v>19</v>
      </c>
      <c r="G7" s="21"/>
      <c r="H7" s="19" t="str">
        <f t="shared" ref="H7" ca="1" si="3">LEFT(TEXT(H5,"ddd"),1)</f>
        <v>S</v>
      </c>
      <c r="I7" s="19" t="str">
        <f t="shared" ref="I7:AQ7" ca="1" si="4">LEFT(TEXT(I5,"ddd"),1)</f>
        <v>S</v>
      </c>
      <c r="J7" s="19" t="str">
        <f t="shared" ca="1" si="4"/>
        <v>M</v>
      </c>
      <c r="K7" s="19" t="str">
        <f t="shared" ca="1" si="4"/>
        <v>T</v>
      </c>
      <c r="L7" s="19" t="str">
        <f t="shared" ca="1" si="4"/>
        <v>W</v>
      </c>
      <c r="M7" s="19" t="str">
        <f t="shared" ca="1" si="4"/>
        <v>T</v>
      </c>
      <c r="N7" s="19" t="str">
        <f t="shared" ca="1" si="4"/>
        <v>F</v>
      </c>
      <c r="O7" s="19" t="str">
        <f t="shared" ca="1" si="4"/>
        <v>S</v>
      </c>
      <c r="P7" s="19" t="str">
        <f t="shared" ca="1" si="4"/>
        <v>S</v>
      </c>
      <c r="Q7" s="19" t="str">
        <f t="shared" ca="1" si="4"/>
        <v>M</v>
      </c>
      <c r="R7" s="19" t="str">
        <f t="shared" ca="1" si="4"/>
        <v>T</v>
      </c>
      <c r="S7" s="19" t="str">
        <f t="shared" ca="1" si="4"/>
        <v>W</v>
      </c>
      <c r="T7" s="19" t="str">
        <f t="shared" ca="1" si="4"/>
        <v>T</v>
      </c>
      <c r="U7" s="19" t="str">
        <f t="shared" ca="1" si="4"/>
        <v>F</v>
      </c>
      <c r="V7" s="19" t="str">
        <f t="shared" ca="1" si="4"/>
        <v>S</v>
      </c>
      <c r="W7" s="19" t="str">
        <f t="shared" ca="1" si="4"/>
        <v>S</v>
      </c>
      <c r="X7" s="19" t="str">
        <f t="shared" ca="1" si="4"/>
        <v>M</v>
      </c>
      <c r="Y7" s="19" t="str">
        <f t="shared" ca="1" si="4"/>
        <v>T</v>
      </c>
      <c r="Z7" s="19" t="str">
        <f t="shared" ca="1" si="4"/>
        <v>W</v>
      </c>
      <c r="AA7" s="19" t="str">
        <f t="shared" ca="1" si="4"/>
        <v>T</v>
      </c>
      <c r="AB7" s="19" t="str">
        <f t="shared" ca="1" si="4"/>
        <v>F</v>
      </c>
      <c r="AC7" s="19" t="str">
        <f t="shared" ca="1" si="4"/>
        <v>S</v>
      </c>
      <c r="AD7" s="19" t="str">
        <f t="shared" ca="1" si="4"/>
        <v>S</v>
      </c>
      <c r="AE7" s="19" t="str">
        <f t="shared" ca="1" si="4"/>
        <v>M</v>
      </c>
      <c r="AF7" s="19" t="str">
        <f t="shared" ca="1" si="4"/>
        <v>T</v>
      </c>
      <c r="AG7" s="19" t="str">
        <f t="shared" ca="1" si="4"/>
        <v>W</v>
      </c>
      <c r="AH7" s="19" t="str">
        <f t="shared" ca="1" si="4"/>
        <v>T</v>
      </c>
      <c r="AI7" s="19" t="str">
        <f t="shared" ca="1" si="4"/>
        <v>F</v>
      </c>
      <c r="AJ7" s="19" t="str">
        <f t="shared" ca="1" si="4"/>
        <v>S</v>
      </c>
      <c r="AK7" s="19" t="str">
        <f t="shared" ca="1" si="4"/>
        <v>S</v>
      </c>
      <c r="AL7" s="19" t="str">
        <f t="shared" ca="1" si="4"/>
        <v>M</v>
      </c>
      <c r="AM7" s="19" t="str">
        <f t="shared" ca="1" si="4"/>
        <v>T</v>
      </c>
      <c r="AN7" s="19" t="str">
        <f t="shared" ca="1" si="4"/>
        <v>W</v>
      </c>
      <c r="AO7" s="19" t="str">
        <f t="shared" ca="1" si="4"/>
        <v>T</v>
      </c>
      <c r="AP7" s="19" t="str">
        <f t="shared" ca="1" si="4"/>
        <v>F</v>
      </c>
      <c r="AQ7" s="19" t="str">
        <f t="shared" ca="1" si="4"/>
        <v>S</v>
      </c>
      <c r="AR7" s="19" t="str">
        <f t="shared" ref="AR7:BK7" ca="1" si="5">LEFT(TEXT(AR5,"ddd"),1)</f>
        <v>S</v>
      </c>
      <c r="AS7" s="19" t="str">
        <f t="shared" ca="1" si="5"/>
        <v>M</v>
      </c>
      <c r="AT7" s="19" t="str">
        <f t="shared" ca="1" si="5"/>
        <v>T</v>
      </c>
      <c r="AU7" s="19" t="str">
        <f t="shared" ca="1" si="5"/>
        <v>W</v>
      </c>
      <c r="AV7" s="19" t="str">
        <f t="shared" ca="1" si="5"/>
        <v>T</v>
      </c>
      <c r="AW7" s="19" t="str">
        <f t="shared" ca="1" si="5"/>
        <v>F</v>
      </c>
      <c r="AX7" s="19" t="str">
        <f t="shared" ca="1" si="5"/>
        <v>S</v>
      </c>
      <c r="AY7" s="19" t="str">
        <f t="shared" ca="1" si="5"/>
        <v>S</v>
      </c>
      <c r="AZ7" s="19" t="str">
        <f t="shared" ca="1" si="5"/>
        <v>M</v>
      </c>
      <c r="BA7" s="19" t="str">
        <f t="shared" ca="1" si="5"/>
        <v>T</v>
      </c>
      <c r="BB7" s="19" t="str">
        <f t="shared" ca="1" si="5"/>
        <v>W</v>
      </c>
      <c r="BC7" s="19" t="str">
        <f t="shared" ca="1" si="5"/>
        <v>T</v>
      </c>
      <c r="BD7" s="19" t="str">
        <f t="shared" ca="1" si="5"/>
        <v>F</v>
      </c>
      <c r="BE7" s="19" t="str">
        <f t="shared" ca="1" si="5"/>
        <v>S</v>
      </c>
      <c r="BF7" s="19" t="str">
        <f t="shared" ca="1" si="5"/>
        <v>S</v>
      </c>
      <c r="BG7" s="19" t="str">
        <f t="shared" ca="1" si="5"/>
        <v>M</v>
      </c>
      <c r="BH7" s="19" t="str">
        <f t="shared" ca="1" si="5"/>
        <v>T</v>
      </c>
      <c r="BI7" s="19" t="str">
        <f t="shared" ca="1" si="5"/>
        <v>W</v>
      </c>
      <c r="BJ7" s="19" t="str">
        <f t="shared" ca="1" si="5"/>
        <v>T</v>
      </c>
      <c r="BK7" s="19" t="str">
        <f t="shared" ca="1" si="5"/>
        <v>F</v>
      </c>
    </row>
    <row r="8" spans="1:63" ht="30" hidden="1" customHeight="1" thickBot="1" x14ac:dyDescent="0.3">
      <c r="A8" s="11" t="s">
        <v>20</v>
      </c>
      <c r="B8" s="30"/>
      <c r="C8" s="23"/>
      <c r="D8" s="24"/>
      <c r="E8" s="25"/>
      <c r="F8" s="26"/>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row>
    <row r="9" spans="1:63" s="2" customFormat="1" ht="30" customHeight="1" x14ac:dyDescent="0.25">
      <c r="A9" s="12" t="s">
        <v>26</v>
      </c>
      <c r="B9" s="31" t="s">
        <v>27</v>
      </c>
      <c r="C9" s="27"/>
      <c r="D9" s="24"/>
      <c r="E9" s="25"/>
      <c r="F9" s="26"/>
      <c r="G9" s="20"/>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row>
    <row r="10" spans="1:63" s="2" customFormat="1" ht="30" customHeight="1" x14ac:dyDescent="0.25">
      <c r="A10" s="12"/>
      <c r="B10" s="49" t="s">
        <v>28</v>
      </c>
      <c r="C10" s="27"/>
      <c r="D10" s="24">
        <v>1</v>
      </c>
      <c r="E10" s="25">
        <v>44755</v>
      </c>
      <c r="F10" s="26">
        <v>1</v>
      </c>
      <c r="G10" s="20"/>
      <c r="H10" s="48"/>
      <c r="I10" s="47"/>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3" s="2" customFormat="1" ht="30" customHeight="1" x14ac:dyDescent="0.25">
      <c r="A11" s="12"/>
      <c r="B11" s="49" t="s">
        <v>29</v>
      </c>
      <c r="C11" s="27"/>
      <c r="D11" s="24">
        <v>1</v>
      </c>
      <c r="E11" s="25">
        <v>44754</v>
      </c>
      <c r="F11" s="26">
        <v>1</v>
      </c>
      <c r="G11" s="20"/>
      <c r="H11" s="47"/>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row>
    <row r="12" spans="1:63" s="2" customFormat="1" ht="30" customHeight="1" x14ac:dyDescent="0.25">
      <c r="A12" s="12"/>
      <c r="B12" s="30" t="s">
        <v>30</v>
      </c>
      <c r="C12" s="27"/>
      <c r="D12" s="24">
        <v>0.5</v>
      </c>
      <c r="E12" s="25">
        <v>44756</v>
      </c>
      <c r="F12" s="26">
        <v>2</v>
      </c>
      <c r="G12" s="20"/>
      <c r="H12" s="48"/>
      <c r="I12" s="48"/>
      <c r="J12" s="47"/>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row>
    <row r="13" spans="1:63" s="2" customFormat="1" ht="30" customHeight="1" x14ac:dyDescent="0.25">
      <c r="A13" s="11"/>
      <c r="B13" s="30" t="s">
        <v>31</v>
      </c>
      <c r="C13" s="27"/>
      <c r="D13" s="24">
        <v>1</v>
      </c>
      <c r="E13" s="25">
        <v>44756</v>
      </c>
      <c r="F13" s="26">
        <v>1</v>
      </c>
      <c r="G13" s="20"/>
      <c r="H13" s="48"/>
      <c r="I13" s="48"/>
      <c r="J13" s="47"/>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row>
    <row r="14" spans="1:63" s="2" customFormat="1" ht="30" customHeight="1" x14ac:dyDescent="0.25">
      <c r="A14" s="11"/>
      <c r="B14" s="30" t="s">
        <v>32</v>
      </c>
      <c r="C14" s="27"/>
      <c r="D14" s="24"/>
      <c r="E14" s="25">
        <v>44760</v>
      </c>
      <c r="F14" s="26">
        <v>1</v>
      </c>
      <c r="G14" s="20"/>
      <c r="H14" s="48"/>
      <c r="I14" s="48"/>
      <c r="J14" s="48"/>
      <c r="K14" s="48"/>
      <c r="L14" s="48"/>
      <c r="M14" s="48"/>
      <c r="N14" s="47"/>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row>
    <row r="15" spans="1:63" s="2" customFormat="1" ht="30" customHeight="1" x14ac:dyDescent="0.25">
      <c r="A15" s="11"/>
      <c r="B15" s="30" t="s">
        <v>33</v>
      </c>
      <c r="C15" s="27"/>
      <c r="D15" s="24"/>
      <c r="E15" s="25">
        <v>44761</v>
      </c>
      <c r="F15" s="26">
        <v>1</v>
      </c>
      <c r="G15" s="20"/>
      <c r="H15" s="48"/>
      <c r="I15" s="48"/>
      <c r="J15" s="48"/>
      <c r="K15" s="48"/>
      <c r="L15" s="48"/>
      <c r="M15" s="48"/>
      <c r="N15" s="48"/>
      <c r="O15" s="47"/>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row>
    <row r="16" spans="1:63" s="2" customFormat="1" ht="30" customHeight="1" x14ac:dyDescent="0.25">
      <c r="A16" s="12"/>
      <c r="B16" s="31" t="s">
        <v>52</v>
      </c>
      <c r="C16" s="27"/>
      <c r="D16" s="24"/>
      <c r="E16" s="25"/>
      <c r="F16" s="26"/>
      <c r="G16" s="20"/>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row>
    <row r="17" spans="1:63" s="2" customFormat="1" ht="30" customHeight="1" x14ac:dyDescent="0.25">
      <c r="A17" s="12"/>
      <c r="B17" s="30" t="s">
        <v>53</v>
      </c>
      <c r="C17" s="27"/>
      <c r="D17" s="24"/>
      <c r="E17" s="25">
        <v>44762</v>
      </c>
      <c r="F17" s="26">
        <v>2</v>
      </c>
      <c r="G17" s="20"/>
      <c r="H17" s="48"/>
      <c r="I17" s="48"/>
      <c r="J17" s="48"/>
      <c r="K17" s="48"/>
      <c r="L17" s="48"/>
      <c r="M17" s="48"/>
      <c r="N17" s="48"/>
      <c r="O17" s="48"/>
      <c r="P17" s="47"/>
      <c r="Q17" s="47"/>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row>
    <row r="18" spans="1:63" s="2" customFormat="1" ht="30" customHeight="1" x14ac:dyDescent="0.25">
      <c r="A18" s="11"/>
      <c r="B18" s="30" t="s">
        <v>54</v>
      </c>
      <c r="C18" s="27"/>
      <c r="D18" s="24"/>
      <c r="E18" s="25">
        <v>44764</v>
      </c>
      <c r="F18" s="26">
        <v>2</v>
      </c>
      <c r="G18" s="20"/>
      <c r="H18" s="48"/>
      <c r="I18" s="48"/>
      <c r="J18" s="48"/>
      <c r="K18" s="48"/>
      <c r="L18" s="48"/>
      <c r="M18" s="48"/>
      <c r="N18" s="48"/>
      <c r="O18" s="48"/>
      <c r="P18" s="48"/>
      <c r="Q18" s="48"/>
      <c r="R18" s="47"/>
      <c r="S18" s="48"/>
      <c r="T18" s="48"/>
      <c r="U18" s="47"/>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row>
    <row r="19" spans="1:63" s="2" customFormat="1" ht="30" customHeight="1" x14ac:dyDescent="0.25">
      <c r="A19" s="11"/>
      <c r="B19" s="30" t="s">
        <v>55</v>
      </c>
      <c r="C19" s="27"/>
      <c r="D19" s="24"/>
      <c r="E19" s="25">
        <v>44768</v>
      </c>
      <c r="F19" s="26">
        <v>2</v>
      </c>
      <c r="G19" s="20"/>
      <c r="H19" s="48"/>
      <c r="I19" s="48"/>
      <c r="J19" s="48"/>
      <c r="K19" s="48"/>
      <c r="L19" s="48"/>
      <c r="M19" s="48"/>
      <c r="N19" s="48"/>
      <c r="O19" s="48"/>
      <c r="P19" s="48"/>
      <c r="Q19" s="48"/>
      <c r="R19" s="48"/>
      <c r="S19" s="48"/>
      <c r="T19" s="48"/>
      <c r="U19" s="48"/>
      <c r="V19" s="47"/>
      <c r="W19" s="47"/>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row>
    <row r="20" spans="1:63" s="2" customFormat="1" ht="30" customHeight="1" x14ac:dyDescent="0.25">
      <c r="A20" s="11"/>
      <c r="B20" s="30" t="s">
        <v>56</v>
      </c>
      <c r="C20" s="27"/>
      <c r="D20" s="24"/>
      <c r="E20" s="25">
        <v>44770</v>
      </c>
      <c r="F20" s="26">
        <v>2</v>
      </c>
      <c r="G20" s="20"/>
      <c r="H20" s="48"/>
      <c r="I20" s="48"/>
      <c r="J20" s="48"/>
      <c r="K20" s="48"/>
      <c r="L20" s="48"/>
      <c r="M20" s="48"/>
      <c r="N20" s="48"/>
      <c r="O20" s="48"/>
      <c r="P20" s="48"/>
      <c r="Q20" s="48"/>
      <c r="R20" s="48"/>
      <c r="S20" s="48"/>
      <c r="T20" s="48"/>
      <c r="U20" s="48"/>
      <c r="V20" s="48"/>
      <c r="W20" s="48"/>
      <c r="X20" s="47"/>
      <c r="Y20" s="47"/>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row>
    <row r="21" spans="1:63" s="2" customFormat="1" ht="30" customHeight="1" x14ac:dyDescent="0.25">
      <c r="A21" s="11"/>
      <c r="B21" s="30" t="s">
        <v>57</v>
      </c>
      <c r="C21" s="27"/>
      <c r="D21" s="24"/>
      <c r="E21" s="25">
        <v>44774</v>
      </c>
      <c r="F21" s="26">
        <v>2</v>
      </c>
      <c r="G21" s="20"/>
      <c r="H21" s="48"/>
      <c r="I21" s="48"/>
      <c r="J21" s="48"/>
      <c r="K21" s="48"/>
      <c r="L21" s="48"/>
      <c r="M21" s="48"/>
      <c r="N21" s="48"/>
      <c r="O21" s="48"/>
      <c r="P21" s="48"/>
      <c r="Q21" s="48"/>
      <c r="R21" s="48"/>
      <c r="S21" s="48"/>
      <c r="T21" s="48"/>
      <c r="U21" s="48"/>
      <c r="V21" s="48"/>
      <c r="W21" s="48"/>
      <c r="X21" s="48"/>
      <c r="Y21" s="48"/>
      <c r="Z21" s="48"/>
      <c r="AA21" s="48"/>
      <c r="AB21" s="47"/>
      <c r="AC21" s="47"/>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row>
    <row r="22" spans="1:63" s="2" customFormat="1" ht="30" customHeight="1" x14ac:dyDescent="0.25">
      <c r="A22" s="11"/>
      <c r="B22" s="30" t="s">
        <v>58</v>
      </c>
      <c r="C22" s="27"/>
      <c r="D22" s="24"/>
      <c r="E22" s="25">
        <v>44776</v>
      </c>
      <c r="F22" s="26">
        <v>2</v>
      </c>
      <c r="G22" s="20"/>
      <c r="H22" s="48"/>
      <c r="I22" s="48"/>
      <c r="J22" s="48"/>
      <c r="K22" s="48"/>
      <c r="L22" s="48"/>
      <c r="M22" s="48"/>
      <c r="N22" s="48"/>
      <c r="O22" s="48"/>
      <c r="P22" s="48"/>
      <c r="Q22" s="48"/>
      <c r="R22" s="48"/>
      <c r="S22" s="48"/>
      <c r="T22" s="48"/>
      <c r="U22" s="48"/>
      <c r="V22" s="48"/>
      <c r="W22" s="48"/>
      <c r="X22" s="48"/>
      <c r="Y22" s="48"/>
      <c r="Z22" s="48"/>
      <c r="AA22" s="48"/>
      <c r="AB22" s="48"/>
      <c r="AC22" s="48"/>
      <c r="AD22" s="47"/>
      <c r="AE22" s="47"/>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row>
    <row r="23" spans="1:63" s="2" customFormat="1" ht="30" customHeight="1" x14ac:dyDescent="0.25">
      <c r="A23" s="11"/>
      <c r="B23" s="30" t="s">
        <v>59</v>
      </c>
      <c r="C23" s="27"/>
      <c r="D23" s="24"/>
      <c r="E23" s="25">
        <v>44778</v>
      </c>
      <c r="F23" s="26">
        <v>2</v>
      </c>
      <c r="G23" s="20"/>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7"/>
      <c r="AG23" s="48"/>
      <c r="AH23" s="48"/>
      <c r="AI23" s="47"/>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row>
    <row r="24" spans="1:63" s="2" customFormat="1" ht="30" customHeight="1" x14ac:dyDescent="0.25">
      <c r="A24" s="11"/>
      <c r="B24" s="30" t="s">
        <v>60</v>
      </c>
      <c r="C24" s="27"/>
      <c r="D24" s="24"/>
      <c r="E24" s="25">
        <v>44782</v>
      </c>
      <c r="F24" s="26">
        <v>2</v>
      </c>
      <c r="G24" s="20"/>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7"/>
      <c r="AK24" s="47"/>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row>
    <row r="25" spans="1:63" s="2" customFormat="1" ht="30" customHeight="1" x14ac:dyDescent="0.25">
      <c r="A25" s="11"/>
      <c r="B25" s="30" t="s">
        <v>61</v>
      </c>
      <c r="C25" s="27"/>
      <c r="D25" s="24"/>
      <c r="E25" s="25">
        <v>44784</v>
      </c>
      <c r="F25" s="26">
        <v>2</v>
      </c>
      <c r="G25" s="20"/>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7"/>
      <c r="AM25" s="47"/>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row>
    <row r="26" spans="1:63" s="2" customFormat="1" ht="33.75" customHeight="1" x14ac:dyDescent="0.25">
      <c r="A26" s="11"/>
      <c r="B26" s="30" t="s">
        <v>62</v>
      </c>
      <c r="C26" s="27"/>
      <c r="D26" s="24"/>
      <c r="E26" s="25">
        <v>44788</v>
      </c>
      <c r="F26" s="26">
        <v>2</v>
      </c>
      <c r="G26" s="20"/>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7"/>
      <c r="AQ26" s="47"/>
      <c r="AR26" s="48"/>
      <c r="AS26" s="48"/>
      <c r="AT26" s="48"/>
      <c r="AU26" s="48"/>
      <c r="AV26" s="48"/>
      <c r="AW26" s="48"/>
      <c r="AX26" s="48"/>
      <c r="AY26" s="48"/>
      <c r="AZ26" s="48"/>
      <c r="BA26" s="48"/>
      <c r="BB26" s="48"/>
      <c r="BC26" s="48"/>
      <c r="BD26" s="48"/>
      <c r="BE26" s="48"/>
      <c r="BF26" s="48"/>
      <c r="BG26" s="48"/>
      <c r="BH26" s="48"/>
      <c r="BI26" s="48"/>
      <c r="BJ26" s="48"/>
      <c r="BK26" s="48"/>
    </row>
    <row r="27" spans="1:63" s="2" customFormat="1" ht="30" customHeight="1" x14ac:dyDescent="0.25">
      <c r="A27" s="11"/>
      <c r="B27" s="30" t="s">
        <v>63</v>
      </c>
      <c r="C27" s="27"/>
      <c r="D27" s="24"/>
      <c r="E27" s="25">
        <v>44790</v>
      </c>
      <c r="F27" s="26">
        <v>2</v>
      </c>
      <c r="G27" s="20"/>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7"/>
      <c r="AS27" s="47"/>
      <c r="AT27" s="48"/>
      <c r="AU27" s="48"/>
      <c r="AV27" s="48"/>
      <c r="AW27" s="48"/>
      <c r="AX27" s="48"/>
      <c r="AY27" s="48"/>
      <c r="AZ27" s="48"/>
      <c r="BA27" s="48"/>
      <c r="BB27" s="48"/>
      <c r="BC27" s="48"/>
      <c r="BD27" s="48"/>
      <c r="BE27" s="48"/>
      <c r="BF27" s="48"/>
      <c r="BG27" s="48"/>
      <c r="BH27" s="48"/>
      <c r="BI27" s="48"/>
      <c r="BJ27" s="48"/>
      <c r="BK27" s="48"/>
    </row>
    <row r="28" spans="1:63" s="2" customFormat="1" ht="30" customHeight="1" x14ac:dyDescent="0.25">
      <c r="A28" s="11"/>
      <c r="B28" s="31" t="s">
        <v>64</v>
      </c>
      <c r="C28" s="27"/>
      <c r="D28" s="24"/>
      <c r="E28" s="25"/>
      <c r="F28" s="26"/>
      <c r="G28" s="20"/>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row>
    <row r="29" spans="1:63" s="2" customFormat="1" ht="30" customHeight="1" x14ac:dyDescent="0.25">
      <c r="A29" s="12"/>
      <c r="B29" s="30" t="s">
        <v>65</v>
      </c>
      <c r="C29" s="27"/>
      <c r="D29" s="24"/>
      <c r="E29" s="25">
        <v>44792</v>
      </c>
      <c r="F29" s="26">
        <v>1</v>
      </c>
      <c r="G29" s="20"/>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7"/>
      <c r="AU29" s="48"/>
      <c r="AV29" s="48"/>
      <c r="AW29" s="48"/>
      <c r="AX29" s="48"/>
      <c r="AY29" s="48"/>
      <c r="AZ29" s="48"/>
      <c r="BA29" s="48"/>
      <c r="BB29" s="48"/>
      <c r="BC29" s="48"/>
      <c r="BD29" s="48"/>
      <c r="BE29" s="48"/>
      <c r="BF29" s="48"/>
      <c r="BG29" s="48"/>
      <c r="BH29" s="48"/>
      <c r="BI29" s="48"/>
      <c r="BJ29" s="48"/>
      <c r="BK29" s="48"/>
    </row>
    <row r="30" spans="1:63" s="2" customFormat="1" ht="30" customHeight="1" x14ac:dyDescent="0.25">
      <c r="A30" s="11"/>
      <c r="B30" s="30" t="s">
        <v>66</v>
      </c>
      <c r="C30" s="27"/>
      <c r="D30" s="24"/>
      <c r="E30" s="25">
        <v>44795</v>
      </c>
      <c r="F30" s="26">
        <v>1</v>
      </c>
      <c r="G30" s="20"/>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7"/>
      <c r="AX30" s="48"/>
      <c r="AY30" s="48"/>
      <c r="AZ30" s="48"/>
      <c r="BA30" s="48"/>
      <c r="BB30" s="48"/>
      <c r="BC30" s="48"/>
      <c r="BD30" s="48"/>
      <c r="BE30" s="48"/>
      <c r="BF30" s="48"/>
      <c r="BG30" s="48"/>
      <c r="BH30" s="48"/>
      <c r="BI30" s="48"/>
      <c r="BJ30" s="48"/>
      <c r="BK30" s="48"/>
    </row>
    <row r="31" spans="1:63" s="2" customFormat="1" ht="30" customHeight="1" x14ac:dyDescent="0.25">
      <c r="A31" s="11"/>
      <c r="B31" s="30" t="s">
        <v>67</v>
      </c>
      <c r="C31" s="27"/>
      <c r="D31" s="24"/>
      <c r="E31" s="25">
        <v>44796</v>
      </c>
      <c r="F31" s="26">
        <v>1</v>
      </c>
      <c r="G31" s="20"/>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7"/>
      <c r="AY31" s="48"/>
      <c r="AZ31" s="48"/>
      <c r="BA31" s="48"/>
      <c r="BB31" s="48"/>
      <c r="BC31" s="48"/>
      <c r="BD31" s="48"/>
      <c r="BE31" s="48"/>
      <c r="BF31" s="48"/>
      <c r="BG31" s="48"/>
      <c r="BH31" s="48"/>
      <c r="BI31" s="48"/>
      <c r="BJ31" s="48"/>
      <c r="BK31" s="48"/>
    </row>
    <row r="32" spans="1:63" s="2" customFormat="1" ht="30" customHeight="1" x14ac:dyDescent="0.25">
      <c r="A32" s="11"/>
      <c r="B32" s="30" t="s">
        <v>68</v>
      </c>
      <c r="C32" s="27"/>
      <c r="D32" s="24"/>
      <c r="E32" s="25">
        <v>44797</v>
      </c>
      <c r="F32" s="26">
        <v>1</v>
      </c>
      <c r="G32" s="20"/>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7"/>
      <c r="AZ32" s="48"/>
      <c r="BA32" s="48"/>
      <c r="BB32" s="48"/>
      <c r="BC32" s="48"/>
      <c r="BD32" s="48"/>
      <c r="BE32" s="48"/>
      <c r="BF32" s="48"/>
      <c r="BG32" s="48"/>
      <c r="BH32" s="48"/>
      <c r="BI32" s="48"/>
      <c r="BJ32" s="48"/>
      <c r="BK32" s="48"/>
    </row>
    <row r="33" spans="1:63" s="2" customFormat="1" ht="30" customHeight="1" x14ac:dyDescent="0.25">
      <c r="A33" s="11"/>
      <c r="B33" s="43" t="s">
        <v>69</v>
      </c>
      <c r="C33" s="40"/>
      <c r="D33" s="41"/>
      <c r="E33" s="50">
        <v>44798</v>
      </c>
      <c r="F33" s="42">
        <v>1</v>
      </c>
      <c r="G33" s="20"/>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7"/>
      <c r="BA33" s="48"/>
      <c r="BB33" s="48"/>
      <c r="BC33" s="48"/>
      <c r="BD33" s="48"/>
      <c r="BE33" s="48"/>
      <c r="BF33" s="48"/>
      <c r="BG33" s="48"/>
      <c r="BH33" s="48"/>
      <c r="BI33" s="48"/>
      <c r="BJ33" s="48"/>
      <c r="BK33" s="48"/>
    </row>
    <row r="34" spans="1:63" s="2" customFormat="1" ht="30" customHeight="1" x14ac:dyDescent="0.25">
      <c r="A34" s="11"/>
      <c r="B34" s="43" t="s">
        <v>70</v>
      </c>
      <c r="C34" s="40"/>
      <c r="D34" s="41"/>
      <c r="E34" s="50">
        <v>44799</v>
      </c>
      <c r="F34" s="42">
        <v>1</v>
      </c>
      <c r="G34" s="20"/>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7"/>
      <c r="BB34" s="48"/>
      <c r="BC34" s="48"/>
      <c r="BD34" s="48"/>
      <c r="BE34" s="48"/>
      <c r="BF34" s="48"/>
      <c r="BG34" s="48"/>
      <c r="BH34" s="48"/>
      <c r="BI34" s="48"/>
      <c r="BJ34" s="48"/>
      <c r="BK34" s="48"/>
    </row>
    <row r="35" spans="1:63" s="2" customFormat="1" ht="30" customHeight="1" x14ac:dyDescent="0.25">
      <c r="A35" s="11"/>
      <c r="B35" s="43" t="s">
        <v>71</v>
      </c>
      <c r="C35" s="40"/>
      <c r="D35" s="41"/>
      <c r="E35" s="50">
        <v>44802</v>
      </c>
      <c r="F35" s="42">
        <v>1</v>
      </c>
      <c r="G35" s="20"/>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7"/>
      <c r="BE35" s="48"/>
      <c r="BF35" s="48"/>
      <c r="BG35" s="48"/>
      <c r="BH35" s="48"/>
      <c r="BI35" s="48"/>
      <c r="BJ35" s="48"/>
      <c r="BK35" s="48"/>
    </row>
    <row r="36" spans="1:63" s="2" customFormat="1" ht="30" customHeight="1" x14ac:dyDescent="0.25">
      <c r="A36" s="11"/>
      <c r="B36" s="43" t="s">
        <v>72</v>
      </c>
      <c r="C36" s="40"/>
      <c r="D36" s="41"/>
      <c r="E36" s="50">
        <v>44803</v>
      </c>
      <c r="F36" s="42">
        <v>1</v>
      </c>
      <c r="G36" s="20"/>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7"/>
      <c r="BF36" s="48"/>
      <c r="BG36" s="48"/>
      <c r="BH36" s="48"/>
      <c r="BI36" s="48"/>
      <c r="BJ36" s="48"/>
      <c r="BK36" s="48"/>
    </row>
    <row r="37" spans="1:63" s="2" customFormat="1" ht="30" customHeight="1" x14ac:dyDescent="0.25">
      <c r="A37" s="11"/>
      <c r="B37" s="43" t="s">
        <v>73</v>
      </c>
      <c r="C37" s="40"/>
      <c r="D37" s="41"/>
      <c r="E37" s="50">
        <v>44804</v>
      </c>
      <c r="F37" s="42">
        <v>1</v>
      </c>
      <c r="G37" s="20"/>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7"/>
      <c r="BG37" s="48"/>
      <c r="BH37" s="48"/>
      <c r="BI37" s="48"/>
      <c r="BJ37" s="48"/>
      <c r="BK37" s="48"/>
    </row>
    <row r="38" spans="1:63" s="2" customFormat="1" ht="33.75" customHeight="1" x14ac:dyDescent="0.25">
      <c r="A38" s="11"/>
      <c r="B38" s="43" t="s">
        <v>74</v>
      </c>
      <c r="C38" s="40"/>
      <c r="D38" s="41"/>
      <c r="E38" s="50">
        <v>44805</v>
      </c>
      <c r="F38" s="42">
        <v>1</v>
      </c>
      <c r="G38" s="20"/>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7"/>
      <c r="BH38" s="48"/>
      <c r="BI38" s="48"/>
      <c r="BJ38" s="48"/>
      <c r="BK38" s="48"/>
    </row>
    <row r="39" spans="1:63" s="2" customFormat="1" ht="30" customHeight="1" x14ac:dyDescent="0.25">
      <c r="A39" s="11"/>
      <c r="B39" s="43" t="s">
        <v>75</v>
      </c>
      <c r="C39" s="40"/>
      <c r="D39" s="41"/>
      <c r="E39" s="50">
        <v>44806</v>
      </c>
      <c r="F39" s="42">
        <v>1</v>
      </c>
      <c r="G39" s="20"/>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7"/>
      <c r="BI39" s="48"/>
      <c r="BJ39" s="48"/>
      <c r="BK39" s="48"/>
    </row>
    <row r="40" spans="1:63" s="2" customFormat="1" ht="30" customHeight="1" x14ac:dyDescent="0.25">
      <c r="A40" s="11"/>
      <c r="B40" s="51" t="s">
        <v>76</v>
      </c>
      <c r="C40" s="40"/>
      <c r="D40" s="41"/>
      <c r="E40" s="50"/>
      <c r="F40" s="42"/>
      <c r="G40" s="20"/>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row>
    <row r="41" spans="1:63" s="2" customFormat="1" ht="30" customHeight="1" x14ac:dyDescent="0.25">
      <c r="A41" s="11"/>
      <c r="B41" s="43" t="s">
        <v>77</v>
      </c>
      <c r="C41" s="40"/>
      <c r="D41" s="41"/>
      <c r="E41" s="50">
        <v>44809</v>
      </c>
      <c r="F41" s="42">
        <v>2</v>
      </c>
      <c r="G41" s="20"/>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row>
    <row r="42" spans="1:63" s="2" customFormat="1" ht="30" customHeight="1" x14ac:dyDescent="0.25">
      <c r="A42" s="11"/>
      <c r="B42" s="43" t="s">
        <v>78</v>
      </c>
      <c r="C42" s="40"/>
      <c r="D42" s="41"/>
      <c r="E42" s="50">
        <v>44811</v>
      </c>
      <c r="F42" s="42">
        <v>2</v>
      </c>
      <c r="G42" s="20"/>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row>
    <row r="43" spans="1:63" s="2" customFormat="1" ht="30" customHeight="1" x14ac:dyDescent="0.25">
      <c r="A43" s="11"/>
      <c r="B43" s="43" t="s">
        <v>79</v>
      </c>
      <c r="C43" s="40"/>
      <c r="D43" s="41"/>
      <c r="E43" s="50">
        <v>44813</v>
      </c>
      <c r="F43" s="42">
        <v>2</v>
      </c>
      <c r="G43" s="20"/>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row>
    <row r="44" spans="1:63" s="2" customFormat="1" ht="30" customHeight="1" x14ac:dyDescent="0.25">
      <c r="A44" s="11"/>
      <c r="B44" s="43" t="s">
        <v>78</v>
      </c>
      <c r="C44" s="40"/>
      <c r="D44" s="41"/>
      <c r="E44" s="50">
        <v>44817</v>
      </c>
      <c r="F44" s="42">
        <v>2</v>
      </c>
      <c r="G44" s="20"/>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row>
    <row r="45" spans="1:63" s="2" customFormat="1" ht="30" customHeight="1" x14ac:dyDescent="0.25">
      <c r="A45" s="11"/>
      <c r="B45" s="43" t="s">
        <v>79</v>
      </c>
      <c r="C45" s="40"/>
      <c r="D45" s="41"/>
      <c r="E45" s="50">
        <v>44819</v>
      </c>
      <c r="F45" s="42">
        <v>2</v>
      </c>
      <c r="G45" s="20"/>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row>
    <row r="46" spans="1:63" s="2" customFormat="1" ht="30" customHeight="1" x14ac:dyDescent="0.25">
      <c r="A46" s="11"/>
      <c r="B46" s="43" t="s">
        <v>80</v>
      </c>
      <c r="C46" s="40"/>
      <c r="D46" s="41"/>
      <c r="E46" s="50">
        <v>44823</v>
      </c>
      <c r="F46" s="42">
        <v>2</v>
      </c>
      <c r="G46" s="20"/>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row>
    <row r="47" spans="1:63" s="2" customFormat="1" ht="30" customHeight="1" x14ac:dyDescent="0.25">
      <c r="A47" s="11"/>
      <c r="B47" s="43" t="s">
        <v>81</v>
      </c>
      <c r="C47" s="40"/>
      <c r="D47" s="41"/>
      <c r="E47" s="50">
        <v>44825</v>
      </c>
      <c r="F47" s="42">
        <v>2</v>
      </c>
      <c r="G47" s="20"/>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row>
    <row r="48" spans="1:63" s="2" customFormat="1" ht="30" customHeight="1" x14ac:dyDescent="0.25">
      <c r="A48" s="11"/>
      <c r="B48" s="51" t="s">
        <v>34</v>
      </c>
      <c r="C48" s="40"/>
      <c r="D48" s="41"/>
      <c r="E48" s="50"/>
      <c r="F48" s="42"/>
      <c r="G48" s="20"/>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row>
    <row r="49" spans="1:63" s="2" customFormat="1" ht="30" customHeight="1" x14ac:dyDescent="0.25">
      <c r="A49" s="11"/>
      <c r="B49" s="43" t="s">
        <v>35</v>
      </c>
      <c r="C49" s="40"/>
      <c r="D49" s="41"/>
      <c r="E49" s="50">
        <v>44827</v>
      </c>
      <c r="F49" s="42">
        <v>2</v>
      </c>
      <c r="G49" s="20"/>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row>
    <row r="50" spans="1:63" s="2" customFormat="1" ht="30" customHeight="1" x14ac:dyDescent="0.25">
      <c r="A50" s="11"/>
      <c r="B50" s="43" t="s">
        <v>82</v>
      </c>
      <c r="C50" s="40"/>
      <c r="D50" s="41"/>
      <c r="E50" s="50">
        <v>44830</v>
      </c>
      <c r="F50" s="42">
        <v>1</v>
      </c>
      <c r="G50" s="20"/>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row>
    <row r="51" spans="1:63" s="2" customFormat="1" ht="30" customHeight="1" x14ac:dyDescent="0.25">
      <c r="A51" s="11"/>
      <c r="B51" s="43" t="s">
        <v>36</v>
      </c>
      <c r="C51" s="40"/>
      <c r="D51" s="41"/>
      <c r="E51" s="50">
        <v>44831</v>
      </c>
      <c r="F51" s="42">
        <v>1</v>
      </c>
      <c r="G51" s="20"/>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row>
    <row r="52" spans="1:63" s="2" customFormat="1" ht="30" customHeight="1" x14ac:dyDescent="0.25">
      <c r="A52" s="11"/>
      <c r="B52" s="51" t="s">
        <v>37</v>
      </c>
      <c r="C52" s="40"/>
      <c r="D52" s="41"/>
      <c r="E52" s="50"/>
      <c r="F52" s="42"/>
      <c r="G52" s="20"/>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row>
    <row r="53" spans="1:63" s="2" customFormat="1" ht="30" customHeight="1" x14ac:dyDescent="0.25">
      <c r="A53" s="11"/>
      <c r="B53" s="43" t="s">
        <v>38</v>
      </c>
      <c r="C53" s="40"/>
      <c r="D53" s="41"/>
      <c r="E53" s="50">
        <v>44832</v>
      </c>
      <c r="F53" s="42">
        <v>1</v>
      </c>
      <c r="G53" s="20"/>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row>
  </sheetData>
  <mergeCells count="9">
    <mergeCell ref="W2:Z2"/>
    <mergeCell ref="AB2:AE2"/>
    <mergeCell ref="C3:D3"/>
    <mergeCell ref="C4:D4"/>
    <mergeCell ref="B5:G5"/>
    <mergeCell ref="E3:F3"/>
    <mergeCell ref="H2:K2"/>
    <mergeCell ref="M2:P2"/>
    <mergeCell ref="R2:U2"/>
  </mergeCells>
  <conditionalFormatting sqref="D7:D28">
    <cfRule type="dataBar" priority="13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8 BK9">
    <cfRule type="expression" dxfId="13" priority="129">
      <formula>AND(TODAY()&gt;=H$5,TODAY()&lt;I$5)</formula>
    </cfRule>
  </conditionalFormatting>
  <conditionalFormatting sqref="H4:AL4">
    <cfRule type="expression" dxfId="12" priority="135">
      <formula>H$5&lt;=EOMONTH($H$5,0)</formula>
    </cfRule>
  </conditionalFormatting>
  <conditionalFormatting sqref="I4:BK4">
    <cfRule type="expression" dxfId="11" priority="131">
      <formula>AND(I$5&lt;=EOMONTH($H$5,2),I$5&gt;EOMONTH($H$5,0),I$5&gt;EOMONTH($H$5,1))</formula>
    </cfRule>
  </conditionalFormatting>
  <conditionalFormatting sqref="H4:BK4">
    <cfRule type="expression" dxfId="10" priority="130">
      <formula>AND(H$5&lt;=EOMONTH($H$5,1),H$5&gt;EOMONTH($H$5,0))</formula>
    </cfRule>
  </conditionalFormatting>
  <conditionalFormatting sqref="D29:D31">
    <cfRule type="dataBar" priority="122">
      <dataBar>
        <cfvo type="num" val="0"/>
        <cfvo type="num" val="1"/>
        <color theme="0" tint="-0.249977111117893"/>
      </dataBar>
      <extLst>
        <ext xmlns:x14="http://schemas.microsoft.com/office/spreadsheetml/2009/9/main" uri="{B025F937-C7B1-47D3-B67F-A62EFF666E3E}">
          <x14:id>{7B7F5BA8-F971-4DD4-BA85-2E6D8C04DD56}</x14:id>
        </ext>
      </extLst>
    </cfRule>
  </conditionalFormatting>
  <conditionalFormatting sqref="D47">
    <cfRule type="dataBar" priority="80">
      <dataBar>
        <cfvo type="num" val="0"/>
        <cfvo type="num" val="1"/>
        <color theme="0" tint="-0.249977111117893"/>
      </dataBar>
      <extLst>
        <ext xmlns:x14="http://schemas.microsoft.com/office/spreadsheetml/2009/9/main" uri="{B025F937-C7B1-47D3-B67F-A62EFF666E3E}">
          <x14:id>{1312F70B-C2E5-4A1F-9244-009DFE5FF717}</x14:id>
        </ext>
      </extLst>
    </cfRule>
  </conditionalFormatting>
  <conditionalFormatting sqref="D41:D46">
    <cfRule type="dataBar" priority="79">
      <dataBar>
        <cfvo type="num" val="0"/>
        <cfvo type="num" val="1"/>
        <color theme="0" tint="-0.249977111117893"/>
      </dataBar>
      <extLst>
        <ext xmlns:x14="http://schemas.microsoft.com/office/spreadsheetml/2009/9/main" uri="{B025F937-C7B1-47D3-B67F-A62EFF666E3E}">
          <x14:id>{022CAD43-07BF-4723-A8C5-3A0632E6A444}</x14:id>
        </ext>
      </extLst>
    </cfRule>
  </conditionalFormatting>
  <conditionalFormatting sqref="D32">
    <cfRule type="dataBar" priority="78">
      <dataBar>
        <cfvo type="num" val="0"/>
        <cfvo type="num" val="1"/>
        <color theme="0" tint="-0.249977111117893"/>
      </dataBar>
      <extLst>
        <ext xmlns:x14="http://schemas.microsoft.com/office/spreadsheetml/2009/9/main" uri="{B025F937-C7B1-47D3-B67F-A62EFF666E3E}">
          <x14:id>{B0F6DD1C-2955-4DBC-810B-0CF12EB3C656}</x14:id>
        </ext>
      </extLst>
    </cfRule>
  </conditionalFormatting>
  <conditionalFormatting sqref="D39">
    <cfRule type="dataBar" priority="77">
      <dataBar>
        <cfvo type="num" val="0"/>
        <cfvo type="num" val="1"/>
        <color theme="0" tint="-0.249977111117893"/>
      </dataBar>
      <extLst>
        <ext xmlns:x14="http://schemas.microsoft.com/office/spreadsheetml/2009/9/main" uri="{B025F937-C7B1-47D3-B67F-A62EFF666E3E}">
          <x14:id>{D6CC520F-51CF-41A6-A364-29D81426D5A5}</x14:id>
        </ext>
      </extLst>
    </cfRule>
  </conditionalFormatting>
  <conditionalFormatting sqref="D38">
    <cfRule type="dataBar" priority="76">
      <dataBar>
        <cfvo type="num" val="0"/>
        <cfvo type="num" val="1"/>
        <color theme="0" tint="-0.249977111117893"/>
      </dataBar>
      <extLst>
        <ext xmlns:x14="http://schemas.microsoft.com/office/spreadsheetml/2009/9/main" uri="{B025F937-C7B1-47D3-B67F-A62EFF666E3E}">
          <x14:id>{13913810-701A-4170-BE82-A06789029C5F}</x14:id>
        </ext>
      </extLst>
    </cfRule>
  </conditionalFormatting>
  <conditionalFormatting sqref="D37">
    <cfRule type="dataBar" priority="75">
      <dataBar>
        <cfvo type="num" val="0"/>
        <cfvo type="num" val="1"/>
        <color theme="0" tint="-0.249977111117893"/>
      </dataBar>
      <extLst>
        <ext xmlns:x14="http://schemas.microsoft.com/office/spreadsheetml/2009/9/main" uri="{B025F937-C7B1-47D3-B67F-A62EFF666E3E}">
          <x14:id>{D267B9AF-E549-4193-9526-B0A379B61CB7}</x14:id>
        </ext>
      </extLst>
    </cfRule>
  </conditionalFormatting>
  <conditionalFormatting sqref="D36">
    <cfRule type="dataBar" priority="74">
      <dataBar>
        <cfvo type="num" val="0"/>
        <cfvo type="num" val="1"/>
        <color theme="0" tint="-0.249977111117893"/>
      </dataBar>
      <extLst>
        <ext xmlns:x14="http://schemas.microsoft.com/office/spreadsheetml/2009/9/main" uri="{B025F937-C7B1-47D3-B67F-A62EFF666E3E}">
          <x14:id>{BEF06BB0-A38E-4386-B6AF-5C949DCB3902}</x14:id>
        </ext>
      </extLst>
    </cfRule>
  </conditionalFormatting>
  <conditionalFormatting sqref="D35">
    <cfRule type="dataBar" priority="73">
      <dataBar>
        <cfvo type="num" val="0"/>
        <cfvo type="num" val="1"/>
        <color theme="0" tint="-0.249977111117893"/>
      </dataBar>
      <extLst>
        <ext xmlns:x14="http://schemas.microsoft.com/office/spreadsheetml/2009/9/main" uri="{B025F937-C7B1-47D3-B67F-A62EFF666E3E}">
          <x14:id>{066EEF95-D845-4159-8D06-A3F6C3A6FBF4}</x14:id>
        </ext>
      </extLst>
    </cfRule>
  </conditionalFormatting>
  <conditionalFormatting sqref="D34">
    <cfRule type="dataBar" priority="72">
      <dataBar>
        <cfvo type="num" val="0"/>
        <cfvo type="num" val="1"/>
        <color theme="0" tint="-0.249977111117893"/>
      </dataBar>
      <extLst>
        <ext xmlns:x14="http://schemas.microsoft.com/office/spreadsheetml/2009/9/main" uri="{B025F937-C7B1-47D3-B67F-A62EFF666E3E}">
          <x14:id>{8BD2A4D3-1226-4104-B34E-7285DC02E54A}</x14:id>
        </ext>
      </extLst>
    </cfRule>
  </conditionalFormatting>
  <conditionalFormatting sqref="D33">
    <cfRule type="dataBar" priority="71">
      <dataBar>
        <cfvo type="num" val="0"/>
        <cfvo type="num" val="1"/>
        <color theme="0" tint="-0.249977111117893"/>
      </dataBar>
      <extLst>
        <ext xmlns:x14="http://schemas.microsoft.com/office/spreadsheetml/2009/9/main" uri="{B025F937-C7B1-47D3-B67F-A62EFF666E3E}">
          <x14:id>{853B8EE0-B343-4CB4-AF3A-F6DDD80B24BA}</x14:id>
        </ext>
      </extLst>
    </cfRule>
  </conditionalFormatting>
  <conditionalFormatting sqref="D40">
    <cfRule type="dataBar" priority="70">
      <dataBar>
        <cfvo type="num" val="0"/>
        <cfvo type="num" val="1"/>
        <color theme="0" tint="-0.249977111117893"/>
      </dataBar>
      <extLst>
        <ext xmlns:x14="http://schemas.microsoft.com/office/spreadsheetml/2009/9/main" uri="{B025F937-C7B1-47D3-B67F-A62EFF666E3E}">
          <x14:id>{61880735-BB0C-4457-A39A-01DBA4310FB6}</x14:id>
        </ext>
      </extLst>
    </cfRule>
  </conditionalFormatting>
  <conditionalFormatting sqref="D48">
    <cfRule type="dataBar" priority="62">
      <dataBar>
        <cfvo type="num" val="0"/>
        <cfvo type="num" val="1"/>
        <color theme="0" tint="-0.249977111117893"/>
      </dataBar>
      <extLst>
        <ext xmlns:x14="http://schemas.microsoft.com/office/spreadsheetml/2009/9/main" uri="{B025F937-C7B1-47D3-B67F-A62EFF666E3E}">
          <x14:id>{73BD9BEB-23F9-401C-99DA-989AE8F1710B}</x14:id>
        </ext>
      </extLst>
    </cfRule>
  </conditionalFormatting>
  <conditionalFormatting sqref="D49">
    <cfRule type="dataBar" priority="54">
      <dataBar>
        <cfvo type="num" val="0"/>
        <cfvo type="num" val="1"/>
        <color theme="0" tint="-0.249977111117893"/>
      </dataBar>
      <extLst>
        <ext xmlns:x14="http://schemas.microsoft.com/office/spreadsheetml/2009/9/main" uri="{B025F937-C7B1-47D3-B67F-A62EFF666E3E}">
          <x14:id>{97F90CE3-BD5A-4958-9FD4-2982AEE6FA50}</x14:id>
        </ext>
      </extLst>
    </cfRule>
  </conditionalFormatting>
  <conditionalFormatting sqref="D50">
    <cfRule type="dataBar" priority="46">
      <dataBar>
        <cfvo type="num" val="0"/>
        <cfvo type="num" val="1"/>
        <color theme="0" tint="-0.249977111117893"/>
      </dataBar>
      <extLst>
        <ext xmlns:x14="http://schemas.microsoft.com/office/spreadsheetml/2009/9/main" uri="{B025F937-C7B1-47D3-B67F-A62EFF666E3E}">
          <x14:id>{BDF837FE-2D96-48D2-ACF7-CA628E778DC0}</x14:id>
        </ext>
      </extLst>
    </cfRule>
  </conditionalFormatting>
  <conditionalFormatting sqref="D51">
    <cfRule type="dataBar" priority="38">
      <dataBar>
        <cfvo type="num" val="0"/>
        <cfvo type="num" val="1"/>
        <color theme="0" tint="-0.249977111117893"/>
      </dataBar>
      <extLst>
        <ext xmlns:x14="http://schemas.microsoft.com/office/spreadsheetml/2009/9/main" uri="{B025F937-C7B1-47D3-B67F-A62EFF666E3E}">
          <x14:id>{94FD7691-5292-422D-A7E1-07E9925AB693}</x14:id>
        </ext>
      </extLst>
    </cfRule>
  </conditionalFormatting>
  <conditionalFormatting sqref="D52">
    <cfRule type="dataBar" priority="30">
      <dataBar>
        <cfvo type="num" val="0"/>
        <cfvo type="num" val="1"/>
        <color theme="0" tint="-0.249977111117893"/>
      </dataBar>
      <extLst>
        <ext xmlns:x14="http://schemas.microsoft.com/office/spreadsheetml/2009/9/main" uri="{B025F937-C7B1-47D3-B67F-A62EFF666E3E}">
          <x14:id>{C582005F-BF61-41E2-957F-A2539690B156}</x14:id>
        </ext>
      </extLst>
    </cfRule>
  </conditionalFormatting>
  <conditionalFormatting sqref="D53">
    <cfRule type="dataBar" priority="22">
      <dataBar>
        <cfvo type="num" val="0"/>
        <cfvo type="num" val="1"/>
        <color theme="0" tint="-0.249977111117893"/>
      </dataBar>
      <extLst>
        <ext xmlns:x14="http://schemas.microsoft.com/office/spreadsheetml/2009/9/main" uri="{B025F937-C7B1-47D3-B67F-A62EFF666E3E}">
          <x14:id>{E5CB8D48-1E07-492A-BBA5-FA69DCFF47FF}</x14:id>
        </ext>
      </extLst>
    </cfRule>
  </conditionalFormatting>
  <conditionalFormatting sqref="BK10:BK53">
    <cfRule type="expression" dxfId="9" priority="15">
      <formula>AND(TODAY()&gt;=BK$5,TODAY()&lt;BL$5)</formula>
    </cfRule>
  </conditionalFormatting>
  <conditionalFormatting sqref="H9:BJ9">
    <cfRule type="expression" dxfId="8" priority="8">
      <formula>AND(TODAY()&gt;=H$5,TODAY()&lt;I$5)</formula>
    </cfRule>
  </conditionalFormatting>
  <conditionalFormatting sqref="H10:BJ53">
    <cfRule type="expression" dxfId="7" priority="1">
      <formula>AND(TODAY()&gt;=H$5,TODAY()&lt;I$5)</formula>
    </cfRule>
  </conditionalFormatting>
  <conditionalFormatting sqref="H8:BK53">
    <cfRule type="expression" dxfId="6" priority="234" stopIfTrue="1">
      <formula>AND(#REF!="Low Risk",H$5&gt;=$E8,H$5&lt;=$E8+$F8-1)</formula>
    </cfRule>
    <cfRule type="expression" dxfId="5" priority="235" stopIfTrue="1">
      <formula>AND(#REF!="High Risk",H$5&gt;=$E8,H$5&lt;=$E8+$F8-1)</formula>
    </cfRule>
    <cfRule type="expression" dxfId="4" priority="236" stopIfTrue="1">
      <formula>AND(#REF!="On Track",H$5&gt;=$E8,H$5&lt;=$E8+$F8-1)</formula>
    </cfRule>
    <cfRule type="expression" dxfId="3" priority="237" stopIfTrue="1">
      <formula>AND(#REF!="Med Risk",H$5&gt;=$E8,H$5&lt;=$E8+$F8-1)</formula>
    </cfRule>
    <cfRule type="expression" dxfId="2" priority="238" stopIfTrue="1">
      <formula>AND(LEN(#REF!)=0,H$5&gt;=$E8,H$5&lt;=$E8+$F8-1)</formula>
    </cfRule>
  </conditionalFormatting>
  <dataValidations count="1">
    <dataValidation type="whole" operator="greaterThanOrEqual" allowBlank="1" showInputMessage="1" promptTitle="Scrolling Increment" prompt="Changing this number will scroll the Gantt Chart view." sqref="E4" xr:uid="{00000000-0002-0000-0100-000000000000}">
      <formula1>0</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7</xdr:col>
                    <xdr:colOff>28575</xdr:colOff>
                    <xdr:row>5</xdr:row>
                    <xdr:rowOff>57150</xdr:rowOff>
                  </from>
                  <to>
                    <xdr:col>62</xdr:col>
                    <xdr:colOff>228600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 xmlns:xm="http://schemas.microsoft.com/office/excel/2006/main">
          <x14:cfRule type="dataBar" id="{7B7F5BA8-F971-4DD4-BA85-2E6D8C04DD56}">
            <x14:dataBar minLength="0" maxLength="100" gradient="0">
              <x14:cfvo type="num">
                <xm:f>0</xm:f>
              </x14:cfvo>
              <x14:cfvo type="num">
                <xm:f>1</xm:f>
              </x14:cfvo>
              <x14:negativeFillColor rgb="FFFF0000"/>
              <x14:axisColor rgb="FF000000"/>
            </x14:dataBar>
          </x14:cfRule>
          <xm:sqref>D29:D31</xm:sqref>
        </x14:conditionalFormatting>
        <x14:conditionalFormatting xmlns:xm="http://schemas.microsoft.com/office/excel/2006/main">
          <x14:cfRule type="dataBar" id="{1312F70B-C2E5-4A1F-9244-009DFE5FF717}">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022CAD43-07BF-4723-A8C5-3A0632E6A444}">
            <x14:dataBar minLength="0" maxLength="100" gradient="0">
              <x14:cfvo type="num">
                <xm:f>0</xm:f>
              </x14:cfvo>
              <x14:cfvo type="num">
                <xm:f>1</xm:f>
              </x14:cfvo>
              <x14:negativeFillColor rgb="FFFF0000"/>
              <x14:axisColor rgb="FF000000"/>
            </x14:dataBar>
          </x14:cfRule>
          <xm:sqref>D41:D46</xm:sqref>
        </x14:conditionalFormatting>
        <x14:conditionalFormatting xmlns:xm="http://schemas.microsoft.com/office/excel/2006/main">
          <x14:cfRule type="dataBar" id="{B0F6DD1C-2955-4DBC-810B-0CF12EB3C65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D6CC520F-51CF-41A6-A364-29D81426D5A5}">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13913810-701A-4170-BE82-A06789029C5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D267B9AF-E549-4193-9526-B0A379B61CB7}">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EF06BB0-A38E-4386-B6AF-5C949DCB390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066EEF95-D845-4159-8D06-A3F6C3A6FBF4}">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8BD2A4D3-1226-4104-B34E-7285DC02E54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53B8EE0-B343-4CB4-AF3A-F6DDD80B24BA}">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1880735-BB0C-4457-A39A-01DBA4310FB6}">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73BD9BEB-23F9-401C-99DA-989AE8F1710B}">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97F90CE3-BD5A-4958-9FD4-2982AEE6FA50}">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BDF837FE-2D96-48D2-ACF7-CA628E778DC0}">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94FD7691-5292-422D-A7E1-07E9925AB693}">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C582005F-BF61-41E2-957F-A2539690B156}">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E5CB8D48-1E07-492A-BBA5-FA69DCFF47FF}">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iconSet" priority="23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H8:BK8 BK9</xm:sqref>
        </x14:conditionalFormatting>
        <x14:conditionalFormatting xmlns:xm="http://schemas.microsoft.com/office/excel/2006/main">
          <x14:cfRule type="iconSet" priority="21" id="{9A3FA6AF-E0B8-4C9F-9C5B-B688A817E08D}">
            <x14:iconSet iconSet="3Stars" showValue="0" custom="1">
              <x14:cfvo type="percent">
                <xm:f>0</xm:f>
              </x14:cfvo>
              <x14:cfvo type="num">
                <xm:f>1</xm:f>
              </x14:cfvo>
              <x14:cfvo type="num">
                <xm:f>2</xm:f>
              </x14:cfvo>
              <x14:cfIcon iconSet="NoIcons" iconId="0"/>
              <x14:cfIcon iconSet="3Flags" iconId="1"/>
              <x14:cfIcon iconSet="3Signs" iconId="0"/>
            </x14:iconSet>
          </x14:cfRule>
          <xm:sqref>BK10:BK53</xm:sqref>
        </x14:conditionalFormatting>
        <x14:conditionalFormatting xmlns:xm="http://schemas.microsoft.com/office/excel/2006/main">
          <x14:cfRule type="iconSet" priority="14" id="{FC1DFDE4-311D-4FA4-BD36-6AD287444BC2}">
            <x14:iconSet iconSet="3Stars" showValue="0" custom="1">
              <x14:cfvo type="percent">
                <xm:f>0</xm:f>
              </x14:cfvo>
              <x14:cfvo type="num">
                <xm:f>1</xm:f>
              </x14:cfvo>
              <x14:cfvo type="num">
                <xm:f>2</xm:f>
              </x14:cfvo>
              <x14:cfIcon iconSet="NoIcons" iconId="0"/>
              <x14:cfIcon iconSet="3Flags" iconId="1"/>
              <x14:cfIcon iconSet="3Signs" iconId="0"/>
            </x14:iconSet>
          </x14:cfRule>
          <xm:sqref>H9:BJ9</xm:sqref>
        </x14:conditionalFormatting>
        <x14:conditionalFormatting xmlns:xm="http://schemas.microsoft.com/office/excel/2006/main">
          <x14:cfRule type="iconSet" priority="7" id="{7A9A10C5-2A49-4DC6-B7E1-AD77BA6C3B1A}">
            <x14:iconSet iconSet="3Stars" showValue="0" custom="1">
              <x14:cfvo type="percent">
                <xm:f>0</xm:f>
              </x14:cfvo>
              <x14:cfvo type="num">
                <xm:f>1</xm:f>
              </x14:cfvo>
              <x14:cfvo type="num">
                <xm:f>2</xm:f>
              </x14:cfvo>
              <x14:cfIcon iconSet="NoIcons" iconId="0"/>
              <x14:cfIcon iconSet="3Flags" iconId="1"/>
              <x14:cfIcon iconSet="3Signs" iconId="0"/>
            </x14:iconSet>
          </x14:cfRule>
          <xm:sqref>H10:BJ53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zoomScaleNormal="100" workbookViewId="0">
      <selection activeCell="A4" sqref="A4"/>
    </sheetView>
  </sheetViews>
  <sheetFormatPr defaultColWidth="9.140625" defaultRowHeight="12.75" x14ac:dyDescent="0.2"/>
  <cols>
    <col min="1" max="1" width="87.140625" style="7" customWidth="1"/>
    <col min="2" max="16384" width="9.140625" style="5"/>
  </cols>
  <sheetData>
    <row r="1" spans="1:1" s="6" customFormat="1" ht="26.25" x14ac:dyDescent="0.4">
      <c r="A1" s="8" t="s">
        <v>83</v>
      </c>
    </row>
    <row r="2" spans="1:1" ht="84.4" customHeight="1" x14ac:dyDescent="0.2">
      <c r="A2" s="9" t="s">
        <v>84</v>
      </c>
    </row>
    <row r="3" spans="1:1" ht="26.25" customHeight="1" x14ac:dyDescent="0.2">
      <c r="A3" s="8" t="s">
        <v>85</v>
      </c>
    </row>
    <row r="4" spans="1:1" s="7" customFormat="1" ht="204.95" customHeight="1" x14ac:dyDescent="0.25">
      <c r="A4" s="10" t="s">
        <v>86</v>
      </c>
    </row>
    <row r="5" spans="1:1" x14ac:dyDescent="0.2">
      <c r="A5" s="7" t="s">
        <v>87</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0A4D83BD2E33429D97BB82905E8FED" ma:contentTypeVersion="5" ma:contentTypeDescription="Create a new document." ma:contentTypeScope="" ma:versionID="62d0c7f28341e25a3dccb9da7691edc1">
  <xsd:schema xmlns:xsd="http://www.w3.org/2001/XMLSchema" xmlns:xs="http://www.w3.org/2001/XMLSchema" xmlns:p="http://schemas.microsoft.com/office/2006/metadata/properties" xmlns:ns2="3c42272a-8a6b-4cc7-acc7-57e26f81f84f" targetNamespace="http://schemas.microsoft.com/office/2006/metadata/properties" ma:root="true" ma:fieldsID="c752de8ac81ced09cb9b08cc7e9740e8" ns2:_="">
    <xsd:import namespace="3c42272a-8a6b-4cc7-acc7-57e26f81f84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42272a-8a6b-4cc7-acc7-57e26f81f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04B3D8-A8E9-439B-B62E-B4F5F91EE0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42272a-8a6b-4cc7-acc7-57e26f81f8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4FC309-9FE4-49C6-B33E-AA33FB62328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BBFB0C4-4E40-4B18-8977-974636AF7C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Gantt Chart</vt:lpstr>
      <vt:lpstr>Gantt</vt:lpstr>
      <vt:lpstr>About</vt:lpstr>
      <vt:lpstr>Gantt!Print_Titles</vt:lpstr>
      <vt:lpstr>'Gantt Chart'!Print_Titles</vt:lpstr>
      <vt:lpstr>'Gantt Chart'!Project_Start</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2018-07-14T00:37:31Z</dcterms:created>
  <dcterms:modified xsi:type="dcterms:W3CDTF">2023-10-21T05:14:21Z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0x010100980A4D83BD2E33429D97BB82905E8FED</vt:lpwstr>
  </property>
</Properties>
</file>