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otal C.Size" sheetId="30" r:id="rId1"/>
  </sheets>
  <calcPr calcId="124519"/>
</workbook>
</file>

<file path=xl/calcChain.xml><?xml version="1.0" encoding="utf-8"?>
<calcChain xmlns="http://schemas.openxmlformats.org/spreadsheetml/2006/main">
  <c r="R22" i="30"/>
  <c r="Q22"/>
  <c r="P22"/>
  <c r="N22"/>
  <c r="O22"/>
  <c r="M22"/>
  <c r="L22"/>
  <c r="K22"/>
  <c r="J22"/>
  <c r="I22"/>
  <c r="H22"/>
  <c r="G22"/>
  <c r="F22"/>
  <c r="E22"/>
  <c r="D22"/>
  <c r="C22"/>
  <c r="B22"/>
</calcChain>
</file>

<file path=xl/sharedStrings.xml><?xml version="1.0" encoding="utf-8"?>
<sst xmlns="http://schemas.openxmlformats.org/spreadsheetml/2006/main" count="98" uniqueCount="59">
  <si>
    <t>O.Size</t>
  </si>
  <si>
    <t>ID</t>
  </si>
  <si>
    <t>7-zip</t>
  </si>
  <si>
    <t>S-7-zip</t>
  </si>
  <si>
    <t>P-7-zip</t>
  </si>
  <si>
    <t>bsc</t>
  </si>
  <si>
    <t>S-bsc</t>
  </si>
  <si>
    <t>P-bsc</t>
  </si>
  <si>
    <t>S-gzip</t>
  </si>
  <si>
    <t>P-gzip</t>
  </si>
  <si>
    <t>gzip</t>
  </si>
  <si>
    <t>zstd</t>
  </si>
  <si>
    <t>S-zstd</t>
  </si>
  <si>
    <t>P-zstd</t>
  </si>
  <si>
    <t>bzip2</t>
  </si>
  <si>
    <t>S-bzip2</t>
  </si>
  <si>
    <t>P-bzip2</t>
  </si>
  <si>
    <t>zpaq</t>
  </si>
  <si>
    <t>S-zpaq</t>
  </si>
  <si>
    <t>P-zpaq</t>
  </si>
  <si>
    <t>cmix</t>
  </si>
  <si>
    <t>S-cmix</t>
  </si>
  <si>
    <t>P-cmix</t>
  </si>
  <si>
    <t xml:space="preserve">Note: </t>
  </si>
  <si>
    <t xml:space="preserve">S refers to the standard while  P refers to the proposed encoding scheme. </t>
  </si>
  <si>
    <t>gzip: Maximum compression enforced by the level 9.</t>
  </si>
  <si>
    <t>bzip2: Using maximum compression level 9.</t>
  </si>
  <si>
    <t>cmix: Default settings.</t>
  </si>
  <si>
    <t>bsc: Compresses using bsc with the "-e2" flag for best adaptive entropy encoding and "-b2047" for maximum block size.</t>
  </si>
  <si>
    <t>zstd: In ultra compression mode with "--ultra", level 22 and number of threads 4 to achieve the highest compression ratio.</t>
  </si>
  <si>
    <t>zpaq: Uses level 5 with threads configured to twice the number of CPUs.</t>
  </si>
  <si>
    <t>7-zip: Uses LZMA2 with maximum compression level "-mx" = 9, an 8 GB dictionary, with multithreading enabled.</t>
  </si>
  <si>
    <t>BuEb</t>
  </si>
  <si>
    <t>AgPh</t>
  </si>
  <si>
    <t>YeMi</t>
  </si>
  <si>
    <t>AeCa</t>
  </si>
  <si>
    <t>HePy</t>
  </si>
  <si>
    <t>HaHi</t>
  </si>
  <si>
    <t>EsCo</t>
  </si>
  <si>
    <t>PlFa</t>
  </si>
  <si>
    <t>ScPo</t>
  </si>
  <si>
    <t>EnIn</t>
  </si>
  <si>
    <t>DrMe</t>
  </si>
  <si>
    <t>OrSa</t>
  </si>
  <si>
    <t>DaRe</t>
  </si>
  <si>
    <t>GaGa</t>
  </si>
  <si>
    <t>HoSa</t>
  </si>
  <si>
    <t>WaMe</t>
  </si>
  <si>
    <t>AnCa</t>
  </si>
  <si>
    <t>The size (B) of the compressed file is generated by the standard and proposed encoders on a DNA corpus that has seventeen benchmark sequences with very low repetition, arranged according to file size.</t>
  </si>
  <si>
    <t>$</t>
  </si>
  <si>
    <t>The green color font signifies the best result in the row.</t>
  </si>
  <si>
    <t>paq8px</t>
  </si>
  <si>
    <t>S-paq8px</t>
  </si>
  <si>
    <t>P-paq8px</t>
  </si>
  <si>
    <t>paq8px: Using flag (level) 12 for high compression ratios.</t>
  </si>
  <si>
    <t>We are taking best compressor setting w.r.t. C.Size (O.Size - Original Size, C.Size - Compressed Size).</t>
  </si>
  <si>
    <t>Because paq8px and cmix become slower as the size increases, the dollar symbol ($) indicates that the result was not evaluated for these datasets. It takes more than three days for cmix to compress the largest data file, HoSa (180 MB).</t>
  </si>
  <si>
    <t>Total C.Size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</si>
</sst>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8"/>
      <color theme="10"/>
      <name val="Times New Roman"/>
      <family val="1"/>
    </font>
    <font>
      <u/>
      <sz val="12"/>
      <color theme="1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rgb="FF00B05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1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9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/>
    <xf numFmtId="1" fontId="1" fillId="0" borderId="3" xfId="0" applyNumberFormat="1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12" fillId="0" borderId="0" xfId="0" applyFont="1"/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7" fillId="0" borderId="0" xfId="1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tabSelected="1" workbookViewId="0">
      <selection activeCell="D5" sqref="D5"/>
    </sheetView>
  </sheetViews>
  <sheetFormatPr defaultRowHeight="15"/>
  <cols>
    <col min="1" max="1" width="13.140625" style="31" customWidth="1"/>
    <col min="2" max="2" width="11.85546875" style="31" customWidth="1"/>
    <col min="3" max="5" width="11.7109375" style="31" bestFit="1" customWidth="1"/>
    <col min="6" max="6" width="10.5703125" style="31" bestFit="1" customWidth="1"/>
    <col min="7" max="8" width="11.7109375" style="31" bestFit="1" customWidth="1"/>
    <col min="9" max="9" width="11.7109375" style="31" customWidth="1"/>
    <col min="10" max="16" width="11.7109375" style="31" bestFit="1" customWidth="1"/>
    <col min="17" max="18" width="10.5703125" style="31" bestFit="1" customWidth="1"/>
    <col min="19" max="16384" width="9.140625" style="31"/>
  </cols>
  <sheetData>
    <row r="1" spans="1:19" ht="35.25" customHeight="1">
      <c r="A1" s="44" t="s">
        <v>49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9" ht="15.75">
      <c r="S2" s="4"/>
    </row>
    <row r="3" spans="1:19" ht="15.75">
      <c r="A3" s="45" t="s">
        <v>1</v>
      </c>
      <c r="B3" s="47" t="s">
        <v>0</v>
      </c>
      <c r="C3" s="43" t="s">
        <v>2</v>
      </c>
      <c r="D3" s="43"/>
      <c r="E3" s="43" t="s">
        <v>52</v>
      </c>
      <c r="F3" s="43"/>
      <c r="G3" s="43" t="s">
        <v>5</v>
      </c>
      <c r="H3" s="43"/>
      <c r="I3" s="43" t="s">
        <v>10</v>
      </c>
      <c r="J3" s="43"/>
      <c r="K3" s="43" t="s">
        <v>11</v>
      </c>
      <c r="L3" s="43"/>
      <c r="M3" s="43" t="s">
        <v>14</v>
      </c>
      <c r="N3" s="43"/>
      <c r="O3" s="43" t="s">
        <v>17</v>
      </c>
      <c r="P3" s="43"/>
      <c r="Q3" s="43" t="s">
        <v>20</v>
      </c>
      <c r="R3" s="43"/>
      <c r="S3" s="4"/>
    </row>
    <row r="4" spans="1:19" ht="15" customHeight="1">
      <c r="A4" s="46"/>
      <c r="B4" s="48"/>
      <c r="C4" s="25" t="s">
        <v>3</v>
      </c>
      <c r="D4" s="25" t="s">
        <v>4</v>
      </c>
      <c r="E4" s="25" t="s">
        <v>53</v>
      </c>
      <c r="F4" s="24" t="s">
        <v>54</v>
      </c>
      <c r="G4" s="25" t="s">
        <v>6</v>
      </c>
      <c r="H4" s="24" t="s">
        <v>7</v>
      </c>
      <c r="I4" s="25" t="s">
        <v>8</v>
      </c>
      <c r="J4" s="25" t="s">
        <v>9</v>
      </c>
      <c r="K4" s="24" t="s">
        <v>12</v>
      </c>
      <c r="L4" s="25" t="s">
        <v>13</v>
      </c>
      <c r="M4" s="24" t="s">
        <v>15</v>
      </c>
      <c r="N4" s="25" t="s">
        <v>16</v>
      </c>
      <c r="O4" s="24" t="s">
        <v>18</v>
      </c>
      <c r="P4" s="25" t="s">
        <v>19</v>
      </c>
      <c r="Q4" s="24" t="s">
        <v>21</v>
      </c>
      <c r="R4" s="25" t="s">
        <v>22</v>
      </c>
    </row>
    <row r="5" spans="1:19" ht="15.75">
      <c r="A5" s="18" t="s">
        <v>32</v>
      </c>
      <c r="B5" s="21">
        <v>18939</v>
      </c>
      <c r="C5" s="26">
        <v>5544</v>
      </c>
      <c r="D5" s="26">
        <v>4864</v>
      </c>
      <c r="E5" s="26">
        <v>4660</v>
      </c>
      <c r="F5" s="2">
        <v>4696</v>
      </c>
      <c r="G5" s="2">
        <v>4886</v>
      </c>
      <c r="H5" s="2">
        <v>5122</v>
      </c>
      <c r="I5" s="26">
        <v>5784</v>
      </c>
      <c r="J5" s="26">
        <v>4744</v>
      </c>
      <c r="K5" s="26">
        <v>4828</v>
      </c>
      <c r="L5" s="26">
        <v>4722</v>
      </c>
      <c r="M5" s="26">
        <v>5225</v>
      </c>
      <c r="N5" s="26">
        <v>5210</v>
      </c>
      <c r="O5" s="26">
        <v>5774</v>
      </c>
      <c r="P5" s="26">
        <v>5721</v>
      </c>
      <c r="Q5" s="26">
        <v>4680</v>
      </c>
      <c r="R5" s="26">
        <v>4709</v>
      </c>
    </row>
    <row r="6" spans="1:19" ht="15.75">
      <c r="A6" s="19" t="s">
        <v>33</v>
      </c>
      <c r="B6" s="22">
        <v>43970</v>
      </c>
      <c r="C6" s="26">
        <v>12283</v>
      </c>
      <c r="D6" s="2">
        <v>11062</v>
      </c>
      <c r="E6" s="2">
        <v>10671</v>
      </c>
      <c r="F6" s="2">
        <v>10788</v>
      </c>
      <c r="G6" s="2">
        <v>11012</v>
      </c>
      <c r="H6" s="2">
        <v>11284</v>
      </c>
      <c r="I6" s="26">
        <v>12925</v>
      </c>
      <c r="J6" s="2">
        <v>10948</v>
      </c>
      <c r="K6" s="2">
        <v>11111</v>
      </c>
      <c r="L6" s="26">
        <v>10853</v>
      </c>
      <c r="M6" s="2">
        <v>12066</v>
      </c>
      <c r="N6" s="26">
        <v>11418</v>
      </c>
      <c r="O6" s="2">
        <v>11771</v>
      </c>
      <c r="P6" s="26">
        <v>11861</v>
      </c>
      <c r="Q6" s="2">
        <v>10698</v>
      </c>
      <c r="R6" s="26">
        <v>10831</v>
      </c>
    </row>
    <row r="7" spans="1:19" ht="15.75">
      <c r="A7" s="19" t="s">
        <v>34</v>
      </c>
      <c r="B7" s="22">
        <v>73689</v>
      </c>
      <c r="C7" s="26">
        <v>19385</v>
      </c>
      <c r="D7" s="2">
        <v>17538</v>
      </c>
      <c r="E7" s="2">
        <v>16661</v>
      </c>
      <c r="F7" s="2">
        <v>16962</v>
      </c>
      <c r="G7" s="2">
        <v>17450</v>
      </c>
      <c r="H7" s="2">
        <v>17712</v>
      </c>
      <c r="I7" s="26">
        <v>20460</v>
      </c>
      <c r="J7" s="2">
        <v>17541</v>
      </c>
      <c r="K7" s="2">
        <v>17906</v>
      </c>
      <c r="L7" s="26">
        <v>17165</v>
      </c>
      <c r="M7" s="2">
        <v>19445</v>
      </c>
      <c r="N7" s="26">
        <v>18206</v>
      </c>
      <c r="O7" s="2">
        <v>17826</v>
      </c>
      <c r="P7" s="26">
        <v>18238</v>
      </c>
      <c r="Q7" s="2">
        <v>16677</v>
      </c>
      <c r="R7" s="26">
        <v>17038</v>
      </c>
    </row>
    <row r="8" spans="1:19" ht="15.75">
      <c r="A8" s="19" t="s">
        <v>35</v>
      </c>
      <c r="B8" s="22">
        <v>1591049</v>
      </c>
      <c r="C8" s="26">
        <v>413954</v>
      </c>
      <c r="D8" s="2">
        <v>392452</v>
      </c>
      <c r="E8" s="2">
        <v>375151</v>
      </c>
      <c r="F8" s="2">
        <v>379821</v>
      </c>
      <c r="G8" s="2">
        <v>385978</v>
      </c>
      <c r="H8" s="2">
        <v>387262</v>
      </c>
      <c r="I8" s="26">
        <v>448626</v>
      </c>
      <c r="J8" s="2">
        <v>394166</v>
      </c>
      <c r="K8" s="2">
        <v>400368</v>
      </c>
      <c r="L8" s="26">
        <v>391067</v>
      </c>
      <c r="M8" s="2">
        <v>428414</v>
      </c>
      <c r="N8" s="26">
        <v>395163</v>
      </c>
      <c r="O8" s="2">
        <v>380129</v>
      </c>
      <c r="P8" s="26">
        <v>385510</v>
      </c>
      <c r="Q8" s="2">
        <v>371237</v>
      </c>
      <c r="R8" s="26">
        <v>374139</v>
      </c>
    </row>
    <row r="9" spans="1:19" ht="15.75">
      <c r="A9" s="19" t="s">
        <v>36</v>
      </c>
      <c r="B9" s="22">
        <v>1667825</v>
      </c>
      <c r="C9" s="26">
        <v>415509</v>
      </c>
      <c r="D9" s="2">
        <v>400459</v>
      </c>
      <c r="E9" s="2">
        <v>379622</v>
      </c>
      <c r="F9" s="2">
        <v>384449</v>
      </c>
      <c r="G9" s="2">
        <v>390696</v>
      </c>
      <c r="H9" s="2">
        <v>392958</v>
      </c>
      <c r="I9" s="26">
        <v>459725</v>
      </c>
      <c r="J9" s="2">
        <v>405456</v>
      </c>
      <c r="K9" s="2">
        <v>414771</v>
      </c>
      <c r="L9" s="26">
        <v>399068</v>
      </c>
      <c r="M9" s="2">
        <v>442160</v>
      </c>
      <c r="N9" s="26">
        <v>405156</v>
      </c>
      <c r="O9" s="2">
        <v>384418</v>
      </c>
      <c r="P9" s="26">
        <v>390579</v>
      </c>
      <c r="Q9" s="26" t="s">
        <v>50</v>
      </c>
      <c r="R9" s="2" t="s">
        <v>50</v>
      </c>
    </row>
    <row r="10" spans="1:19" ht="15.75">
      <c r="A10" s="19" t="s">
        <v>37</v>
      </c>
      <c r="B10" s="22">
        <v>3890005</v>
      </c>
      <c r="C10" s="26">
        <v>985661</v>
      </c>
      <c r="D10" s="2">
        <v>940562</v>
      </c>
      <c r="E10" s="2">
        <v>888856</v>
      </c>
      <c r="F10" s="2">
        <v>900401</v>
      </c>
      <c r="G10" s="2">
        <v>923676</v>
      </c>
      <c r="H10" s="2">
        <v>924664</v>
      </c>
      <c r="I10" s="26">
        <v>1084748</v>
      </c>
      <c r="J10" s="2">
        <v>948961</v>
      </c>
      <c r="K10" s="2">
        <v>975831</v>
      </c>
      <c r="L10" s="2">
        <v>936682</v>
      </c>
      <c r="M10" s="2">
        <v>1030924</v>
      </c>
      <c r="N10" s="2">
        <v>954575</v>
      </c>
      <c r="O10" s="2">
        <v>902850</v>
      </c>
      <c r="P10" s="26">
        <v>915768</v>
      </c>
      <c r="Q10" s="26" t="s">
        <v>50</v>
      </c>
      <c r="R10" s="2" t="s">
        <v>50</v>
      </c>
    </row>
    <row r="11" spans="1:19" ht="15.75">
      <c r="A11" s="19" t="s">
        <v>38</v>
      </c>
      <c r="B11" s="22">
        <v>4641652</v>
      </c>
      <c r="C11" s="26">
        <v>1187244</v>
      </c>
      <c r="D11" s="2">
        <v>1148230</v>
      </c>
      <c r="E11" s="26">
        <v>1091566</v>
      </c>
      <c r="F11" s="27">
        <v>1115257</v>
      </c>
      <c r="G11" s="2">
        <v>1132710</v>
      </c>
      <c r="H11" s="2">
        <v>1131750</v>
      </c>
      <c r="I11" s="26">
        <v>1313448</v>
      </c>
      <c r="J11" s="2">
        <v>1156295</v>
      </c>
      <c r="K11" s="26">
        <v>1151153</v>
      </c>
      <c r="L11" s="2">
        <v>1141889</v>
      </c>
      <c r="M11" s="26">
        <v>1252048</v>
      </c>
      <c r="N11" s="2">
        <v>1155278</v>
      </c>
      <c r="O11" s="26">
        <v>1114337</v>
      </c>
      <c r="P11" s="26">
        <v>1128139</v>
      </c>
      <c r="Q11" s="26" t="s">
        <v>50</v>
      </c>
      <c r="R11" s="2" t="s">
        <v>50</v>
      </c>
    </row>
    <row r="12" spans="1:19" ht="15.75">
      <c r="A12" s="19" t="s">
        <v>39</v>
      </c>
      <c r="B12" s="22">
        <v>8986712</v>
      </c>
      <c r="C12" s="28">
        <v>2097697</v>
      </c>
      <c r="D12" s="2">
        <v>2039639</v>
      </c>
      <c r="E12" s="26">
        <v>1933292</v>
      </c>
      <c r="F12" s="2">
        <v>1983270</v>
      </c>
      <c r="G12" s="28">
        <v>2061006</v>
      </c>
      <c r="H12" s="2">
        <v>2062188</v>
      </c>
      <c r="I12" s="28">
        <v>2413148</v>
      </c>
      <c r="J12" s="2">
        <v>2107476</v>
      </c>
      <c r="K12" s="28">
        <v>2099026</v>
      </c>
      <c r="L12" s="2">
        <v>2041670</v>
      </c>
      <c r="M12" s="28">
        <v>2351428</v>
      </c>
      <c r="N12" s="2">
        <v>2157693</v>
      </c>
      <c r="O12" s="28">
        <v>1991855</v>
      </c>
      <c r="P12" s="28">
        <v>2027399</v>
      </c>
      <c r="Q12" s="26" t="s">
        <v>50</v>
      </c>
      <c r="R12" s="2" t="s">
        <v>50</v>
      </c>
    </row>
    <row r="13" spans="1:19" ht="15.75">
      <c r="A13" s="19" t="s">
        <v>47</v>
      </c>
      <c r="B13" s="22">
        <v>9144432</v>
      </c>
      <c r="C13" s="28">
        <v>23697006</v>
      </c>
      <c r="D13" s="2">
        <v>2271067</v>
      </c>
      <c r="E13" s="28">
        <v>2216752</v>
      </c>
      <c r="F13" s="2">
        <v>2229679</v>
      </c>
      <c r="G13" s="2">
        <v>2255964</v>
      </c>
      <c r="H13" s="2">
        <v>2252404</v>
      </c>
      <c r="I13" s="28">
        <v>2607236</v>
      </c>
      <c r="J13" s="2">
        <v>2275712</v>
      </c>
      <c r="K13" s="28">
        <v>2286369</v>
      </c>
      <c r="L13" s="2">
        <v>2271406</v>
      </c>
      <c r="M13" s="28">
        <v>2477927</v>
      </c>
      <c r="N13" s="2">
        <v>2287705</v>
      </c>
      <c r="O13" s="28">
        <v>2233510</v>
      </c>
      <c r="P13" s="28">
        <v>2241711</v>
      </c>
      <c r="Q13" s="26" t="s">
        <v>50</v>
      </c>
      <c r="R13" s="2" t="s">
        <v>50</v>
      </c>
    </row>
    <row r="14" spans="1:19" ht="15.75">
      <c r="A14" s="19" t="s">
        <v>40</v>
      </c>
      <c r="B14" s="22">
        <v>10652155</v>
      </c>
      <c r="C14" s="26">
        <v>2722916</v>
      </c>
      <c r="D14" s="2">
        <v>2612122</v>
      </c>
      <c r="E14" s="26">
        <v>2540844</v>
      </c>
      <c r="F14" s="2">
        <v>2568730</v>
      </c>
      <c r="G14" s="2">
        <v>2609144</v>
      </c>
      <c r="H14" s="2">
        <v>2602562</v>
      </c>
      <c r="I14" s="26">
        <v>3011503</v>
      </c>
      <c r="J14" s="2">
        <v>2635346</v>
      </c>
      <c r="K14" s="26">
        <v>2818094</v>
      </c>
      <c r="L14" s="2">
        <v>2591228</v>
      </c>
      <c r="M14" s="26">
        <v>2888891</v>
      </c>
      <c r="N14" s="2">
        <v>2661044</v>
      </c>
      <c r="O14" s="26">
        <v>2575304</v>
      </c>
      <c r="P14" s="26">
        <v>2581159</v>
      </c>
      <c r="Q14" s="26" t="s">
        <v>50</v>
      </c>
      <c r="R14" s="2" t="s">
        <v>50</v>
      </c>
    </row>
    <row r="15" spans="1:19" ht="15.75">
      <c r="A15" s="19" t="s">
        <v>41</v>
      </c>
      <c r="B15" s="22">
        <v>26403087</v>
      </c>
      <c r="C15" s="26">
        <v>5785723</v>
      </c>
      <c r="D15" s="26">
        <v>6045333</v>
      </c>
      <c r="E15" s="26" t="s">
        <v>50</v>
      </c>
      <c r="F15" s="2" t="s">
        <v>50</v>
      </c>
      <c r="G15" s="2">
        <v>6146344</v>
      </c>
      <c r="H15" s="2">
        <v>6200142</v>
      </c>
      <c r="I15" s="26">
        <v>7392766</v>
      </c>
      <c r="J15" s="2">
        <v>6456544</v>
      </c>
      <c r="K15" s="26">
        <v>5900121</v>
      </c>
      <c r="L15" s="26">
        <v>6065392</v>
      </c>
      <c r="M15" s="26">
        <v>7097041</v>
      </c>
      <c r="N15" s="2">
        <v>6524803</v>
      </c>
      <c r="O15" s="26">
        <v>6127811</v>
      </c>
      <c r="P15" s="26">
        <v>6152151</v>
      </c>
      <c r="Q15" s="26" t="s">
        <v>50</v>
      </c>
      <c r="R15" s="2" t="s">
        <v>50</v>
      </c>
    </row>
    <row r="16" spans="1:19" ht="15.75">
      <c r="A16" s="19" t="s">
        <v>42</v>
      </c>
      <c r="B16" s="22">
        <v>32181429</v>
      </c>
      <c r="C16" s="26">
        <v>8016255</v>
      </c>
      <c r="D16" s="2">
        <v>7848549</v>
      </c>
      <c r="E16" s="26" t="s">
        <v>50</v>
      </c>
      <c r="F16" s="2" t="s">
        <v>50</v>
      </c>
      <c r="G16" s="2">
        <v>7759852</v>
      </c>
      <c r="H16" s="2">
        <v>7775872</v>
      </c>
      <c r="I16" s="26">
        <v>9083059</v>
      </c>
      <c r="J16" s="2">
        <v>7989114</v>
      </c>
      <c r="K16" s="26">
        <v>7880760</v>
      </c>
      <c r="L16" s="2">
        <v>7856857</v>
      </c>
      <c r="M16" s="26">
        <v>8683554</v>
      </c>
      <c r="N16" s="2">
        <v>8001463</v>
      </c>
      <c r="O16" s="26">
        <v>7613540</v>
      </c>
      <c r="P16" s="26">
        <v>7706295</v>
      </c>
      <c r="Q16" s="26" t="s">
        <v>50</v>
      </c>
      <c r="R16" s="2" t="s">
        <v>50</v>
      </c>
    </row>
    <row r="17" spans="1:18" ht="15.75">
      <c r="A17" s="19" t="s">
        <v>43</v>
      </c>
      <c r="B17" s="22">
        <v>43262523</v>
      </c>
      <c r="C17" s="26">
        <v>9344839</v>
      </c>
      <c r="D17" s="26">
        <v>9709824</v>
      </c>
      <c r="E17" s="26" t="s">
        <v>50</v>
      </c>
      <c r="F17" s="2" t="s">
        <v>50</v>
      </c>
      <c r="G17" s="2">
        <v>9928736</v>
      </c>
      <c r="H17" s="2">
        <v>10071484</v>
      </c>
      <c r="I17" s="26">
        <v>12024580</v>
      </c>
      <c r="J17" s="2">
        <v>10682337</v>
      </c>
      <c r="K17" s="26">
        <v>9798030</v>
      </c>
      <c r="L17" s="26">
        <v>9844952</v>
      </c>
      <c r="M17" s="26">
        <v>11576628</v>
      </c>
      <c r="N17" s="2">
        <v>10674322</v>
      </c>
      <c r="O17" s="26">
        <v>9640878</v>
      </c>
      <c r="P17" s="26">
        <v>9935455</v>
      </c>
      <c r="Q17" s="26" t="s">
        <v>50</v>
      </c>
      <c r="R17" s="2" t="s">
        <v>50</v>
      </c>
    </row>
    <row r="18" spans="1:18" ht="15.75">
      <c r="A18" s="19" t="s">
        <v>44</v>
      </c>
      <c r="B18" s="22">
        <v>62565020</v>
      </c>
      <c r="C18" s="26">
        <v>12518052</v>
      </c>
      <c r="D18" s="26">
        <v>13100716</v>
      </c>
      <c r="E18" s="26" t="s">
        <v>50</v>
      </c>
      <c r="F18" s="2" t="s">
        <v>50</v>
      </c>
      <c r="G18" s="2">
        <v>13347656</v>
      </c>
      <c r="H18" s="2">
        <v>13645028</v>
      </c>
      <c r="I18" s="26">
        <v>16775814</v>
      </c>
      <c r="J18" s="2">
        <v>14870975</v>
      </c>
      <c r="K18" s="26">
        <v>13011150</v>
      </c>
      <c r="L18" s="26">
        <v>1333585</v>
      </c>
      <c r="M18" s="26">
        <v>16109731</v>
      </c>
      <c r="N18" s="2">
        <v>14908063</v>
      </c>
      <c r="O18" s="26">
        <v>13179336</v>
      </c>
      <c r="P18" s="26">
        <v>13566914</v>
      </c>
      <c r="Q18" s="26" t="s">
        <v>50</v>
      </c>
      <c r="R18" s="2" t="s">
        <v>50</v>
      </c>
    </row>
    <row r="19" spans="1:18" ht="15.75">
      <c r="A19" s="19" t="s">
        <v>48</v>
      </c>
      <c r="B19" s="22">
        <v>142189675</v>
      </c>
      <c r="C19" s="26">
        <v>30084979</v>
      </c>
      <c r="D19" s="26">
        <v>30154135</v>
      </c>
      <c r="E19" s="26" t="s">
        <v>50</v>
      </c>
      <c r="F19" s="2" t="s">
        <v>50</v>
      </c>
      <c r="G19" s="2">
        <v>30283228</v>
      </c>
      <c r="H19" s="2">
        <v>30665124</v>
      </c>
      <c r="I19" s="26">
        <v>39160614</v>
      </c>
      <c r="J19" s="2">
        <v>34622330</v>
      </c>
      <c r="K19" s="26">
        <v>31215077</v>
      </c>
      <c r="L19" s="2">
        <v>30530145</v>
      </c>
      <c r="M19" s="26">
        <v>37245662</v>
      </c>
      <c r="N19" s="2">
        <v>34200352</v>
      </c>
      <c r="O19" s="26">
        <v>30991984</v>
      </c>
      <c r="P19" s="2">
        <v>30441161</v>
      </c>
      <c r="Q19" s="26" t="s">
        <v>50</v>
      </c>
      <c r="R19" s="2" t="s">
        <v>50</v>
      </c>
    </row>
    <row r="20" spans="1:18" ht="15.75">
      <c r="A20" s="19" t="s">
        <v>45</v>
      </c>
      <c r="B20" s="22">
        <v>148532294</v>
      </c>
      <c r="C20" s="26">
        <v>36190714</v>
      </c>
      <c r="D20" s="2">
        <v>35290827</v>
      </c>
      <c r="E20" s="26" t="s">
        <v>50</v>
      </c>
      <c r="F20" s="2" t="s">
        <v>50</v>
      </c>
      <c r="G20" s="2">
        <v>34999806</v>
      </c>
      <c r="H20" s="2">
        <v>32962582</v>
      </c>
      <c r="I20" s="26">
        <v>41209382</v>
      </c>
      <c r="J20" s="2">
        <v>36216541</v>
      </c>
      <c r="K20" s="26">
        <v>37881129</v>
      </c>
      <c r="L20" s="2">
        <v>35312312</v>
      </c>
      <c r="M20" s="26">
        <v>39671913</v>
      </c>
      <c r="N20" s="2">
        <v>36392985</v>
      </c>
      <c r="O20" s="26">
        <v>34693392</v>
      </c>
      <c r="P20" s="2">
        <v>34709309</v>
      </c>
      <c r="Q20" s="26" t="s">
        <v>50</v>
      </c>
      <c r="R20" s="26" t="s">
        <v>50</v>
      </c>
    </row>
    <row r="21" spans="1:18" ht="15.75">
      <c r="A21" s="20" t="s">
        <v>46</v>
      </c>
      <c r="B21" s="22">
        <v>189752667</v>
      </c>
      <c r="C21" s="29">
        <v>42297456</v>
      </c>
      <c r="D21" s="2">
        <v>41464516</v>
      </c>
      <c r="E21" s="26" t="s">
        <v>50</v>
      </c>
      <c r="F21" s="2" t="s">
        <v>50</v>
      </c>
      <c r="G21" s="29">
        <v>41154392</v>
      </c>
      <c r="H21" s="29">
        <v>41351542</v>
      </c>
      <c r="I21" s="29">
        <v>51572798</v>
      </c>
      <c r="J21" s="29">
        <v>45309245</v>
      </c>
      <c r="K21" s="29">
        <v>43395647</v>
      </c>
      <c r="L21" s="29">
        <v>41972480</v>
      </c>
      <c r="M21" s="29">
        <v>48765666</v>
      </c>
      <c r="N21" s="29">
        <v>44867481</v>
      </c>
      <c r="O21" s="29">
        <v>41493021</v>
      </c>
      <c r="P21" s="2">
        <v>40909238</v>
      </c>
      <c r="Q21" s="26" t="s">
        <v>50</v>
      </c>
      <c r="R21" s="26" t="s">
        <v>50</v>
      </c>
    </row>
    <row r="22" spans="1:18" ht="15.75">
      <c r="A22" s="32" t="s">
        <v>58</v>
      </c>
      <c r="B22" s="30">
        <f>SUM(B5:B21)</f>
        <v>685597123</v>
      </c>
      <c r="C22" s="30">
        <f>SUM(C5:C21)</f>
        <v>175795217</v>
      </c>
      <c r="D22" s="33">
        <f>SUM(D5:D21)</f>
        <v>153451895</v>
      </c>
      <c r="E22" s="33">
        <f>SUM(E5:E14)</f>
        <v>9458075</v>
      </c>
      <c r="F22" s="30">
        <f>SUM(F5:F14)</f>
        <v>9594053</v>
      </c>
      <c r="G22" s="30">
        <f t="shared" ref="G22:M22" si="0">SUM(G5:G21)</f>
        <v>153412536</v>
      </c>
      <c r="H22" s="33">
        <f t="shared" si="0"/>
        <v>152459680</v>
      </c>
      <c r="I22" s="30">
        <f t="shared" si="0"/>
        <v>188596616</v>
      </c>
      <c r="J22" s="33">
        <f t="shared" si="0"/>
        <v>166103731</v>
      </c>
      <c r="K22" s="30">
        <f t="shared" si="0"/>
        <v>159261371</v>
      </c>
      <c r="L22" s="33">
        <f t="shared" si="0"/>
        <v>142721473</v>
      </c>
      <c r="M22" s="30">
        <f t="shared" si="0"/>
        <v>180058723</v>
      </c>
      <c r="N22" s="33">
        <f t="shared" ref="N22:R22" si="1">SUM(N5:N21)</f>
        <v>165620917</v>
      </c>
      <c r="O22" s="30">
        <f t="shared" si="1"/>
        <v>153357736</v>
      </c>
      <c r="P22" s="33">
        <f t="shared" si="1"/>
        <v>153126608</v>
      </c>
      <c r="Q22" s="33">
        <f t="shared" si="1"/>
        <v>403292</v>
      </c>
      <c r="R22" s="30">
        <f t="shared" si="1"/>
        <v>406717</v>
      </c>
    </row>
    <row r="23" spans="1:18" ht="15.75">
      <c r="A23" s="12"/>
      <c r="B23" s="8"/>
      <c r="C23" s="8"/>
      <c r="D23" s="36"/>
      <c r="E23" s="36"/>
      <c r="F23" s="8"/>
      <c r="G23" s="8"/>
      <c r="H23" s="36"/>
      <c r="I23" s="8"/>
      <c r="J23" s="36"/>
      <c r="K23" s="8"/>
      <c r="L23" s="36"/>
      <c r="M23" s="8"/>
      <c r="N23" s="36"/>
      <c r="O23" s="8"/>
      <c r="P23" s="36"/>
      <c r="Q23" s="36"/>
      <c r="R23" s="8"/>
    </row>
    <row r="24" spans="1:18" ht="15.75">
      <c r="A24" s="12" t="s">
        <v>23</v>
      </c>
      <c r="B24" s="6"/>
      <c r="C24" s="6"/>
      <c r="D24" s="6"/>
      <c r="E24" s="6"/>
      <c r="F24" s="13"/>
      <c r="G24" s="6"/>
      <c r="H24" s="13"/>
      <c r="I24" s="13"/>
      <c r="J24" s="13"/>
      <c r="K24" s="7"/>
      <c r="L24" s="6"/>
      <c r="M24" s="23"/>
      <c r="N24" s="23"/>
    </row>
    <row r="25" spans="1:18" ht="15.75">
      <c r="A25" s="41" t="s">
        <v>24</v>
      </c>
      <c r="B25" s="42"/>
      <c r="C25" s="42"/>
      <c r="D25" s="42"/>
      <c r="E25" s="42"/>
      <c r="F25" s="42"/>
      <c r="G25" s="42"/>
      <c r="H25" s="23"/>
      <c r="I25" s="13"/>
      <c r="J25" s="23"/>
      <c r="K25" s="23"/>
      <c r="L25" s="6"/>
      <c r="M25" s="23"/>
      <c r="N25" s="23"/>
    </row>
    <row r="26" spans="1:18" ht="15.75">
      <c r="A26" s="23" t="s">
        <v>51</v>
      </c>
      <c r="B26" s="23"/>
      <c r="C26" s="23"/>
      <c r="D26" s="23"/>
      <c r="E26" s="23"/>
      <c r="F26" s="23"/>
      <c r="G26" s="23"/>
      <c r="H26" s="23"/>
      <c r="I26" s="13"/>
      <c r="J26" s="23"/>
      <c r="K26" s="23"/>
      <c r="L26" s="6"/>
      <c r="M26" s="23"/>
      <c r="N26" s="23"/>
    </row>
    <row r="27" spans="1:18" ht="15.75">
      <c r="A27" s="37" t="s">
        <v>56</v>
      </c>
      <c r="B27" s="5"/>
      <c r="C27" s="5"/>
      <c r="D27" s="5"/>
      <c r="E27" s="5"/>
      <c r="F27" s="5"/>
      <c r="G27" s="5"/>
      <c r="H27" s="2"/>
      <c r="I27" s="23"/>
      <c r="J27" s="34"/>
      <c r="K27" s="34"/>
      <c r="N27" s="35"/>
    </row>
    <row r="28" spans="1:18" ht="15.75">
      <c r="A28" s="37" t="s">
        <v>57</v>
      </c>
      <c r="B28" s="37"/>
      <c r="C28" s="37"/>
      <c r="D28" s="37"/>
      <c r="E28" s="40"/>
      <c r="F28" s="40"/>
      <c r="G28" s="40"/>
      <c r="H28" s="2"/>
      <c r="I28" s="23"/>
      <c r="J28" s="34"/>
      <c r="K28" s="34"/>
      <c r="N28" s="35"/>
    </row>
    <row r="29" spans="1:18" ht="15.75">
      <c r="A29" s="3" t="s">
        <v>31</v>
      </c>
      <c r="B29" s="3"/>
      <c r="C29" s="3"/>
      <c r="D29" s="23"/>
      <c r="E29" s="23"/>
      <c r="F29" s="1"/>
      <c r="G29" s="23"/>
      <c r="H29" s="23"/>
      <c r="I29" s="23"/>
      <c r="J29" s="23"/>
      <c r="K29" s="23"/>
      <c r="N29" s="35"/>
    </row>
    <row r="30" spans="1:18" ht="15.75">
      <c r="A30" s="37" t="s">
        <v>55</v>
      </c>
      <c r="B30" s="3"/>
      <c r="C30" s="3"/>
      <c r="D30" s="3"/>
      <c r="E30" s="14"/>
      <c r="F30" s="14"/>
      <c r="G30" s="14"/>
      <c r="H30" s="14"/>
      <c r="I30" s="14"/>
      <c r="J30" s="9"/>
      <c r="K30" s="10"/>
      <c r="L30" s="11"/>
      <c r="M30" s="11"/>
      <c r="N30" s="11"/>
      <c r="O30" s="11"/>
    </row>
    <row r="31" spans="1:18" ht="15.75">
      <c r="A31" s="15" t="s">
        <v>28</v>
      </c>
      <c r="B31" s="16"/>
      <c r="C31" s="6"/>
      <c r="D31" s="6"/>
      <c r="E31" s="6"/>
      <c r="F31" s="8"/>
      <c r="G31" s="8"/>
      <c r="H31" s="8"/>
      <c r="I31" s="8"/>
      <c r="J31" s="8"/>
      <c r="K31" s="8"/>
      <c r="L31" s="6"/>
      <c r="N31" s="6"/>
      <c r="O31" s="6"/>
      <c r="P31" s="6"/>
    </row>
    <row r="32" spans="1:18" ht="15.75">
      <c r="A32" s="23" t="s">
        <v>25</v>
      </c>
      <c r="B32" s="23"/>
      <c r="C32" s="23"/>
      <c r="D32" s="23"/>
      <c r="E32" s="23"/>
      <c r="F32" s="1"/>
      <c r="G32" s="23"/>
      <c r="H32" s="23"/>
      <c r="I32" s="23"/>
      <c r="J32" s="23"/>
      <c r="K32" s="23"/>
    </row>
    <row r="33" spans="1:18" ht="15.75">
      <c r="A33" s="17" t="s">
        <v>29</v>
      </c>
      <c r="B33" s="23"/>
      <c r="C33" s="23"/>
      <c r="D33" s="23"/>
      <c r="E33" s="23"/>
      <c r="F33" s="1"/>
      <c r="G33" s="23"/>
      <c r="H33" s="23"/>
      <c r="I33" s="23"/>
      <c r="J33" s="23"/>
      <c r="K33" s="23"/>
    </row>
    <row r="34" spans="1:18" ht="15.75">
      <c r="A34" s="23" t="s">
        <v>26</v>
      </c>
      <c r="B34" s="23"/>
      <c r="C34" s="23"/>
      <c r="D34" s="23"/>
      <c r="E34" s="23"/>
      <c r="F34" s="1"/>
      <c r="G34" s="23"/>
      <c r="H34" s="23"/>
      <c r="I34" s="23"/>
      <c r="J34" s="23"/>
      <c r="K34" s="23"/>
    </row>
    <row r="35" spans="1:18" ht="15.75">
      <c r="A35" s="23" t="s">
        <v>30</v>
      </c>
      <c r="B35" s="23"/>
      <c r="C35" s="23"/>
      <c r="D35" s="23"/>
      <c r="E35" s="23"/>
      <c r="F35" s="1"/>
      <c r="G35" s="23"/>
      <c r="H35" s="23"/>
      <c r="I35" s="23"/>
      <c r="J35" s="23"/>
      <c r="K35" s="23"/>
    </row>
    <row r="36" spans="1:18" ht="15.75">
      <c r="A36" s="15" t="s">
        <v>27</v>
      </c>
      <c r="B36" s="15"/>
      <c r="C36" s="15"/>
      <c r="D36" s="15"/>
      <c r="E36" s="15"/>
      <c r="F36" s="15"/>
      <c r="G36" s="23"/>
      <c r="H36" s="23"/>
      <c r="I36" s="23"/>
      <c r="J36" s="23"/>
      <c r="K36" s="23"/>
    </row>
    <row r="37" spans="1:18">
      <c r="G37" s="35"/>
      <c r="H37" s="35"/>
      <c r="I37" s="35"/>
      <c r="J37" s="35"/>
      <c r="K37" s="35"/>
    </row>
    <row r="39" spans="1:18" ht="15.75">
      <c r="A39" s="39"/>
      <c r="B39" s="35"/>
      <c r="C39" s="38"/>
      <c r="D39" s="36"/>
      <c r="E39" s="36"/>
      <c r="F39" s="38"/>
      <c r="G39" s="38"/>
      <c r="H39" s="36"/>
      <c r="I39" s="38"/>
      <c r="J39" s="36"/>
      <c r="K39" s="38"/>
      <c r="L39" s="36"/>
      <c r="M39" s="38"/>
      <c r="N39" s="36"/>
      <c r="O39" s="38"/>
      <c r="P39" s="36"/>
      <c r="Q39" s="36"/>
      <c r="R39" s="38"/>
    </row>
  </sheetData>
  <mergeCells count="12">
    <mergeCell ref="A25:G25"/>
    <mergeCell ref="I3:J3"/>
    <mergeCell ref="K3:L3"/>
    <mergeCell ref="A1:R1"/>
    <mergeCell ref="M3:N3"/>
    <mergeCell ref="O3:P3"/>
    <mergeCell ref="Q3:R3"/>
    <mergeCell ref="A3:A4"/>
    <mergeCell ref="B3:B4"/>
    <mergeCell ref="C3:D3"/>
    <mergeCell ref="E3:F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C.Size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2025-04-26T06:55:56Z</dcterms:modified>
</cp:coreProperties>
</file>