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otal C.Size" sheetId="30" r:id="rId1"/>
  </sheets>
  <calcPr calcId="124519"/>
</workbook>
</file>

<file path=xl/calcChain.xml><?xml version="1.0" encoding="utf-8"?>
<calcChain xmlns="http://schemas.openxmlformats.org/spreadsheetml/2006/main">
  <c r="R16" i="30"/>
  <c r="Q16"/>
  <c r="P16"/>
  <c r="O16"/>
  <c r="N16"/>
  <c r="M16"/>
  <c r="L16"/>
  <c r="K16"/>
  <c r="J16"/>
  <c r="I16"/>
  <c r="H16"/>
  <c r="G16"/>
  <c r="F16"/>
  <c r="E16"/>
  <c r="D16"/>
  <c r="C16"/>
  <c r="B16"/>
</calcChain>
</file>

<file path=xl/sharedStrings.xml><?xml version="1.0" encoding="utf-8"?>
<sst xmlns="http://schemas.openxmlformats.org/spreadsheetml/2006/main" count="51" uniqueCount="51">
  <si>
    <t>O.Size</t>
  </si>
  <si>
    <t>ID</t>
  </si>
  <si>
    <t>7-zip</t>
  </si>
  <si>
    <t>S-7-zip</t>
  </si>
  <si>
    <t>P-7-zip</t>
  </si>
  <si>
    <t>bsc</t>
  </si>
  <si>
    <t>S-bsc</t>
  </si>
  <si>
    <t>P-bsc</t>
  </si>
  <si>
    <t>S-gzip</t>
  </si>
  <si>
    <t>P-gzip</t>
  </si>
  <si>
    <t>gzip</t>
  </si>
  <si>
    <t>zstd</t>
  </si>
  <si>
    <t>S-zstd</t>
  </si>
  <si>
    <t>P-zstd</t>
  </si>
  <si>
    <t>bzip2</t>
  </si>
  <si>
    <t>S-bzip2</t>
  </si>
  <si>
    <t>P-bzip2</t>
  </si>
  <si>
    <t>zpaq</t>
  </si>
  <si>
    <t>S-zpaq</t>
  </si>
  <si>
    <t>P-zpaq</t>
  </si>
  <si>
    <t>cmix</t>
  </si>
  <si>
    <t>S-cmix</t>
  </si>
  <si>
    <t>P-cmix</t>
  </si>
  <si>
    <t xml:space="preserve">Note: </t>
  </si>
  <si>
    <t xml:space="preserve">S refers to the standard while  P refers to the proposed encoding scheme. </t>
  </si>
  <si>
    <t>gzip: Maximum compression enforced by the level 9.</t>
  </si>
  <si>
    <t>bzip2: Using maximum compression level 9.</t>
  </si>
  <si>
    <t>cmix: Default settings.</t>
  </si>
  <si>
    <t>bsc: Compresses using bsc with the "-e2" flag for best adaptive entropy encoding and "-b2047" for maximum block size.</t>
  </si>
  <si>
    <t>zstd: In ultra compression mode with "--ultra", level 22 and number of threads 4 to achieve the highest compression ratio.</t>
  </si>
  <si>
    <t>zpaq: Uses level 5 with threads configured to twice the number of CPUs.</t>
  </si>
  <si>
    <t>7-zip: Uses LZMA2 with maximum compression level "-mx" = 9, an 8 GB dictionary, with multithreading enabled.</t>
  </si>
  <si>
    <t>The green color font signifies the best result in the row.</t>
  </si>
  <si>
    <t>paq8px</t>
  </si>
  <si>
    <t>S-paq8px</t>
  </si>
  <si>
    <t>P-paq8px</t>
  </si>
  <si>
    <t>paq8px: Using flag (level) 12 for high compression ratios.</t>
  </si>
  <si>
    <t>We are taking best compressor setting w.r.t. C.Size (O.Size - Original Size, C.Size - Compressed Size).</t>
  </si>
  <si>
    <t>chmpxx</t>
  </si>
  <si>
    <t>chntxx</t>
  </si>
  <si>
    <t>mpomtcg</t>
  </si>
  <si>
    <t>vaccg</t>
  </si>
  <si>
    <t>Total C. Size</t>
  </si>
  <si>
    <t>humdyst</t>
  </si>
  <si>
    <t>humprtb</t>
  </si>
  <si>
    <t>humhdab</t>
  </si>
  <si>
    <t>humghcs</t>
  </si>
  <si>
    <t>humhbb</t>
  </si>
  <si>
    <t>mtpacga</t>
  </si>
  <si>
    <t>hehcmv</t>
  </si>
  <si>
    <t>The size (B) of the compressed file is generated by the standard and proposed encoders on a DNA corpus that has eleven benchmark sequences arranged according to file size.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</si>
</sst>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8"/>
      <color theme="10"/>
      <name val="Times New Roman"/>
      <family val="1"/>
    </font>
    <font>
      <u/>
      <sz val="12"/>
      <color theme="1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rgb="FF00B05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1" applyFont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8" fillId="0" borderId="0" xfId="1" applyFont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9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0" xfId="0" applyFont="1" applyBorder="1"/>
    <xf numFmtId="1" fontId="1" fillId="0" borderId="3" xfId="0" applyNumberFormat="1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2" fillId="0" borderId="0" xfId="0" applyFont="1"/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"/>
  <sheetViews>
    <sheetView tabSelected="1" workbookViewId="0">
      <selection activeCell="R16" sqref="R16"/>
    </sheetView>
  </sheetViews>
  <sheetFormatPr defaultRowHeight="15"/>
  <cols>
    <col min="1" max="1" width="13.140625" style="29" customWidth="1"/>
    <col min="2" max="2" width="9" style="29" bestFit="1" customWidth="1"/>
    <col min="3" max="4" width="7.85546875" style="29" bestFit="1" customWidth="1"/>
    <col min="5" max="6" width="9.85546875" style="29" bestFit="1" customWidth="1"/>
    <col min="7" max="18" width="7.85546875" style="29" bestFit="1" customWidth="1"/>
    <col min="19" max="16384" width="9.140625" style="29"/>
  </cols>
  <sheetData>
    <row r="1" spans="1:20" ht="35.25" customHeight="1">
      <c r="A1" s="44" t="s">
        <v>50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15.75">
      <c r="S2" s="4"/>
    </row>
    <row r="3" spans="1:20" ht="15.75">
      <c r="A3" s="45" t="s">
        <v>1</v>
      </c>
      <c r="B3" s="47" t="s">
        <v>0</v>
      </c>
      <c r="C3" s="43" t="s">
        <v>2</v>
      </c>
      <c r="D3" s="43"/>
      <c r="E3" s="43" t="s">
        <v>33</v>
      </c>
      <c r="F3" s="43"/>
      <c r="G3" s="43" t="s">
        <v>5</v>
      </c>
      <c r="H3" s="43"/>
      <c r="I3" s="43" t="s">
        <v>10</v>
      </c>
      <c r="J3" s="43"/>
      <c r="K3" s="43" t="s">
        <v>11</v>
      </c>
      <c r="L3" s="43"/>
      <c r="M3" s="43" t="s">
        <v>14</v>
      </c>
      <c r="N3" s="43"/>
      <c r="O3" s="43" t="s">
        <v>17</v>
      </c>
      <c r="P3" s="43"/>
      <c r="Q3" s="43" t="s">
        <v>20</v>
      </c>
      <c r="R3" s="43"/>
      <c r="S3" s="4"/>
    </row>
    <row r="4" spans="1:20" ht="15" customHeight="1">
      <c r="A4" s="46"/>
      <c r="B4" s="48"/>
      <c r="C4" s="24" t="s">
        <v>3</v>
      </c>
      <c r="D4" s="24" t="s">
        <v>4</v>
      </c>
      <c r="E4" s="24" t="s">
        <v>34</v>
      </c>
      <c r="F4" s="23" t="s">
        <v>35</v>
      </c>
      <c r="G4" s="24" t="s">
        <v>6</v>
      </c>
      <c r="H4" s="23" t="s">
        <v>7</v>
      </c>
      <c r="I4" s="24" t="s">
        <v>8</v>
      </c>
      <c r="J4" s="24" t="s">
        <v>9</v>
      </c>
      <c r="K4" s="23" t="s">
        <v>12</v>
      </c>
      <c r="L4" s="24" t="s">
        <v>13</v>
      </c>
      <c r="M4" s="23" t="s">
        <v>15</v>
      </c>
      <c r="N4" s="24" t="s">
        <v>16</v>
      </c>
      <c r="O4" s="23" t="s">
        <v>18</v>
      </c>
      <c r="P4" s="24" t="s">
        <v>19</v>
      </c>
      <c r="Q4" s="23" t="s">
        <v>21</v>
      </c>
      <c r="R4" s="24" t="s">
        <v>22</v>
      </c>
      <c r="T4" s="33"/>
    </row>
    <row r="5" spans="1:20" ht="15.75">
      <c r="A5" s="18" t="s">
        <v>43</v>
      </c>
      <c r="B5" s="20">
        <v>38770</v>
      </c>
      <c r="C5" s="25">
        <v>10836</v>
      </c>
      <c r="D5" s="25">
        <v>9704</v>
      </c>
      <c r="E5" s="25">
        <v>9273</v>
      </c>
      <c r="F5" s="2">
        <v>9377</v>
      </c>
      <c r="G5" s="2">
        <v>9638</v>
      </c>
      <c r="H5" s="2">
        <v>9898</v>
      </c>
      <c r="I5" s="25">
        <v>11584</v>
      </c>
      <c r="J5" s="25">
        <v>9554</v>
      </c>
      <c r="K5" s="25">
        <v>9795</v>
      </c>
      <c r="L5" s="25">
        <v>9426</v>
      </c>
      <c r="M5" s="25">
        <v>9795</v>
      </c>
      <c r="N5" s="25">
        <v>10010</v>
      </c>
      <c r="O5" s="25">
        <v>10412</v>
      </c>
      <c r="P5" s="25">
        <v>10468</v>
      </c>
      <c r="Q5" s="25">
        <v>9295</v>
      </c>
      <c r="R5" s="25">
        <v>9398</v>
      </c>
      <c r="T5" s="38"/>
    </row>
    <row r="6" spans="1:20" ht="15.75">
      <c r="A6" s="19" t="s">
        <v>44</v>
      </c>
      <c r="B6" s="21">
        <v>56737</v>
      </c>
      <c r="C6" s="25">
        <v>14719</v>
      </c>
      <c r="D6" s="25">
        <v>13770</v>
      </c>
      <c r="E6" s="2">
        <v>12605</v>
      </c>
      <c r="F6" s="2">
        <v>12984</v>
      </c>
      <c r="G6" s="2">
        <v>13616</v>
      </c>
      <c r="H6" s="2">
        <v>14070</v>
      </c>
      <c r="I6" s="25">
        <v>15687</v>
      </c>
      <c r="J6" s="25">
        <v>13706</v>
      </c>
      <c r="K6" s="2">
        <v>13821</v>
      </c>
      <c r="L6" s="25">
        <v>13542</v>
      </c>
      <c r="M6" s="2">
        <v>14854</v>
      </c>
      <c r="N6" s="25">
        <v>14202</v>
      </c>
      <c r="O6" s="2">
        <v>14086</v>
      </c>
      <c r="P6" s="25">
        <v>14513</v>
      </c>
      <c r="Q6" s="2">
        <v>12632</v>
      </c>
      <c r="R6" s="25">
        <v>13094</v>
      </c>
      <c r="T6" s="38"/>
    </row>
    <row r="7" spans="1:20" ht="15.75">
      <c r="A7" s="19" t="s">
        <v>45</v>
      </c>
      <c r="B7" s="21">
        <v>58864</v>
      </c>
      <c r="C7" s="25">
        <v>14863</v>
      </c>
      <c r="D7" s="25">
        <v>14095</v>
      </c>
      <c r="E7" s="2">
        <v>12740</v>
      </c>
      <c r="F7" s="2">
        <v>13116</v>
      </c>
      <c r="G7" s="2">
        <v>14018</v>
      </c>
      <c r="H7" s="2">
        <v>14504</v>
      </c>
      <c r="I7" s="25">
        <v>16021</v>
      </c>
      <c r="J7" s="25">
        <v>14372</v>
      </c>
      <c r="K7" s="2">
        <v>14101</v>
      </c>
      <c r="L7" s="25">
        <v>13980</v>
      </c>
      <c r="M7" s="2">
        <v>15215</v>
      </c>
      <c r="N7" s="25">
        <v>14645</v>
      </c>
      <c r="O7" s="2">
        <v>14276</v>
      </c>
      <c r="P7" s="25">
        <v>14878</v>
      </c>
      <c r="Q7" s="2">
        <v>12758</v>
      </c>
      <c r="R7" s="25">
        <v>13251</v>
      </c>
      <c r="T7" s="38"/>
    </row>
    <row r="8" spans="1:20" ht="15.75">
      <c r="A8" s="39" t="s">
        <v>46</v>
      </c>
      <c r="B8" s="21">
        <v>66495</v>
      </c>
      <c r="C8" s="25">
        <v>9553</v>
      </c>
      <c r="D8" s="2">
        <v>13970</v>
      </c>
      <c r="E8" s="2">
        <v>8518</v>
      </c>
      <c r="F8" s="2">
        <v>13002</v>
      </c>
      <c r="G8" s="2">
        <v>18960</v>
      </c>
      <c r="H8" s="2">
        <v>15416</v>
      </c>
      <c r="I8" s="25">
        <v>12739</v>
      </c>
      <c r="J8" s="2">
        <v>14511</v>
      </c>
      <c r="K8" s="2">
        <v>9267</v>
      </c>
      <c r="L8" s="25">
        <v>13918</v>
      </c>
      <c r="M8" s="2">
        <v>14370</v>
      </c>
      <c r="N8" s="25">
        <v>15535</v>
      </c>
      <c r="O8" s="2">
        <v>19720</v>
      </c>
      <c r="P8" s="25">
        <v>15348</v>
      </c>
      <c r="Q8" s="2">
        <v>8712</v>
      </c>
      <c r="R8" s="25">
        <v>13219</v>
      </c>
      <c r="T8" s="38"/>
    </row>
    <row r="9" spans="1:20" ht="15.75">
      <c r="A9" s="39" t="s">
        <v>47</v>
      </c>
      <c r="B9" s="50">
        <v>73308</v>
      </c>
      <c r="C9" s="51">
        <v>18862</v>
      </c>
      <c r="D9" s="49">
        <v>17639</v>
      </c>
      <c r="E9" s="49">
        <v>16577</v>
      </c>
      <c r="F9" s="49">
        <v>17048</v>
      </c>
      <c r="G9" s="49">
        <v>17904</v>
      </c>
      <c r="H9" s="49">
        <v>17978</v>
      </c>
      <c r="I9" s="51">
        <v>20118</v>
      </c>
      <c r="J9" s="49">
        <v>17552</v>
      </c>
      <c r="K9" s="49">
        <v>17851</v>
      </c>
      <c r="L9" s="51">
        <v>17337</v>
      </c>
      <c r="M9" s="49">
        <v>19684</v>
      </c>
      <c r="N9" s="51">
        <v>18295</v>
      </c>
      <c r="O9" s="49">
        <v>17974</v>
      </c>
      <c r="P9" s="51">
        <v>18344</v>
      </c>
      <c r="Q9" s="49">
        <v>16611</v>
      </c>
      <c r="R9" s="51">
        <v>17108</v>
      </c>
      <c r="T9" s="38"/>
    </row>
    <row r="10" spans="1:20" ht="15.75">
      <c r="A10" s="19" t="s">
        <v>48</v>
      </c>
      <c r="B10" s="21">
        <v>100314</v>
      </c>
      <c r="C10" s="25">
        <v>26283</v>
      </c>
      <c r="D10" s="2">
        <v>24073</v>
      </c>
      <c r="E10" s="2">
        <v>23069</v>
      </c>
      <c r="F10" s="2">
        <v>23392</v>
      </c>
      <c r="G10" s="2">
        <v>23878</v>
      </c>
      <c r="H10" s="2">
        <v>24172</v>
      </c>
      <c r="I10" s="25">
        <v>27862</v>
      </c>
      <c r="J10" s="2">
        <v>24047</v>
      </c>
      <c r="K10" s="2">
        <v>24530</v>
      </c>
      <c r="L10" s="25">
        <v>23614</v>
      </c>
      <c r="M10" s="2">
        <v>26615</v>
      </c>
      <c r="N10" s="25">
        <v>24868</v>
      </c>
      <c r="O10" s="2">
        <v>24218</v>
      </c>
      <c r="P10" s="25">
        <v>24740</v>
      </c>
      <c r="Q10" s="25">
        <v>23093</v>
      </c>
      <c r="R10" s="2">
        <v>23457</v>
      </c>
      <c r="T10" s="38"/>
    </row>
    <row r="11" spans="1:20" ht="15.75">
      <c r="A11" s="19" t="s">
        <v>38</v>
      </c>
      <c r="B11" s="21">
        <v>121024</v>
      </c>
      <c r="C11" s="25">
        <v>31550</v>
      </c>
      <c r="D11" s="2">
        <v>28532</v>
      </c>
      <c r="E11" s="2">
        <v>27380</v>
      </c>
      <c r="F11" s="2">
        <v>27543</v>
      </c>
      <c r="G11" s="2">
        <v>28466</v>
      </c>
      <c r="H11" s="2">
        <v>28698</v>
      </c>
      <c r="I11" s="25">
        <v>33519</v>
      </c>
      <c r="J11" s="2">
        <v>28564</v>
      </c>
      <c r="K11" s="2">
        <v>29325</v>
      </c>
      <c r="L11" s="2">
        <v>28113</v>
      </c>
      <c r="M11" s="2">
        <v>32099</v>
      </c>
      <c r="N11" s="2">
        <v>29729</v>
      </c>
      <c r="O11" s="2">
        <v>28281</v>
      </c>
      <c r="P11" s="25">
        <v>28921</v>
      </c>
      <c r="Q11" s="25">
        <v>27349</v>
      </c>
      <c r="R11" s="2">
        <v>27607</v>
      </c>
      <c r="T11" s="38"/>
    </row>
    <row r="12" spans="1:20" ht="15.75">
      <c r="A12" s="19" t="s">
        <v>39</v>
      </c>
      <c r="B12" s="21">
        <v>155844</v>
      </c>
      <c r="C12" s="25">
        <v>42174</v>
      </c>
      <c r="D12" s="2">
        <v>38425</v>
      </c>
      <c r="E12" s="25">
        <v>37371</v>
      </c>
      <c r="F12" s="26">
        <v>37579</v>
      </c>
      <c r="G12" s="2">
        <v>38312</v>
      </c>
      <c r="H12" s="2">
        <v>38500</v>
      </c>
      <c r="I12" s="25">
        <v>44530</v>
      </c>
      <c r="J12" s="2">
        <v>38431</v>
      </c>
      <c r="K12" s="25">
        <v>39172</v>
      </c>
      <c r="L12" s="2">
        <v>37997</v>
      </c>
      <c r="M12" s="25">
        <v>42555</v>
      </c>
      <c r="N12" s="2">
        <v>39132</v>
      </c>
      <c r="O12" s="25">
        <v>38560</v>
      </c>
      <c r="P12" s="25">
        <v>38974</v>
      </c>
      <c r="Q12" s="25">
        <v>37350</v>
      </c>
      <c r="R12" s="2">
        <v>37639</v>
      </c>
      <c r="T12" s="38"/>
    </row>
    <row r="13" spans="1:20" ht="15.75">
      <c r="A13" s="19" t="s">
        <v>40</v>
      </c>
      <c r="B13" s="21">
        <v>186608</v>
      </c>
      <c r="C13" s="27">
        <v>47756</v>
      </c>
      <c r="D13" s="2">
        <v>46383</v>
      </c>
      <c r="E13" s="25">
        <v>44391</v>
      </c>
      <c r="F13" s="2">
        <v>45458</v>
      </c>
      <c r="G13" s="27">
        <v>46174</v>
      </c>
      <c r="H13" s="2">
        <v>46476</v>
      </c>
      <c r="I13" s="27">
        <v>43168</v>
      </c>
      <c r="J13" s="2">
        <v>46342</v>
      </c>
      <c r="K13" s="27">
        <v>48240</v>
      </c>
      <c r="L13" s="2">
        <v>45951</v>
      </c>
      <c r="M13" s="27">
        <v>50626</v>
      </c>
      <c r="N13" s="2">
        <v>46923</v>
      </c>
      <c r="O13" s="27">
        <v>46343</v>
      </c>
      <c r="P13" s="27">
        <v>46872</v>
      </c>
      <c r="Q13" s="25">
        <v>44448</v>
      </c>
      <c r="R13" s="2">
        <v>45480</v>
      </c>
      <c r="T13" s="38"/>
    </row>
    <row r="14" spans="1:20" ht="15.75">
      <c r="A14" s="19" t="s">
        <v>41</v>
      </c>
      <c r="B14" s="21">
        <v>191737</v>
      </c>
      <c r="C14" s="27">
        <v>49488</v>
      </c>
      <c r="D14" s="2">
        <v>45383</v>
      </c>
      <c r="E14" s="27">
        <v>44124</v>
      </c>
      <c r="F14" s="2">
        <v>44520</v>
      </c>
      <c r="G14" s="2">
        <v>45316</v>
      </c>
      <c r="H14" s="2">
        <v>45704</v>
      </c>
      <c r="I14" s="27">
        <v>52337</v>
      </c>
      <c r="J14" s="2">
        <v>45345</v>
      </c>
      <c r="K14" s="27">
        <v>46837</v>
      </c>
      <c r="L14" s="2">
        <v>44863</v>
      </c>
      <c r="M14" s="27">
        <v>50209</v>
      </c>
      <c r="N14" s="2">
        <v>46767</v>
      </c>
      <c r="O14" s="27">
        <v>47309</v>
      </c>
      <c r="P14" s="27">
        <v>46040</v>
      </c>
      <c r="Q14" s="25">
        <v>44162</v>
      </c>
      <c r="R14" s="2">
        <v>44578</v>
      </c>
      <c r="T14" s="38"/>
    </row>
    <row r="15" spans="1:20" ht="15.75">
      <c r="A15" s="19" t="s">
        <v>49</v>
      </c>
      <c r="B15" s="21">
        <v>229354</v>
      </c>
      <c r="C15" s="25">
        <v>61865</v>
      </c>
      <c r="D15" s="2">
        <v>57059</v>
      </c>
      <c r="E15" s="25">
        <v>54566</v>
      </c>
      <c r="F15" s="2">
        <v>55861</v>
      </c>
      <c r="G15" s="2">
        <v>56864</v>
      </c>
      <c r="H15" s="2">
        <v>57020</v>
      </c>
      <c r="I15" s="25">
        <v>65550</v>
      </c>
      <c r="J15" s="2">
        <v>57073</v>
      </c>
      <c r="K15" s="25">
        <v>57588</v>
      </c>
      <c r="L15" s="2">
        <v>56651</v>
      </c>
      <c r="M15" s="25">
        <v>62169</v>
      </c>
      <c r="N15" s="2">
        <v>57619</v>
      </c>
      <c r="O15" s="25">
        <v>56132</v>
      </c>
      <c r="P15" s="25">
        <v>57459</v>
      </c>
      <c r="Q15" s="25">
        <v>54559</v>
      </c>
      <c r="R15" s="2">
        <v>55843</v>
      </c>
      <c r="T15" s="38"/>
    </row>
    <row r="16" spans="1:20" ht="15.75">
      <c r="A16" s="30" t="s">
        <v>42</v>
      </c>
      <c r="B16" s="28">
        <f t="shared" ref="B16:R16" si="0">SUM(B5:B15)</f>
        <v>1279055</v>
      </c>
      <c r="C16" s="28">
        <f t="shared" si="0"/>
        <v>327949</v>
      </c>
      <c r="D16" s="31">
        <f t="shared" si="0"/>
        <v>309033</v>
      </c>
      <c r="E16" s="31">
        <f t="shared" si="0"/>
        <v>290614</v>
      </c>
      <c r="F16" s="40">
        <f t="shared" si="0"/>
        <v>299880</v>
      </c>
      <c r="G16" s="28">
        <f>SUM(G5:G15)</f>
        <v>313146</v>
      </c>
      <c r="H16" s="31">
        <f t="shared" si="0"/>
        <v>312436</v>
      </c>
      <c r="I16" s="28">
        <f t="shared" si="0"/>
        <v>343115</v>
      </c>
      <c r="J16" s="31">
        <f t="shared" si="0"/>
        <v>309497</v>
      </c>
      <c r="K16" s="28">
        <f t="shared" si="0"/>
        <v>310527</v>
      </c>
      <c r="L16" s="31">
        <f t="shared" si="0"/>
        <v>305392</v>
      </c>
      <c r="M16" s="28">
        <f t="shared" si="0"/>
        <v>338191</v>
      </c>
      <c r="N16" s="31">
        <f t="shared" si="0"/>
        <v>317725</v>
      </c>
      <c r="O16" s="28">
        <f t="shared" si="0"/>
        <v>317311</v>
      </c>
      <c r="P16" s="31">
        <f t="shared" si="0"/>
        <v>316557</v>
      </c>
      <c r="Q16" s="31">
        <f t="shared" si="0"/>
        <v>290969</v>
      </c>
      <c r="R16" s="28">
        <f t="shared" si="0"/>
        <v>300674</v>
      </c>
      <c r="T16" s="38"/>
    </row>
    <row r="17" spans="1:20" ht="15.75">
      <c r="A17" s="12"/>
      <c r="B17" s="8"/>
      <c r="C17" s="8"/>
      <c r="D17" s="34"/>
      <c r="E17" s="34"/>
      <c r="F17" s="8"/>
      <c r="G17" s="8"/>
      <c r="H17" s="34"/>
      <c r="I17" s="8"/>
      <c r="J17" s="34"/>
      <c r="K17" s="8"/>
      <c r="L17" s="34"/>
      <c r="M17" s="8"/>
      <c r="N17" s="34"/>
      <c r="O17" s="8"/>
      <c r="P17" s="34"/>
      <c r="Q17" s="34"/>
      <c r="R17" s="8"/>
      <c r="T17" s="33"/>
    </row>
    <row r="18" spans="1:20" ht="15.75">
      <c r="A18" s="12" t="s">
        <v>23</v>
      </c>
      <c r="B18" s="6"/>
      <c r="C18" s="6"/>
      <c r="D18" s="6"/>
      <c r="E18" s="6"/>
      <c r="F18" s="13"/>
      <c r="G18" s="6"/>
      <c r="H18" s="13"/>
      <c r="I18" s="13"/>
      <c r="J18" s="13"/>
      <c r="K18" s="7"/>
      <c r="L18" s="6"/>
      <c r="M18" s="22"/>
      <c r="N18" s="22"/>
    </row>
    <row r="19" spans="1:20" ht="15.75">
      <c r="A19" s="41" t="s">
        <v>24</v>
      </c>
      <c r="B19" s="42"/>
      <c r="C19" s="42"/>
      <c r="D19" s="42"/>
      <c r="E19" s="42"/>
      <c r="F19" s="42"/>
      <c r="G19" s="42"/>
      <c r="H19" s="22"/>
      <c r="I19" s="13"/>
      <c r="J19" s="22"/>
      <c r="K19" s="22"/>
      <c r="L19" s="6"/>
      <c r="M19" s="22"/>
      <c r="N19" s="22"/>
    </row>
    <row r="20" spans="1:20" ht="15.75">
      <c r="A20" s="22" t="s">
        <v>32</v>
      </c>
      <c r="B20" s="22"/>
      <c r="C20" s="22"/>
      <c r="D20" s="22"/>
      <c r="E20" s="22"/>
      <c r="F20" s="22"/>
      <c r="G20" s="22"/>
      <c r="H20" s="22"/>
      <c r="I20" s="13"/>
      <c r="J20" s="22"/>
      <c r="K20" s="22"/>
      <c r="L20" s="6"/>
      <c r="M20" s="22"/>
      <c r="N20" s="22"/>
    </row>
    <row r="21" spans="1:20" ht="15.75">
      <c r="A21" s="35" t="s">
        <v>37</v>
      </c>
      <c r="B21" s="5"/>
      <c r="C21" s="5"/>
      <c r="D21" s="5"/>
      <c r="E21" s="5"/>
      <c r="F21" s="5"/>
      <c r="G21" s="5"/>
      <c r="H21" s="2"/>
      <c r="I21" s="22"/>
      <c r="J21" s="32"/>
      <c r="K21" s="32"/>
      <c r="N21" s="33"/>
    </row>
    <row r="22" spans="1:20" ht="15.75">
      <c r="A22" s="3" t="s">
        <v>31</v>
      </c>
      <c r="B22" s="3"/>
      <c r="C22" s="3"/>
      <c r="D22" s="22"/>
      <c r="E22" s="22"/>
      <c r="F22" s="1"/>
      <c r="G22" s="22"/>
      <c r="H22" s="22"/>
      <c r="I22" s="22"/>
      <c r="J22" s="22"/>
      <c r="K22" s="22"/>
      <c r="N22" s="33"/>
    </row>
    <row r="23" spans="1:20" ht="15.75">
      <c r="A23" s="35" t="s">
        <v>36</v>
      </c>
      <c r="B23" s="3"/>
      <c r="C23" s="3"/>
      <c r="D23" s="3"/>
      <c r="E23" s="14"/>
      <c r="F23" s="14"/>
      <c r="G23" s="14"/>
      <c r="H23" s="14"/>
      <c r="I23" s="14"/>
      <c r="J23" s="9"/>
      <c r="K23" s="10"/>
      <c r="L23" s="11"/>
      <c r="M23" s="11"/>
      <c r="N23" s="11"/>
      <c r="O23" s="11"/>
    </row>
    <row r="24" spans="1:20" ht="15.75">
      <c r="A24" s="15" t="s">
        <v>28</v>
      </c>
      <c r="B24" s="16"/>
      <c r="C24" s="6"/>
      <c r="D24" s="6"/>
      <c r="E24" s="6"/>
      <c r="F24" s="8"/>
      <c r="G24" s="8"/>
      <c r="H24" s="8"/>
      <c r="I24" s="8"/>
      <c r="J24" s="8"/>
      <c r="K24" s="8"/>
      <c r="L24" s="6"/>
      <c r="N24" s="6"/>
      <c r="O24" s="6"/>
      <c r="P24" s="6"/>
    </row>
    <row r="25" spans="1:20" ht="15.75">
      <c r="A25" s="22" t="s">
        <v>25</v>
      </c>
      <c r="B25" s="22"/>
      <c r="C25" s="22"/>
      <c r="D25" s="22"/>
      <c r="E25" s="22"/>
      <c r="F25" s="1"/>
      <c r="G25" s="22"/>
      <c r="H25" s="22"/>
      <c r="I25" s="22"/>
      <c r="J25" s="22"/>
      <c r="K25" s="22"/>
    </row>
    <row r="26" spans="1:20" ht="15.75">
      <c r="A26" s="17" t="s">
        <v>29</v>
      </c>
      <c r="B26" s="22"/>
      <c r="C26" s="22"/>
      <c r="D26" s="22"/>
      <c r="E26" s="22"/>
      <c r="F26" s="1"/>
      <c r="G26" s="22"/>
      <c r="H26" s="22"/>
      <c r="I26" s="22"/>
      <c r="J26" s="22"/>
      <c r="K26" s="22"/>
    </row>
    <row r="27" spans="1:20" ht="15.75">
      <c r="A27" s="22" t="s">
        <v>26</v>
      </c>
      <c r="B27" s="22"/>
      <c r="C27" s="22"/>
      <c r="D27" s="22"/>
      <c r="E27" s="22"/>
      <c r="F27" s="1"/>
      <c r="G27" s="22"/>
      <c r="H27" s="22"/>
      <c r="I27" s="22"/>
      <c r="J27" s="22"/>
      <c r="K27" s="22"/>
    </row>
    <row r="28" spans="1:20" ht="15.75">
      <c r="A28" s="22" t="s">
        <v>30</v>
      </c>
      <c r="B28" s="22"/>
      <c r="C28" s="22"/>
      <c r="D28" s="22"/>
      <c r="E28" s="22"/>
      <c r="F28" s="1"/>
      <c r="G28" s="22"/>
      <c r="H28" s="22"/>
      <c r="I28" s="22"/>
      <c r="J28" s="22"/>
      <c r="K28" s="22"/>
    </row>
    <row r="29" spans="1:20" ht="15.75">
      <c r="A29" s="15" t="s">
        <v>27</v>
      </c>
      <c r="B29" s="15"/>
      <c r="C29" s="15"/>
      <c r="D29" s="15"/>
      <c r="E29" s="15"/>
      <c r="F29" s="15"/>
      <c r="G29" s="22"/>
      <c r="H29" s="22"/>
      <c r="I29" s="22"/>
      <c r="J29" s="22"/>
      <c r="K29" s="22"/>
    </row>
    <row r="30" spans="1:20">
      <c r="G30" s="33"/>
      <c r="H30" s="33"/>
      <c r="I30" s="33"/>
      <c r="J30" s="33"/>
      <c r="K30" s="33"/>
    </row>
    <row r="32" spans="1:20" ht="15.75">
      <c r="A32" s="37"/>
      <c r="B32" s="33"/>
      <c r="C32" s="36"/>
      <c r="D32" s="34"/>
      <c r="E32" s="34"/>
      <c r="F32" s="36"/>
      <c r="G32" s="36"/>
      <c r="H32" s="34"/>
      <c r="I32" s="36"/>
      <c r="J32" s="34"/>
      <c r="K32" s="36"/>
      <c r="L32" s="34"/>
      <c r="M32" s="36"/>
      <c r="N32" s="34"/>
      <c r="O32" s="36"/>
      <c r="P32" s="34"/>
      <c r="Q32" s="34"/>
      <c r="R32" s="36"/>
    </row>
  </sheetData>
  <mergeCells count="12">
    <mergeCell ref="A19:G19"/>
    <mergeCell ref="I3:J3"/>
    <mergeCell ref="K3:L3"/>
    <mergeCell ref="A1:R1"/>
    <mergeCell ref="M3:N3"/>
    <mergeCell ref="O3:P3"/>
    <mergeCell ref="Q3:R3"/>
    <mergeCell ref="A3:A4"/>
    <mergeCell ref="B3:B4"/>
    <mergeCell ref="C3:D3"/>
    <mergeCell ref="E3:F3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C.Size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2025-04-29T09:30:22Z</dcterms:modified>
</cp:coreProperties>
</file>