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Total C.Time" sheetId="30" r:id="rId1"/>
  </sheets>
  <calcPr calcId="124519"/>
</workbook>
</file>

<file path=xl/calcChain.xml><?xml version="1.0" encoding="utf-8"?>
<calcChain xmlns="http://schemas.openxmlformats.org/spreadsheetml/2006/main">
  <c r="Q22" i="30"/>
  <c r="P22"/>
  <c r="O22"/>
  <c r="M22"/>
  <c r="N22"/>
  <c r="L22"/>
  <c r="K22"/>
  <c r="J22"/>
  <c r="I22"/>
  <c r="H22"/>
  <c r="G22"/>
  <c r="F22"/>
  <c r="E22"/>
  <c r="D22"/>
  <c r="C22"/>
  <c r="B22"/>
</calcChain>
</file>

<file path=xl/sharedStrings.xml><?xml version="1.0" encoding="utf-8"?>
<sst xmlns="http://schemas.openxmlformats.org/spreadsheetml/2006/main" count="97" uniqueCount="58">
  <si>
    <t>ID</t>
  </si>
  <si>
    <t>7-zip</t>
  </si>
  <si>
    <t>S-7-zip</t>
  </si>
  <si>
    <t>P-7-zip</t>
  </si>
  <si>
    <t>bsc</t>
  </si>
  <si>
    <t>S-bsc</t>
  </si>
  <si>
    <t>P-bsc</t>
  </si>
  <si>
    <t>S-gzip</t>
  </si>
  <si>
    <t>P-gzip</t>
  </si>
  <si>
    <t>gzip</t>
  </si>
  <si>
    <t>zstd</t>
  </si>
  <si>
    <t>S-zstd</t>
  </si>
  <si>
    <t>P-zstd</t>
  </si>
  <si>
    <t>bzip2</t>
  </si>
  <si>
    <t>S-bzip2</t>
  </si>
  <si>
    <t>P-bzip2</t>
  </si>
  <si>
    <t>zpaq</t>
  </si>
  <si>
    <t>S-zpaq</t>
  </si>
  <si>
    <t>P-zpaq</t>
  </si>
  <si>
    <t>cmix</t>
  </si>
  <si>
    <t>S-cmix</t>
  </si>
  <si>
    <t>P-cmix</t>
  </si>
  <si>
    <t xml:space="preserve">Note: </t>
  </si>
  <si>
    <t xml:space="preserve">S refers to the standard while  P refers to the proposed encoding scheme. </t>
  </si>
  <si>
    <t>gzip: Maximum compression enforced by the level 9.</t>
  </si>
  <si>
    <t>bzip2: Using maximum compression level 9.</t>
  </si>
  <si>
    <t>cmix: Default settings.</t>
  </si>
  <si>
    <t>bsc: Compresses using bsc with the "-e2" flag for best adaptive entropy encoding and "-b2047" for maximum block size.</t>
  </si>
  <si>
    <t>zstd: In ultra compression mode with "--ultra", level 22 and number of threads 4 to achieve the highest compression ratio.</t>
  </si>
  <si>
    <t>zpaq: Uses level 5 with threads configured to twice the number of CPUs.</t>
  </si>
  <si>
    <t>7-zip: Uses LZMA2 with maximum compression level "-mx" = 9, an 8 GB dictionary, with multithreading enabled.</t>
  </si>
  <si>
    <t>BuEb</t>
  </si>
  <si>
    <t>AgPh</t>
  </si>
  <si>
    <t>YeMi</t>
  </si>
  <si>
    <t>AeCa</t>
  </si>
  <si>
    <t>HePy</t>
  </si>
  <si>
    <t>HaHi</t>
  </si>
  <si>
    <t>EsCo</t>
  </si>
  <si>
    <t>PlFa</t>
  </si>
  <si>
    <t>ScPo</t>
  </si>
  <si>
    <t>EnIn</t>
  </si>
  <si>
    <t>DrMe</t>
  </si>
  <si>
    <t>OrSa</t>
  </si>
  <si>
    <t>DaRe</t>
  </si>
  <si>
    <t>GaGa</t>
  </si>
  <si>
    <t>HoSa</t>
  </si>
  <si>
    <t>WaMe</t>
  </si>
  <si>
    <t>AnCa</t>
  </si>
  <si>
    <t>$</t>
  </si>
  <si>
    <t>The green color font signifies the best result in the row.</t>
  </si>
  <si>
    <t>paq8px</t>
  </si>
  <si>
    <t>S-paq8px</t>
  </si>
  <si>
    <t>P-paq8px</t>
  </si>
  <si>
    <t>paq8px: Using flag (level) 12 for high compression ratios.</t>
  </si>
  <si>
    <t>Because paq8px and cmix become slower as the size increases, the dollar symbol ($) indicates that the result was not evaluated for these datasets. It takes more than three days for cmix to compress the largest data file, HoSa (180 MB).</t>
  </si>
  <si>
    <t>The amount of time (seconds) that the standard and proposed encoders need to compress a DNA corpus with seventeen benchmark sequences that repeat very little, arranged by file size.</t>
  </si>
  <si>
    <t>Total C.Time</t>
  </si>
  <si>
    <t>We are taking best compressor setting w.r.t. C.Size (O.Size - Original Size, C.Size - Compressed Size, C.Time - Compression Time).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</si>
</sst>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name val="Times New Roman"/>
      <family val="1"/>
    </font>
    <font>
      <sz val="12"/>
      <color rgb="FFFF0000"/>
      <name val="Times New Roman"/>
      <family val="1"/>
    </font>
    <font>
      <sz val="8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u/>
      <sz val="8"/>
      <color theme="10"/>
      <name val="Times New Roman"/>
      <family val="1"/>
    </font>
    <font>
      <u/>
      <sz val="12"/>
      <color theme="10"/>
      <name val="Times New Roman"/>
      <family val="1"/>
    </font>
    <font>
      <sz val="12"/>
      <color theme="1" tint="4.9989318521683403E-2"/>
      <name val="Times New Roman"/>
      <family val="1"/>
    </font>
    <font>
      <sz val="12"/>
      <color rgb="FF00B050"/>
      <name val="Times New Roman"/>
      <family val="1"/>
    </font>
    <font>
      <b/>
      <sz val="12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52">
    <xf numFmtId="0" fontId="0" fillId="0" borderId="0" xfId="0"/>
    <xf numFmtId="0" fontId="1" fillId="0" borderId="0" xfId="0" applyFont="1" applyFill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 wrapText="1"/>
    </xf>
    <xf numFmtId="0" fontId="2" fillId="0" borderId="0" xfId="0" applyFont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7" fillId="0" borderId="0" xfId="1" applyFont="1" applyBorder="1" applyAlignment="1">
      <alignment vertical="center" wrapText="1"/>
    </xf>
    <xf numFmtId="0" fontId="5" fillId="0" borderId="0" xfId="0" applyFont="1" applyFill="1" applyBorder="1" applyAlignment="1">
      <alignment horizontal="left" vertical="center"/>
    </xf>
    <xf numFmtId="0" fontId="5" fillId="0" borderId="0" xfId="0" applyFont="1" applyBorder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center" vertical="center"/>
    </xf>
    <xf numFmtId="0" fontId="8" fillId="0" borderId="0" xfId="1" applyFont="1" applyBorder="1" applyAlignment="1">
      <alignment vertical="center" wrapText="1"/>
    </xf>
    <xf numFmtId="0" fontId="1" fillId="0" borderId="0" xfId="0" applyFont="1"/>
    <xf numFmtId="0" fontId="9" fillId="0" borderId="0" xfId="0" applyFont="1" applyBorder="1" applyAlignment="1">
      <alignment horizontal="left" vertical="center"/>
    </xf>
    <xf numFmtId="0" fontId="1" fillId="0" borderId="3" xfId="0" applyFont="1" applyBorder="1" applyAlignment="1">
      <alignment vertical="center"/>
    </xf>
    <xf numFmtId="0" fontId="1" fillId="0" borderId="0" xfId="0" applyFont="1" applyBorder="1"/>
    <xf numFmtId="0" fontId="1" fillId="0" borderId="1" xfId="0" applyFont="1" applyBorder="1"/>
    <xf numFmtId="0" fontId="1" fillId="0" borderId="0" xfId="0" applyFont="1" applyBorder="1" applyAlignment="1">
      <alignment horizontal="left" vertical="center"/>
    </xf>
    <xf numFmtId="0" fontId="11" fillId="0" borderId="2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12" fillId="0" borderId="0" xfId="0" applyFont="1"/>
    <xf numFmtId="0" fontId="10" fillId="0" borderId="2" xfId="0" applyFont="1" applyBorder="1" applyAlignment="1">
      <alignment horizontal="center" vertical="center"/>
    </xf>
    <xf numFmtId="0" fontId="12" fillId="0" borderId="0" xfId="0" applyFont="1" applyBorder="1" applyAlignment="1">
      <alignment horizontal="left" vertical="center"/>
    </xf>
    <xf numFmtId="0" fontId="12" fillId="0" borderId="0" xfId="0" applyFont="1" applyBorder="1"/>
    <xf numFmtId="0" fontId="10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center" wrapText="1"/>
    </xf>
    <xf numFmtId="0" fontId="7" fillId="0" borderId="0" xfId="1" applyFont="1" applyBorder="1" applyAlignment="1">
      <alignment vertical="center" wrapText="1"/>
    </xf>
    <xf numFmtId="0" fontId="1" fillId="0" borderId="0" xfId="0" applyFont="1" applyBorder="1" applyAlignment="1">
      <alignment vertical="center"/>
    </xf>
    <xf numFmtId="0" fontId="1" fillId="0" borderId="0" xfId="0" applyFont="1" applyAlignment="1">
      <alignment horizontal="left"/>
    </xf>
    <xf numFmtId="0" fontId="1" fillId="0" borderId="0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3" fontId="1" fillId="0" borderId="0" xfId="0" applyNumberFormat="1" applyFont="1" applyBorder="1" applyAlignment="1">
      <alignment horizontal="left"/>
    </xf>
    <xf numFmtId="3" fontId="1" fillId="0" borderId="1" xfId="0" applyNumberFormat="1" applyFont="1" applyBorder="1" applyAlignment="1">
      <alignment horizontal="left"/>
    </xf>
    <xf numFmtId="0" fontId="3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10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3" xfId="0" applyNumberFormat="1" applyFont="1" applyBorder="1" applyAlignment="1">
      <alignment horizontal="left" vertical="center"/>
    </xf>
    <xf numFmtId="0" fontId="1" fillId="0" borderId="0" xfId="0" applyNumberFormat="1" applyFont="1" applyBorder="1" applyAlignment="1">
      <alignment horizontal="left" vertical="center"/>
    </xf>
    <xf numFmtId="0" fontId="1" fillId="0" borderId="0" xfId="0" applyNumberFormat="1" applyFont="1" applyBorder="1" applyAlignment="1">
      <alignment horizontal="left"/>
    </xf>
    <xf numFmtId="0" fontId="1" fillId="0" borderId="0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/>
    </xf>
    <xf numFmtId="0" fontId="11" fillId="0" borderId="2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39"/>
  <sheetViews>
    <sheetView tabSelected="1" topLeftCell="B3" workbookViewId="0">
      <selection activeCell="H23" sqref="H23"/>
    </sheetView>
  </sheetViews>
  <sheetFormatPr defaultRowHeight="15"/>
  <cols>
    <col min="1" max="1" width="13.140625" style="24" customWidth="1"/>
    <col min="2" max="4" width="11.7109375" style="24" bestFit="1" customWidth="1"/>
    <col min="5" max="5" width="10.5703125" style="24" bestFit="1" customWidth="1"/>
    <col min="6" max="7" width="11.7109375" style="24" bestFit="1" customWidth="1"/>
    <col min="8" max="8" width="11.7109375" style="24" customWidth="1"/>
    <col min="9" max="15" width="11.7109375" style="24" bestFit="1" customWidth="1"/>
    <col min="16" max="17" width="10.5703125" style="24" bestFit="1" customWidth="1"/>
    <col min="18" max="16384" width="9.140625" style="24"/>
  </cols>
  <sheetData>
    <row r="1" spans="1:18" ht="15.75">
      <c r="A1" s="49" t="s">
        <v>55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</row>
    <row r="2" spans="1:18" ht="15.75">
      <c r="R2" s="4"/>
    </row>
    <row r="3" spans="1:18" ht="15.75">
      <c r="A3" s="50" t="s">
        <v>0</v>
      </c>
      <c r="B3" s="48" t="s">
        <v>1</v>
      </c>
      <c r="C3" s="48"/>
      <c r="D3" s="48" t="s">
        <v>50</v>
      </c>
      <c r="E3" s="48"/>
      <c r="F3" s="48" t="s">
        <v>4</v>
      </c>
      <c r="G3" s="48"/>
      <c r="H3" s="48" t="s">
        <v>9</v>
      </c>
      <c r="I3" s="48"/>
      <c r="J3" s="48" t="s">
        <v>10</v>
      </c>
      <c r="K3" s="48"/>
      <c r="L3" s="48" t="s">
        <v>13</v>
      </c>
      <c r="M3" s="48"/>
      <c r="N3" s="48" t="s">
        <v>16</v>
      </c>
      <c r="O3" s="48"/>
      <c r="P3" s="48" t="s">
        <v>19</v>
      </c>
      <c r="Q3" s="48"/>
      <c r="R3" s="4"/>
    </row>
    <row r="4" spans="1:18" ht="15" customHeight="1">
      <c r="A4" s="51"/>
      <c r="B4" s="22" t="s">
        <v>2</v>
      </c>
      <c r="C4" s="22" t="s">
        <v>3</v>
      </c>
      <c r="D4" s="22" t="s">
        <v>51</v>
      </c>
      <c r="E4" s="21" t="s">
        <v>52</v>
      </c>
      <c r="F4" s="22" t="s">
        <v>5</v>
      </c>
      <c r="G4" s="21" t="s">
        <v>6</v>
      </c>
      <c r="H4" s="22" t="s">
        <v>7</v>
      </c>
      <c r="I4" s="22" t="s">
        <v>8</v>
      </c>
      <c r="J4" s="21" t="s">
        <v>11</v>
      </c>
      <c r="K4" s="22" t="s">
        <v>12</v>
      </c>
      <c r="L4" s="21" t="s">
        <v>14</v>
      </c>
      <c r="M4" s="22" t="s">
        <v>15</v>
      </c>
      <c r="N4" s="21" t="s">
        <v>17</v>
      </c>
      <c r="O4" s="22" t="s">
        <v>18</v>
      </c>
      <c r="P4" s="21" t="s">
        <v>20</v>
      </c>
      <c r="Q4" s="22" t="s">
        <v>21</v>
      </c>
    </row>
    <row r="5" spans="1:18" ht="15.75">
      <c r="A5" s="17" t="s">
        <v>31</v>
      </c>
      <c r="B5" s="43">
        <v>0.24</v>
      </c>
      <c r="C5" s="43">
        <v>0.11</v>
      </c>
      <c r="D5" s="36">
        <v>6</v>
      </c>
      <c r="E5" s="36">
        <v>5</v>
      </c>
      <c r="F5" s="43">
        <v>0.11</v>
      </c>
      <c r="G5" s="43">
        <v>0.1</v>
      </c>
      <c r="H5" s="43">
        <v>0.34</v>
      </c>
      <c r="I5" s="43">
        <v>0.19</v>
      </c>
      <c r="J5" s="43">
        <v>0.28999999999999998</v>
      </c>
      <c r="K5" s="43">
        <v>0.18</v>
      </c>
      <c r="L5" s="43">
        <v>0.18</v>
      </c>
      <c r="M5" s="36">
        <v>0.11</v>
      </c>
      <c r="N5" s="36">
        <v>0.77</v>
      </c>
      <c r="O5" s="36">
        <v>0.64</v>
      </c>
      <c r="P5" s="36">
        <v>27</v>
      </c>
      <c r="Q5" s="36">
        <v>15</v>
      </c>
    </row>
    <row r="6" spans="1:18" ht="15.75">
      <c r="A6" s="18" t="s">
        <v>32</v>
      </c>
      <c r="B6" s="45">
        <v>0.37</v>
      </c>
      <c r="C6" s="45">
        <v>0.17</v>
      </c>
      <c r="D6" s="35">
        <v>11</v>
      </c>
      <c r="E6" s="35">
        <v>10</v>
      </c>
      <c r="F6" s="45">
        <v>0.22</v>
      </c>
      <c r="G6" s="45">
        <v>0.17</v>
      </c>
      <c r="H6" s="45">
        <v>0.67</v>
      </c>
      <c r="I6" s="45">
        <v>0.27</v>
      </c>
      <c r="J6" s="45">
        <v>0.47</v>
      </c>
      <c r="K6" s="45">
        <v>0.37</v>
      </c>
      <c r="L6" s="45">
        <v>0.37</v>
      </c>
      <c r="M6" s="35">
        <v>0.28999999999999998</v>
      </c>
      <c r="N6" s="35">
        <v>0.85</v>
      </c>
      <c r="O6" s="35">
        <v>0.71</v>
      </c>
      <c r="P6" s="36">
        <v>53</v>
      </c>
      <c r="Q6" s="35">
        <v>41</v>
      </c>
    </row>
    <row r="7" spans="1:18" ht="15.75">
      <c r="A7" s="18" t="s">
        <v>33</v>
      </c>
      <c r="B7" s="45">
        <v>0.56999999999999995</v>
      </c>
      <c r="C7" s="45">
        <v>0.28999999999999998</v>
      </c>
      <c r="D7" s="35">
        <v>16</v>
      </c>
      <c r="E7" s="35">
        <v>15</v>
      </c>
      <c r="F7" s="45">
        <v>0.35</v>
      </c>
      <c r="G7" s="45">
        <v>0.17</v>
      </c>
      <c r="H7" s="45">
        <v>0.88</v>
      </c>
      <c r="I7" s="45">
        <v>0.39</v>
      </c>
      <c r="J7" s="45">
        <v>0.68</v>
      </c>
      <c r="K7" s="45">
        <v>0.59</v>
      </c>
      <c r="L7" s="45">
        <v>0.59</v>
      </c>
      <c r="M7" s="35">
        <v>0.38</v>
      </c>
      <c r="N7" s="35">
        <v>0.98</v>
      </c>
      <c r="O7" s="35">
        <v>0.82</v>
      </c>
      <c r="P7" s="36">
        <v>83</v>
      </c>
      <c r="Q7" s="35">
        <v>42</v>
      </c>
    </row>
    <row r="8" spans="1:18" ht="15.75">
      <c r="A8" s="18" t="s">
        <v>34</v>
      </c>
      <c r="B8" s="45">
        <v>0.79</v>
      </c>
      <c r="C8" s="45">
        <v>0.35</v>
      </c>
      <c r="D8" s="35">
        <v>237</v>
      </c>
      <c r="E8" s="35">
        <v>148</v>
      </c>
      <c r="F8" s="45">
        <v>0.56999999999999995</v>
      </c>
      <c r="G8" s="45">
        <v>0.39</v>
      </c>
      <c r="H8" s="35">
        <v>1</v>
      </c>
      <c r="I8" s="44">
        <v>0.56000000000000005</v>
      </c>
      <c r="J8" s="44">
        <v>0.81</v>
      </c>
      <c r="K8" s="44">
        <v>0.77</v>
      </c>
      <c r="L8" s="44">
        <v>0.77</v>
      </c>
      <c r="M8" s="35">
        <v>0.41</v>
      </c>
      <c r="N8" s="36">
        <v>4</v>
      </c>
      <c r="O8" s="35">
        <v>2</v>
      </c>
      <c r="P8" s="36">
        <v>1686</v>
      </c>
      <c r="Q8" s="35">
        <v>684</v>
      </c>
    </row>
    <row r="9" spans="1:18" ht="15.75">
      <c r="A9" s="18" t="s">
        <v>35</v>
      </c>
      <c r="B9" s="45">
        <v>0.86</v>
      </c>
      <c r="C9" s="45">
        <v>0.41</v>
      </c>
      <c r="D9" s="35">
        <v>240</v>
      </c>
      <c r="E9" s="35">
        <v>155</v>
      </c>
      <c r="F9" s="45">
        <v>0.68</v>
      </c>
      <c r="G9" s="45">
        <v>0.56000000000000005</v>
      </c>
      <c r="H9" s="35">
        <v>3</v>
      </c>
      <c r="I9" s="45">
        <v>0.76</v>
      </c>
      <c r="J9" s="35">
        <v>1.76</v>
      </c>
      <c r="K9" s="45">
        <v>1.59</v>
      </c>
      <c r="L9" s="45">
        <v>1.59</v>
      </c>
      <c r="M9" s="35">
        <v>0.57999999999999996</v>
      </c>
      <c r="N9" s="36">
        <v>4</v>
      </c>
      <c r="O9" s="35">
        <v>3</v>
      </c>
      <c r="P9" s="36" t="s">
        <v>48</v>
      </c>
      <c r="Q9" s="35" t="s">
        <v>48</v>
      </c>
    </row>
    <row r="10" spans="1:18" ht="15.75">
      <c r="A10" s="18" t="s">
        <v>36</v>
      </c>
      <c r="B10" s="37">
        <v>1</v>
      </c>
      <c r="C10" s="44">
        <v>0.49</v>
      </c>
      <c r="D10" s="35">
        <v>545</v>
      </c>
      <c r="E10" s="35">
        <v>305</v>
      </c>
      <c r="F10" s="35">
        <v>1.45</v>
      </c>
      <c r="G10" s="45">
        <v>0.87</v>
      </c>
      <c r="H10" s="35">
        <v>5</v>
      </c>
      <c r="I10" s="45">
        <v>0.86</v>
      </c>
      <c r="J10" s="35">
        <v>2</v>
      </c>
      <c r="K10" s="45">
        <v>1.78</v>
      </c>
      <c r="L10" s="45">
        <v>1.78</v>
      </c>
      <c r="M10" s="35">
        <v>0.67</v>
      </c>
      <c r="N10" s="36">
        <v>10</v>
      </c>
      <c r="O10" s="35">
        <v>4</v>
      </c>
      <c r="P10" s="36" t="s">
        <v>48</v>
      </c>
      <c r="Q10" s="35" t="s">
        <v>48</v>
      </c>
    </row>
    <row r="11" spans="1:18" ht="15.75">
      <c r="A11" s="18" t="s">
        <v>37</v>
      </c>
      <c r="B11" s="37">
        <v>2</v>
      </c>
      <c r="C11" s="45">
        <v>0.56999999999999995</v>
      </c>
      <c r="D11" s="36">
        <v>655</v>
      </c>
      <c r="E11" s="36">
        <v>372</v>
      </c>
      <c r="F11" s="35">
        <v>1.67</v>
      </c>
      <c r="G11" s="35">
        <v>1.23</v>
      </c>
      <c r="H11" s="35">
        <v>5</v>
      </c>
      <c r="I11" s="44">
        <v>0.96</v>
      </c>
      <c r="J11" s="36">
        <v>3</v>
      </c>
      <c r="K11" s="44">
        <v>2.09</v>
      </c>
      <c r="L11" s="44">
        <v>2.09</v>
      </c>
      <c r="M11" s="36">
        <v>0.78</v>
      </c>
      <c r="N11" s="36">
        <v>14</v>
      </c>
      <c r="O11" s="36">
        <v>5</v>
      </c>
      <c r="P11" s="36" t="s">
        <v>48</v>
      </c>
      <c r="Q11" s="35" t="s">
        <v>48</v>
      </c>
    </row>
    <row r="12" spans="1:18" ht="15.75">
      <c r="A12" s="18" t="s">
        <v>38</v>
      </c>
      <c r="B12" s="37">
        <v>6</v>
      </c>
      <c r="C12" s="45">
        <v>0.73</v>
      </c>
      <c r="D12" s="34">
        <v>1263</v>
      </c>
      <c r="E12" s="34">
        <v>737</v>
      </c>
      <c r="F12" s="35">
        <v>2.29</v>
      </c>
      <c r="G12" s="35">
        <v>1.56</v>
      </c>
      <c r="H12" s="35">
        <v>2</v>
      </c>
      <c r="I12" s="45">
        <v>1.01</v>
      </c>
      <c r="J12" s="34">
        <v>8</v>
      </c>
      <c r="K12" s="45">
        <v>2.11</v>
      </c>
      <c r="L12" s="45">
        <v>2.11</v>
      </c>
      <c r="M12" s="34">
        <v>1.08</v>
      </c>
      <c r="N12" s="34">
        <v>27</v>
      </c>
      <c r="O12" s="34">
        <v>9</v>
      </c>
      <c r="P12" s="36" t="s">
        <v>48</v>
      </c>
      <c r="Q12" s="35" t="s">
        <v>48</v>
      </c>
    </row>
    <row r="13" spans="1:18" ht="15.75">
      <c r="A13" s="18" t="s">
        <v>46</v>
      </c>
      <c r="B13" s="37">
        <v>6</v>
      </c>
      <c r="C13" s="45">
        <v>0.89</v>
      </c>
      <c r="D13" s="34">
        <v>1281</v>
      </c>
      <c r="E13" s="34">
        <v>730</v>
      </c>
      <c r="F13" s="35">
        <v>2.78</v>
      </c>
      <c r="G13" s="35">
        <v>2.48</v>
      </c>
      <c r="H13" s="35">
        <v>11</v>
      </c>
      <c r="I13" s="45">
        <v>1.19</v>
      </c>
      <c r="J13" s="34">
        <v>8</v>
      </c>
      <c r="K13" s="45">
        <v>2.39</v>
      </c>
      <c r="L13" s="45">
        <v>2.39</v>
      </c>
      <c r="M13" s="34">
        <v>1.1100000000000001</v>
      </c>
      <c r="N13" s="34">
        <v>28</v>
      </c>
      <c r="O13" s="34">
        <v>9</v>
      </c>
      <c r="P13" s="36" t="s">
        <v>48</v>
      </c>
      <c r="Q13" s="35" t="s">
        <v>48</v>
      </c>
    </row>
    <row r="14" spans="1:18" ht="15.75">
      <c r="A14" s="18" t="s">
        <v>39</v>
      </c>
      <c r="B14" s="37">
        <v>9</v>
      </c>
      <c r="C14" s="45">
        <v>0.91</v>
      </c>
      <c r="D14" s="36">
        <v>1462</v>
      </c>
      <c r="E14" s="36">
        <v>860</v>
      </c>
      <c r="F14" s="35">
        <v>3.45</v>
      </c>
      <c r="G14" s="35">
        <v>2.78</v>
      </c>
      <c r="H14" s="35">
        <v>13</v>
      </c>
      <c r="I14" s="45">
        <v>1.22</v>
      </c>
      <c r="J14" s="36">
        <v>11</v>
      </c>
      <c r="K14" s="45">
        <v>2.52</v>
      </c>
      <c r="L14" s="36">
        <v>1</v>
      </c>
      <c r="M14" s="36">
        <v>1.23</v>
      </c>
      <c r="N14" s="36">
        <v>33</v>
      </c>
      <c r="O14" s="36">
        <v>12</v>
      </c>
      <c r="P14" s="36" t="s">
        <v>48</v>
      </c>
      <c r="Q14" s="35" t="s">
        <v>48</v>
      </c>
    </row>
    <row r="15" spans="1:18" ht="15.75">
      <c r="A15" s="18" t="s">
        <v>40</v>
      </c>
      <c r="B15" s="37">
        <v>24</v>
      </c>
      <c r="C15" s="45">
        <v>0.96</v>
      </c>
      <c r="D15" s="36" t="s">
        <v>48</v>
      </c>
      <c r="E15" s="35" t="s">
        <v>48</v>
      </c>
      <c r="F15" s="35">
        <v>7.87</v>
      </c>
      <c r="G15" s="35">
        <v>5</v>
      </c>
      <c r="H15" s="35">
        <v>35</v>
      </c>
      <c r="I15" s="45">
        <v>1.25</v>
      </c>
      <c r="J15" s="36">
        <v>28</v>
      </c>
      <c r="K15" s="36">
        <v>2.73</v>
      </c>
      <c r="L15" s="36">
        <v>2</v>
      </c>
      <c r="M15" s="36">
        <v>1.36</v>
      </c>
      <c r="N15" s="36">
        <v>81</v>
      </c>
      <c r="O15" s="36">
        <v>25</v>
      </c>
      <c r="P15" s="36" t="s">
        <v>48</v>
      </c>
      <c r="Q15" s="35" t="s">
        <v>48</v>
      </c>
    </row>
    <row r="16" spans="1:18" ht="15.75">
      <c r="A16" s="18" t="s">
        <v>41</v>
      </c>
      <c r="B16" s="37">
        <v>29</v>
      </c>
      <c r="C16" s="45">
        <v>1.47</v>
      </c>
      <c r="D16" s="36" t="s">
        <v>48</v>
      </c>
      <c r="E16" s="35" t="s">
        <v>48</v>
      </c>
      <c r="F16" s="35">
        <v>11</v>
      </c>
      <c r="G16" s="35">
        <v>7</v>
      </c>
      <c r="H16" s="35">
        <v>36</v>
      </c>
      <c r="I16" s="35">
        <v>1.34</v>
      </c>
      <c r="J16" s="36">
        <v>32</v>
      </c>
      <c r="K16" s="36">
        <v>3.05</v>
      </c>
      <c r="L16" s="36">
        <v>3</v>
      </c>
      <c r="M16" s="36">
        <v>1.57</v>
      </c>
      <c r="N16" s="36">
        <v>96</v>
      </c>
      <c r="O16" s="36">
        <v>31</v>
      </c>
      <c r="P16" s="36" t="s">
        <v>48</v>
      </c>
      <c r="Q16" s="35" t="s">
        <v>48</v>
      </c>
    </row>
    <row r="17" spans="1:17" ht="15.75">
      <c r="A17" s="18" t="s">
        <v>42</v>
      </c>
      <c r="B17" s="37">
        <v>40</v>
      </c>
      <c r="C17" s="36">
        <v>1.73</v>
      </c>
      <c r="D17" s="36" t="s">
        <v>48</v>
      </c>
      <c r="E17" s="35" t="s">
        <v>48</v>
      </c>
      <c r="F17" s="35">
        <v>13</v>
      </c>
      <c r="G17" s="35">
        <v>9</v>
      </c>
      <c r="H17" s="35">
        <v>47</v>
      </c>
      <c r="I17" s="35">
        <v>1.46</v>
      </c>
      <c r="J17" s="36">
        <v>48</v>
      </c>
      <c r="K17" s="36">
        <v>3.18</v>
      </c>
      <c r="L17" s="36">
        <v>4</v>
      </c>
      <c r="M17" s="36">
        <v>2</v>
      </c>
      <c r="N17" s="36">
        <v>130</v>
      </c>
      <c r="O17" s="36">
        <v>41</v>
      </c>
      <c r="P17" s="36" t="s">
        <v>48</v>
      </c>
      <c r="Q17" s="35" t="s">
        <v>48</v>
      </c>
    </row>
    <row r="18" spans="1:17" ht="15.75">
      <c r="A18" s="18" t="s">
        <v>43</v>
      </c>
      <c r="B18" s="37">
        <v>69</v>
      </c>
      <c r="C18" s="36">
        <v>2.76</v>
      </c>
      <c r="D18" s="36" t="s">
        <v>48</v>
      </c>
      <c r="E18" s="35" t="s">
        <v>48</v>
      </c>
      <c r="F18" s="35">
        <v>18</v>
      </c>
      <c r="G18" s="35">
        <v>13</v>
      </c>
      <c r="H18" s="35">
        <v>77</v>
      </c>
      <c r="I18" s="35">
        <v>1.87</v>
      </c>
      <c r="J18" s="36">
        <v>83</v>
      </c>
      <c r="K18" s="36">
        <v>5</v>
      </c>
      <c r="L18" s="36">
        <v>6</v>
      </c>
      <c r="M18" s="36">
        <v>2.54</v>
      </c>
      <c r="N18" s="36">
        <v>196</v>
      </c>
      <c r="O18" s="36">
        <v>60</v>
      </c>
      <c r="P18" s="36" t="s">
        <v>48</v>
      </c>
      <c r="Q18" s="35" t="s">
        <v>48</v>
      </c>
    </row>
    <row r="19" spans="1:17" ht="15.75">
      <c r="A19" s="18" t="s">
        <v>47</v>
      </c>
      <c r="B19" s="37">
        <v>164</v>
      </c>
      <c r="C19" s="36">
        <v>6.18</v>
      </c>
      <c r="D19" s="36" t="s">
        <v>48</v>
      </c>
      <c r="E19" s="35" t="s">
        <v>48</v>
      </c>
      <c r="F19" s="35">
        <v>42</v>
      </c>
      <c r="G19" s="35">
        <v>30</v>
      </c>
      <c r="H19" s="35">
        <v>177</v>
      </c>
      <c r="I19" s="36">
        <v>2</v>
      </c>
      <c r="J19" s="36">
        <v>191</v>
      </c>
      <c r="K19" s="36">
        <v>10</v>
      </c>
      <c r="L19" s="36">
        <v>13</v>
      </c>
      <c r="M19" s="36">
        <v>5</v>
      </c>
      <c r="N19" s="36">
        <v>206</v>
      </c>
      <c r="O19" s="36">
        <v>147</v>
      </c>
      <c r="P19" s="36" t="s">
        <v>48</v>
      </c>
      <c r="Q19" s="35" t="s">
        <v>48</v>
      </c>
    </row>
    <row r="20" spans="1:17" ht="15.75">
      <c r="A20" s="18" t="s">
        <v>44</v>
      </c>
      <c r="B20" s="37">
        <v>207</v>
      </c>
      <c r="C20" s="36">
        <v>7.5</v>
      </c>
      <c r="D20" s="36" t="s">
        <v>48</v>
      </c>
      <c r="E20" s="35" t="s">
        <v>48</v>
      </c>
      <c r="F20" s="35">
        <v>47</v>
      </c>
      <c r="G20" s="35">
        <v>34</v>
      </c>
      <c r="H20" s="35">
        <v>191</v>
      </c>
      <c r="I20" s="36">
        <v>3</v>
      </c>
      <c r="J20" s="36">
        <v>238</v>
      </c>
      <c r="K20" s="36">
        <v>11</v>
      </c>
      <c r="L20" s="35">
        <v>14</v>
      </c>
      <c r="M20" s="36">
        <v>5.67</v>
      </c>
      <c r="N20" s="35">
        <v>212</v>
      </c>
      <c r="O20" s="36">
        <v>152</v>
      </c>
      <c r="P20" s="36" t="s">
        <v>48</v>
      </c>
      <c r="Q20" s="35" t="s">
        <v>48</v>
      </c>
    </row>
    <row r="21" spans="1:17" ht="15.75">
      <c r="A21" s="19" t="s">
        <v>45</v>
      </c>
      <c r="B21" s="38">
        <v>214</v>
      </c>
      <c r="C21" s="42">
        <v>15</v>
      </c>
      <c r="D21" s="36" t="s">
        <v>48</v>
      </c>
      <c r="E21" s="35" t="s">
        <v>48</v>
      </c>
      <c r="F21" s="42">
        <v>57</v>
      </c>
      <c r="G21" s="42">
        <v>47</v>
      </c>
      <c r="H21" s="42">
        <v>242</v>
      </c>
      <c r="I21" s="42">
        <v>4</v>
      </c>
      <c r="J21" s="42">
        <v>248</v>
      </c>
      <c r="K21" s="42">
        <v>19</v>
      </c>
      <c r="L21" s="42">
        <v>17</v>
      </c>
      <c r="M21" s="42">
        <v>6</v>
      </c>
      <c r="N21" s="42">
        <v>233</v>
      </c>
      <c r="O21" s="42">
        <v>198</v>
      </c>
      <c r="P21" s="36" t="s">
        <v>48</v>
      </c>
      <c r="Q21" s="35" t="s">
        <v>48</v>
      </c>
    </row>
    <row r="22" spans="1:17" ht="15.75">
      <c r="A22" s="40" t="s">
        <v>56</v>
      </c>
      <c r="B22" s="23">
        <f>SUM(B5:B21)</f>
        <v>773.82999999999993</v>
      </c>
      <c r="C22" s="25">
        <f>SUM(C5:C21)</f>
        <v>40.519999999999996</v>
      </c>
      <c r="D22" s="39">
        <f>SUM(D5:D14)</f>
        <v>5716</v>
      </c>
      <c r="E22" s="41">
        <f>SUM(E5:E14)</f>
        <v>3337</v>
      </c>
      <c r="F22" s="23">
        <f t="shared" ref="F22:L22" si="0">SUM(F5:F21)</f>
        <v>209.44</v>
      </c>
      <c r="G22" s="25">
        <f t="shared" si="0"/>
        <v>155.31</v>
      </c>
      <c r="H22" s="23">
        <f t="shared" si="0"/>
        <v>846.89</v>
      </c>
      <c r="I22" s="25">
        <f t="shared" si="0"/>
        <v>22.330000000000002</v>
      </c>
      <c r="J22" s="23">
        <f t="shared" si="0"/>
        <v>904.01</v>
      </c>
      <c r="K22" s="25">
        <f t="shared" si="0"/>
        <v>68.349999999999994</v>
      </c>
      <c r="L22" s="23">
        <f t="shared" si="0"/>
        <v>71.87</v>
      </c>
      <c r="M22" s="25">
        <f t="shared" ref="M22:Q22" si="1">SUM(M5:M21)</f>
        <v>30.78</v>
      </c>
      <c r="N22" s="23">
        <f t="shared" si="1"/>
        <v>1276.5999999999999</v>
      </c>
      <c r="O22" s="25">
        <f t="shared" si="1"/>
        <v>700.17000000000007</v>
      </c>
      <c r="P22" s="39">
        <f t="shared" si="1"/>
        <v>1849</v>
      </c>
      <c r="Q22" s="41">
        <f t="shared" si="1"/>
        <v>782</v>
      </c>
    </row>
    <row r="23" spans="1:17" ht="15.75">
      <c r="A23" s="12"/>
      <c r="B23" s="8"/>
      <c r="C23" s="28"/>
      <c r="D23" s="28"/>
      <c r="E23" s="8"/>
      <c r="F23" s="8"/>
      <c r="G23" s="28"/>
      <c r="H23" s="8"/>
      <c r="I23" s="28"/>
      <c r="J23" s="8"/>
      <c r="K23" s="28"/>
      <c r="L23" s="8"/>
      <c r="M23" s="28"/>
      <c r="N23" s="8"/>
      <c r="O23" s="28"/>
      <c r="P23" s="28"/>
      <c r="Q23" s="8"/>
    </row>
    <row r="24" spans="1:17" ht="15.75">
      <c r="A24" s="12" t="s">
        <v>22</v>
      </c>
      <c r="B24" s="6"/>
      <c r="C24" s="6"/>
      <c r="D24" s="6"/>
      <c r="E24" s="13"/>
      <c r="F24" s="6"/>
      <c r="G24" s="13"/>
      <c r="H24" s="13"/>
      <c r="I24" s="13"/>
      <c r="J24" s="7"/>
      <c r="K24" s="6"/>
      <c r="L24" s="20"/>
      <c r="M24" s="20"/>
    </row>
    <row r="25" spans="1:17" ht="15.75">
      <c r="A25" s="46" t="s">
        <v>23</v>
      </c>
      <c r="B25" s="47"/>
      <c r="C25" s="47"/>
      <c r="D25" s="47"/>
      <c r="E25" s="47"/>
      <c r="F25" s="47"/>
      <c r="G25" s="20"/>
      <c r="H25" s="13"/>
      <c r="I25" s="20"/>
      <c r="J25" s="20"/>
      <c r="K25" s="6"/>
      <c r="L25" s="20"/>
      <c r="M25" s="20"/>
    </row>
    <row r="26" spans="1:17" ht="15.75">
      <c r="A26" s="20" t="s">
        <v>49</v>
      </c>
      <c r="B26" s="20"/>
      <c r="C26" s="20"/>
      <c r="D26" s="20"/>
      <c r="E26" s="20"/>
      <c r="F26" s="20"/>
      <c r="G26" s="20"/>
      <c r="H26" s="13"/>
      <c r="I26" s="20"/>
      <c r="J26" s="20"/>
      <c r="K26" s="6"/>
      <c r="L26" s="20"/>
      <c r="M26" s="20"/>
    </row>
    <row r="27" spans="1:17" ht="15.75">
      <c r="A27" s="33" t="s">
        <v>57</v>
      </c>
      <c r="B27" s="5"/>
      <c r="C27" s="5"/>
      <c r="D27" s="5"/>
      <c r="E27" s="5"/>
      <c r="F27" s="5"/>
      <c r="G27" s="2"/>
      <c r="H27" s="20"/>
      <c r="I27" s="26"/>
      <c r="J27" s="26"/>
      <c r="M27" s="27"/>
    </row>
    <row r="28" spans="1:17" ht="15.75">
      <c r="A28" s="29" t="s">
        <v>54</v>
      </c>
      <c r="B28" s="29"/>
      <c r="C28" s="29"/>
      <c r="D28" s="32"/>
      <c r="E28" s="32"/>
      <c r="F28" s="32"/>
      <c r="G28" s="2"/>
      <c r="H28" s="20"/>
      <c r="I28" s="26"/>
      <c r="J28" s="26"/>
      <c r="M28" s="27"/>
    </row>
    <row r="29" spans="1:17" ht="15.75">
      <c r="A29" s="3" t="s">
        <v>30</v>
      </c>
      <c r="B29" s="3"/>
      <c r="C29" s="20"/>
      <c r="D29" s="20"/>
      <c r="E29" s="1"/>
      <c r="F29" s="20"/>
      <c r="G29" s="20"/>
      <c r="H29" s="20"/>
      <c r="I29" s="20"/>
      <c r="J29" s="20"/>
      <c r="M29" s="27"/>
    </row>
    <row r="30" spans="1:17" ht="15.75">
      <c r="A30" s="29" t="s">
        <v>53</v>
      </c>
      <c r="B30" s="3"/>
      <c r="C30" s="3"/>
      <c r="D30" s="14"/>
      <c r="E30" s="14"/>
      <c r="F30" s="14"/>
      <c r="G30" s="14"/>
      <c r="H30" s="14"/>
      <c r="I30" s="9"/>
      <c r="J30" s="10"/>
      <c r="K30" s="11"/>
      <c r="L30" s="11"/>
      <c r="M30" s="11"/>
      <c r="N30" s="11"/>
    </row>
    <row r="31" spans="1:17" ht="15.75">
      <c r="A31" s="15" t="s">
        <v>27</v>
      </c>
      <c r="B31" s="6"/>
      <c r="C31" s="6"/>
      <c r="D31" s="6"/>
      <c r="E31" s="8"/>
      <c r="F31" s="8"/>
      <c r="G31" s="8"/>
      <c r="H31" s="8"/>
      <c r="I31" s="8"/>
      <c r="J31" s="8"/>
      <c r="K31" s="6"/>
      <c r="M31" s="6"/>
      <c r="N31" s="6"/>
      <c r="O31" s="6"/>
    </row>
    <row r="32" spans="1:17" ht="15.75">
      <c r="A32" s="20" t="s">
        <v>24</v>
      </c>
      <c r="B32" s="20"/>
      <c r="C32" s="20"/>
      <c r="D32" s="20"/>
      <c r="E32" s="1"/>
      <c r="F32" s="20"/>
      <c r="G32" s="20"/>
      <c r="H32" s="20"/>
      <c r="I32" s="20"/>
      <c r="J32" s="20"/>
    </row>
    <row r="33" spans="1:17" ht="15.75">
      <c r="A33" s="16" t="s">
        <v>28</v>
      </c>
      <c r="B33" s="20"/>
      <c r="C33" s="20"/>
      <c r="D33" s="20"/>
      <c r="E33" s="1"/>
      <c r="F33" s="20"/>
      <c r="G33" s="20"/>
      <c r="H33" s="20"/>
      <c r="I33" s="20"/>
      <c r="J33" s="20"/>
    </row>
    <row r="34" spans="1:17" ht="15.75">
      <c r="A34" s="20" t="s">
        <v>25</v>
      </c>
      <c r="B34" s="20"/>
      <c r="C34" s="20"/>
      <c r="D34" s="20"/>
      <c r="E34" s="1"/>
      <c r="F34" s="20"/>
      <c r="G34" s="20"/>
      <c r="H34" s="20"/>
      <c r="I34" s="20"/>
      <c r="J34" s="20"/>
    </row>
    <row r="35" spans="1:17" ht="15.75">
      <c r="A35" s="20" t="s">
        <v>29</v>
      </c>
      <c r="B35" s="20"/>
      <c r="C35" s="20"/>
      <c r="D35" s="20"/>
      <c r="E35" s="1"/>
      <c r="F35" s="20"/>
      <c r="G35" s="20"/>
      <c r="H35" s="20"/>
      <c r="I35" s="20"/>
      <c r="J35" s="20"/>
    </row>
    <row r="36" spans="1:17" ht="15.75">
      <c r="A36" s="15" t="s">
        <v>26</v>
      </c>
      <c r="B36" s="15"/>
      <c r="C36" s="15"/>
      <c r="D36" s="15"/>
      <c r="E36" s="15"/>
      <c r="F36" s="20"/>
      <c r="G36" s="20"/>
      <c r="H36" s="20"/>
      <c r="I36" s="20"/>
      <c r="J36" s="20"/>
    </row>
    <row r="37" spans="1:17">
      <c r="F37" s="27"/>
      <c r="G37" s="27"/>
      <c r="H37" s="27"/>
      <c r="I37" s="27"/>
      <c r="J37" s="27"/>
    </row>
    <row r="39" spans="1:17" ht="15.75">
      <c r="A39" s="31"/>
      <c r="B39" s="30"/>
      <c r="C39" s="28"/>
      <c r="D39" s="28"/>
      <c r="E39" s="30"/>
      <c r="F39" s="30"/>
      <c r="G39" s="28"/>
      <c r="H39" s="30"/>
      <c r="I39" s="28"/>
      <c r="J39" s="30"/>
      <c r="K39" s="28"/>
      <c r="L39" s="30"/>
      <c r="M39" s="28"/>
      <c r="N39" s="30"/>
      <c r="O39" s="28"/>
      <c r="P39" s="28"/>
      <c r="Q39" s="30"/>
    </row>
  </sheetData>
  <mergeCells count="11">
    <mergeCell ref="A25:F25"/>
    <mergeCell ref="H3:I3"/>
    <mergeCell ref="J3:K3"/>
    <mergeCell ref="A1:Q1"/>
    <mergeCell ref="L3:M3"/>
    <mergeCell ref="N3:O3"/>
    <mergeCell ref="P3:Q3"/>
    <mergeCell ref="A3:A4"/>
    <mergeCell ref="B3:C3"/>
    <mergeCell ref="D3:E3"/>
    <mergeCell ref="F3:G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Total C.Time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2025-04-29T09:52:18Z</dcterms:modified>
</cp:coreProperties>
</file>