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rnol\OneDrive\Documents\College\Thesis\Analysis\"/>
    </mc:Choice>
  </mc:AlternateContent>
  <xr:revisionPtr revIDLastSave="0" documentId="13_ncr:1_{D4BB787D-A17E-467B-9413-53FA83CE3A53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angke" sheetId="1" state="hidden" r:id="rId1"/>
    <sheet name="ciliwung" sheetId="2" state="hidden" r:id="rId2"/>
    <sheet name="cis_arit" sheetId="3" state="hidden" r:id="rId3"/>
    <sheet name="sunter_arit" sheetId="4" state="hidden" r:id="rId4"/>
    <sheet name="cikapadilan" sheetId="5" state="hidden" r:id="rId5"/>
    <sheet name="sunter_arit_design" sheetId="6" r:id="rId6"/>
    <sheet name="angke_design" sheetId="7" r:id="rId7"/>
    <sheet name="cis_arit_2_design" sheetId="8" r:id="rId8"/>
    <sheet name="Angke Filter" sheetId="9" r:id="rId9"/>
    <sheet name="Sunter Arit Filter" sheetId="10" state="hidden" r:id="rId10"/>
    <sheet name="Cis Arit Filter" sheetId="11" state="hidden" r:id="rId11"/>
    <sheet name="Sunter Filter 1" sheetId="12" r:id="rId12"/>
    <sheet name="Cisadane Filter 1" sheetId="13" r:id="rId13"/>
    <sheet name="Rainy vs Dry" sheetId="15" r:id="rId14"/>
    <sheet name="Error Summary" sheetId="16" r:id="rId15"/>
    <sheet name="Sheet1" sheetId="17" state="hidden" r:id="rId16"/>
    <sheet name="Error Summary1" sheetId="18" r:id="rId17"/>
    <sheet name="Ciawi vs Banten" sheetId="19" r:id="rId18"/>
    <sheet name="Parigi vs Banten" sheetId="20" r:id="rId19"/>
    <sheet name="Pamulang vs Banten" sheetId="21" r:id="rId20"/>
    <sheet name="Cawang vs Halim" sheetId="22" r:id="rId21"/>
    <sheet name="Pasar Baru vs Tangerang" sheetId="23" r:id="rId22"/>
    <sheet name="Lengkong vs Jabar" sheetId="24" r:id="rId23"/>
    <sheet name="Rancabungur vs Jabar" sheetId="25" r:id="rId24"/>
    <sheet name="pasirjaya vs citeko" sheetId="26" r:id="rId25"/>
    <sheet name="Curah Hujan Tahunan" sheetId="27" r:id="rId26"/>
    <sheet name="Annual Rainfall" sheetId="28" r:id="rId27"/>
    <sheet name="cis_thiessen" sheetId="29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16" l="1"/>
  <c r="P47" i="16"/>
  <c r="O47" i="16"/>
  <c r="N47" i="16"/>
  <c r="H47" i="16"/>
  <c r="G47" i="16"/>
  <c r="F47" i="16"/>
  <c r="E47" i="16"/>
  <c r="Q46" i="16"/>
  <c r="P46" i="16"/>
  <c r="O46" i="16"/>
  <c r="N46" i="16"/>
  <c r="H46" i="16"/>
  <c r="G46" i="16"/>
  <c r="F46" i="16"/>
  <c r="E46" i="16"/>
  <c r="Q45" i="16"/>
  <c r="P45" i="16"/>
  <c r="O45" i="16"/>
  <c r="N45" i="16"/>
  <c r="H45" i="16"/>
  <c r="G45" i="16"/>
  <c r="F45" i="16"/>
  <c r="E45" i="16"/>
  <c r="Q44" i="16"/>
  <c r="P44" i="16"/>
  <c r="O44" i="16"/>
  <c r="N44" i="16"/>
  <c r="H44" i="16"/>
  <c r="G44" i="16"/>
  <c r="F44" i="16"/>
  <c r="E44" i="16"/>
  <c r="Q43" i="16"/>
  <c r="P43" i="16"/>
  <c r="O43" i="16"/>
  <c r="N43" i="16"/>
  <c r="H43" i="16"/>
  <c r="G43" i="16"/>
  <c r="F43" i="16"/>
  <c r="E43" i="16"/>
  <c r="Q42" i="16"/>
  <c r="P42" i="16"/>
  <c r="O42" i="16"/>
  <c r="N42" i="16"/>
  <c r="H42" i="16"/>
  <c r="G42" i="16"/>
  <c r="F42" i="16"/>
  <c r="E42" i="16"/>
  <c r="Q41" i="16"/>
  <c r="P41" i="16"/>
  <c r="O41" i="16"/>
  <c r="N41" i="16"/>
  <c r="H41" i="16"/>
  <c r="G41" i="16"/>
  <c r="F41" i="16"/>
  <c r="E41" i="16"/>
  <c r="Q40" i="16"/>
  <c r="P40" i="16"/>
  <c r="O40" i="16"/>
  <c r="N40" i="16"/>
  <c r="H40" i="16"/>
  <c r="G40" i="16"/>
  <c r="F40" i="16"/>
  <c r="E40" i="16"/>
  <c r="Q35" i="16"/>
  <c r="P35" i="16"/>
  <c r="O35" i="16"/>
  <c r="N35" i="16"/>
  <c r="H35" i="16"/>
  <c r="G35" i="16"/>
  <c r="F35" i="16"/>
  <c r="E35" i="16"/>
  <c r="Q34" i="16"/>
  <c r="P34" i="16"/>
  <c r="O34" i="16"/>
  <c r="N34" i="16"/>
  <c r="H34" i="16"/>
  <c r="G34" i="16"/>
  <c r="F34" i="16"/>
  <c r="E34" i="16"/>
  <c r="Q33" i="16"/>
  <c r="P33" i="16"/>
  <c r="O33" i="16"/>
  <c r="N33" i="16"/>
  <c r="H33" i="16"/>
  <c r="G33" i="16"/>
  <c r="F33" i="16"/>
  <c r="E33" i="16"/>
  <c r="Q32" i="16"/>
  <c r="P32" i="16"/>
  <c r="O32" i="16"/>
  <c r="N32" i="16"/>
  <c r="H32" i="16"/>
  <c r="G32" i="16"/>
  <c r="F32" i="16"/>
  <c r="E32" i="16"/>
  <c r="Q31" i="16"/>
  <c r="P31" i="16"/>
  <c r="O31" i="16"/>
  <c r="N31" i="16"/>
  <c r="H31" i="16"/>
  <c r="G31" i="16"/>
  <c r="F31" i="16"/>
  <c r="E31" i="16"/>
  <c r="Q30" i="16"/>
  <c r="P30" i="16"/>
  <c r="O30" i="16"/>
  <c r="N30" i="16"/>
  <c r="H30" i="16"/>
  <c r="G30" i="16"/>
  <c r="F30" i="16"/>
  <c r="E30" i="16"/>
  <c r="Q29" i="16"/>
  <c r="P29" i="16"/>
  <c r="O29" i="16"/>
  <c r="N29" i="16"/>
  <c r="H29" i="16"/>
  <c r="G29" i="16"/>
  <c r="F29" i="16"/>
  <c r="E29" i="16"/>
  <c r="U28" i="16"/>
  <c r="T28" i="16"/>
  <c r="V28" i="16" s="1"/>
  <c r="Q28" i="16"/>
  <c r="P28" i="16"/>
  <c r="O28" i="16"/>
  <c r="N28" i="16"/>
  <c r="H28" i="16"/>
  <c r="G28" i="16"/>
  <c r="F28" i="16"/>
  <c r="E28" i="16"/>
  <c r="U27" i="16"/>
  <c r="V27" i="16" s="1"/>
  <c r="T27" i="16"/>
  <c r="U26" i="16"/>
  <c r="T26" i="16"/>
  <c r="V26" i="16" s="1"/>
  <c r="U25" i="16"/>
  <c r="T25" i="16"/>
  <c r="V25" i="16" s="1"/>
  <c r="V22" i="16"/>
  <c r="U22" i="16"/>
  <c r="T22" i="16"/>
  <c r="S22" i="16"/>
  <c r="V21" i="16"/>
  <c r="U21" i="16"/>
  <c r="T21" i="16"/>
  <c r="S21" i="16"/>
  <c r="V20" i="16"/>
  <c r="U20" i="16"/>
  <c r="T20" i="16"/>
  <c r="S20" i="16"/>
  <c r="V19" i="16"/>
  <c r="U19" i="16"/>
  <c r="T19" i="16"/>
  <c r="S19" i="16"/>
  <c r="V18" i="16"/>
  <c r="U18" i="16"/>
  <c r="T18" i="16"/>
  <c r="S18" i="16"/>
  <c r="V17" i="16"/>
  <c r="V23" i="16" s="1"/>
  <c r="U17" i="16"/>
  <c r="T17" i="16"/>
  <c r="T23" i="16" s="1"/>
  <c r="S17" i="16"/>
  <c r="V16" i="16"/>
  <c r="U16" i="16"/>
  <c r="U23" i="16" s="1"/>
  <c r="T16" i="16"/>
  <c r="S16" i="16"/>
  <c r="S23" i="16" s="1"/>
  <c r="S26" i="15"/>
  <c r="R26" i="15"/>
  <c r="Q26" i="15"/>
  <c r="P26" i="15"/>
  <c r="O26" i="15"/>
  <c r="N26" i="15"/>
  <c r="M26" i="15"/>
  <c r="L26" i="15"/>
  <c r="S25" i="15"/>
  <c r="R25" i="15"/>
  <c r="Q25" i="15"/>
  <c r="P25" i="15"/>
  <c r="O25" i="15"/>
  <c r="N25" i="15"/>
  <c r="M25" i="15"/>
  <c r="L25" i="15"/>
  <c r="S24" i="15"/>
  <c r="R24" i="15"/>
  <c r="Q24" i="15"/>
  <c r="P24" i="15"/>
  <c r="O24" i="15"/>
  <c r="N24" i="15"/>
  <c r="M24" i="15"/>
  <c r="L24" i="15"/>
  <c r="S23" i="15"/>
  <c r="R23" i="15"/>
  <c r="Q23" i="15"/>
  <c r="P23" i="15"/>
  <c r="O23" i="15"/>
  <c r="N23" i="15"/>
  <c r="M23" i="15"/>
  <c r="L23" i="15"/>
  <c r="S22" i="15"/>
  <c r="R22" i="15"/>
  <c r="Q22" i="15"/>
  <c r="P22" i="15"/>
  <c r="O22" i="15"/>
  <c r="N22" i="15"/>
  <c r="M22" i="15"/>
  <c r="L22" i="15"/>
  <c r="S21" i="15"/>
  <c r="R21" i="15"/>
  <c r="Q21" i="15"/>
  <c r="P21" i="15"/>
  <c r="O21" i="15"/>
  <c r="N21" i="15"/>
  <c r="M21" i="15"/>
  <c r="L21" i="15"/>
  <c r="S20" i="15"/>
  <c r="R20" i="15"/>
  <c r="Q20" i="15"/>
  <c r="P20" i="15"/>
  <c r="O20" i="15"/>
  <c r="N20" i="15"/>
  <c r="M20" i="15"/>
  <c r="L20" i="15"/>
  <c r="S19" i="15"/>
  <c r="R19" i="15"/>
  <c r="Q19" i="15"/>
  <c r="P19" i="15"/>
  <c r="O19" i="15"/>
  <c r="N19" i="15"/>
  <c r="M19" i="15"/>
  <c r="L19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</calcChain>
</file>

<file path=xl/sharedStrings.xml><?xml version="1.0" encoding="utf-8"?>
<sst xmlns="http://schemas.openxmlformats.org/spreadsheetml/2006/main" count="1461" uniqueCount="145">
  <si>
    <t>Rank</t>
  </si>
  <si>
    <t>Tahun</t>
  </si>
  <si>
    <t>RR (mm)</t>
  </si>
  <si>
    <t>Log</t>
  </si>
  <si>
    <t>Distribusi</t>
  </si>
  <si>
    <t>Delta P</t>
  </si>
  <si>
    <t>Nilai Kritis</t>
  </si>
  <si>
    <t>Kesimpulan</t>
  </si>
  <si>
    <t>Normal</t>
  </si>
  <si>
    <t>Diterima</t>
  </si>
  <si>
    <t>Log Normal</t>
  </si>
  <si>
    <t>Gumbel</t>
  </si>
  <si>
    <t>Log Pearson 3</t>
  </si>
  <si>
    <t>T (Tahun)</t>
  </si>
  <si>
    <t>z</t>
  </si>
  <si>
    <t>K</t>
  </si>
  <si>
    <t>Rt (mm)</t>
  </si>
  <si>
    <t>mean</t>
  </si>
  <si>
    <t>std</t>
  </si>
  <si>
    <t>skew</t>
  </si>
  <si>
    <t>P_emp</t>
  </si>
  <si>
    <t>k</t>
  </si>
  <si>
    <t>P_teoritis</t>
  </si>
  <si>
    <t>h</t>
  </si>
  <si>
    <t>Log-Normal</t>
  </si>
  <si>
    <t>Log-Pearson 3</t>
  </si>
  <si>
    <t>AWS Ciawi</t>
  </si>
  <si>
    <t>2 Tahun = 90.0766</t>
  </si>
  <si>
    <t>5 Tahun = 136.198</t>
  </si>
  <si>
    <t>10 Tahun = 168.1422</t>
  </si>
  <si>
    <t>25 Tahun = 209.6514</t>
  </si>
  <si>
    <t>50 Tahun = 241.2355</t>
  </si>
  <si>
    <t>Rainfall (mm)</t>
  </si>
  <si>
    <t>count</t>
  </si>
  <si>
    <t>Situ Parigi</t>
  </si>
  <si>
    <t>Villa Pamulang</t>
  </si>
  <si>
    <t>cek data yg tinggi ini</t>
  </si>
  <si>
    <t>also yg datanya yg 6 mm every hour</t>
  </si>
  <si>
    <t>Stasiun Klimatologi Banten</t>
  </si>
  <si>
    <t>Cawang</t>
  </si>
  <si>
    <t>2 Tahun = 64.0712</t>
  </si>
  <si>
    <t>5 Tahun = 121.949</t>
  </si>
  <si>
    <t>10 Tahun = 182.5887</t>
  </si>
  <si>
    <t>25 Tahun = 296.7111</t>
  </si>
  <si>
    <t>50 Tahun = 419.1629</t>
  </si>
  <si>
    <t>Stasiun Halim Perdanakusuma</t>
  </si>
  <si>
    <t>Stasiun Geofisika Tangerang</t>
  </si>
  <si>
    <t>2 Tahun = 109.4098</t>
  </si>
  <si>
    <t>5 Tahun = 123.2454</t>
  </si>
  <si>
    <t>10 Tahun = 132.5303</t>
  </si>
  <si>
    <t>25 Tahun = 144.414</t>
  </si>
  <si>
    <t>50 Tahun = 153.3908</t>
  </si>
  <si>
    <t>Stasiun Klimatologi Jawa Barat</t>
  </si>
  <si>
    <t>Stasiun Klimatologi Citeko</t>
  </si>
  <si>
    <t>Bendung Pasar Baru</t>
  </si>
  <si>
    <t>Ranca Bungur</t>
  </si>
  <si>
    <t>Situ Lengkong Barang</t>
  </si>
  <si>
    <t>Pasir Jaya</t>
  </si>
  <si>
    <t>CAWANG</t>
  </si>
  <si>
    <t>STASIUN HALIM PERDANAKUSUMA</t>
  </si>
  <si>
    <t>Ringan (5 - 20 mm)</t>
  </si>
  <si>
    <t>Sedang (20 - 50 mm)</t>
  </si>
  <si>
    <t>Lebat (50 - 100 mm)</t>
  </si>
  <si>
    <t>Sangat Lebat (&gt; 100 mm)</t>
  </si>
  <si>
    <t>STASIUN GEOFISIKA TANGERANG</t>
  </si>
  <si>
    <t>BENDUNG PASAR BARU</t>
  </si>
  <si>
    <t>STASIUN KLIMATOLOGI JAWA BARAT</t>
  </si>
  <si>
    <t>SITU LENGKONG BARANG</t>
  </si>
  <si>
    <t>RANCA BUNGUR</t>
  </si>
  <si>
    <t>STASIUN KLIMATOLOGI CITEKO</t>
  </si>
  <si>
    <t>PASIR JAYA</t>
  </si>
  <si>
    <t>1 bulan full 100+ mm</t>
  </si>
  <si>
    <t>Rainfall rg (mm)</t>
  </si>
  <si>
    <t>Rainfall sta (mm)</t>
  </si>
  <si>
    <t>Station Name (rg)</t>
  </si>
  <si>
    <t>Station Name (sta)</t>
  </si>
  <si>
    <t>Rainy Days (rg)</t>
  </si>
  <si>
    <t>Dry Days (rg)</t>
  </si>
  <si>
    <t>Rainy Days (sta)</t>
  </si>
  <si>
    <t>Dry Days (sta)</t>
  </si>
  <si>
    <t>Total Overlap Days</t>
  </si>
  <si>
    <t>% Rain (rg)</t>
  </si>
  <si>
    <t>% Dry (rg)</t>
  </si>
  <si>
    <t>% Rain (sta)</t>
  </si>
  <si>
    <t>% Dry (sta)</t>
  </si>
  <si>
    <t>Cawang Station</t>
  </si>
  <si>
    <t>Halim Perdanakusuma Station</t>
  </si>
  <si>
    <t>AWS Ciawi Station</t>
  </si>
  <si>
    <t>Banten Climatology Station</t>
  </si>
  <si>
    <t>Situ Parigi Station</t>
  </si>
  <si>
    <t>Villa Pamulang Station</t>
  </si>
  <si>
    <t>Bendung Pasar Baru Station</t>
  </si>
  <si>
    <t>Tangerang Geophysics Station</t>
  </si>
  <si>
    <t>Situ Lengkong Barang Station</t>
  </si>
  <si>
    <t>West Java Climatology Station</t>
  </si>
  <si>
    <t>Ranca Bungur Station</t>
  </si>
  <si>
    <t>Pasir Jaya Station</t>
  </si>
  <si>
    <t>Citeko Climatology Station</t>
  </si>
  <si>
    <t>L (rg)</t>
  </si>
  <si>
    <t>L (sta)</t>
  </si>
  <si>
    <t>M (rg)</t>
  </si>
  <si>
    <t>M (sta)</t>
  </si>
  <si>
    <t>H (rg)</t>
  </si>
  <si>
    <t>H (sta)</t>
  </si>
  <si>
    <t>VH (rg)</t>
  </si>
  <si>
    <t>VH (sta)</t>
  </si>
  <si>
    <t>% L (rg)</t>
  </si>
  <si>
    <t>% L (sta)</t>
  </si>
  <si>
    <t>% M (rg)</t>
  </si>
  <si>
    <t>% M (sta)</t>
  </si>
  <si>
    <t>% H (rg)</t>
  </si>
  <si>
    <t>% H (sta)</t>
  </si>
  <si>
    <t>% VH (rg)</t>
  </si>
  <si>
    <t>% VH (sta)</t>
  </si>
  <si>
    <t>LIGHT RAIN</t>
  </si>
  <si>
    <t>MODERATE RAIN</t>
  </si>
  <si>
    <t>BBWSCC Rain Gauge Station</t>
  </si>
  <si>
    <t>BMKG Station</t>
  </si>
  <si>
    <t>Length</t>
  </si>
  <si>
    <t>MSE</t>
  </si>
  <si>
    <t>RMSE</t>
  </si>
  <si>
    <t>MAE</t>
  </si>
  <si>
    <t>R2</t>
  </si>
  <si>
    <t>HEAVY RAIN</t>
  </si>
  <si>
    <t>ALL</t>
  </si>
  <si>
    <t>AWS CIAWI</t>
  </si>
  <si>
    <t>STASIUN KLIMATOLOGI BANTEN</t>
  </si>
  <si>
    <t>SITU PARIGI</t>
  </si>
  <si>
    <t>VILLA PAMULANG</t>
  </si>
  <si>
    <t>LENGKONG BARANG</t>
  </si>
  <si>
    <t>Rainfall Post</t>
  </si>
  <si>
    <t>BMKG</t>
  </si>
  <si>
    <t>Year</t>
  </si>
  <si>
    <t>Rainfall Post Yearly Rainfall (mm)</t>
  </si>
  <si>
    <t>BMKG Yearly Rainfall (mm)</t>
  </si>
  <si>
    <t>Pos Hujan</t>
  </si>
  <si>
    <t>Curah Hujan Tahunan Pos Hujan (mm)</t>
  </si>
  <si>
    <t>Curah Hujan Tahunan BMKG (mm)</t>
  </si>
  <si>
    <t>Rainfall Post Count</t>
  </si>
  <si>
    <t>BMKG Count</t>
  </si>
  <si>
    <t>BULANAN</t>
  </si>
  <si>
    <t>-</t>
  </si>
  <si>
    <t>Lengkong Barang</t>
  </si>
  <si>
    <t>Pamulang</t>
  </si>
  <si>
    <t>Situparigi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</si>
</sst>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yyyy\-mm\-dd"/>
    <numFmt numFmtId="166" formatCode="yyyy\-mm\-dd\ hh:mm:ss"/>
    <numFmt numFmtId="167" formatCode="yyyy\-mm\-dd;@"/>
  </numFmts>
  <fonts count="3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3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65" fontId="4" fillId="0" borderId="4" xfId="0" applyNumberFormat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166" fontId="5" fillId="0" borderId="5" xfId="0" applyNumberFormat="1" applyFont="1" applyBorder="1" applyAlignment="1">
      <alignment horizontal="center" vertical="top"/>
    </xf>
    <xf numFmtId="165" fontId="5" fillId="0" borderId="5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166" fontId="6" fillId="0" borderId="6" xfId="0" applyNumberFormat="1" applyFont="1" applyBorder="1" applyAlignment="1">
      <alignment horizontal="center" vertical="top"/>
    </xf>
    <xf numFmtId="0" fontId="7" fillId="0" borderId="0" xfId="0" applyFon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8" xfId="0" applyBorder="1"/>
    <xf numFmtId="0" fontId="0" fillId="0" borderId="9" xfId="0" applyBorder="1"/>
    <xf numFmtId="0" fontId="7" fillId="3" borderId="0" xfId="0" applyFont="1" applyFill="1"/>
    <xf numFmtId="0" fontId="0" fillId="0" borderId="11" xfId="0" applyBorder="1"/>
    <xf numFmtId="0" fontId="0" fillId="0" borderId="10" xfId="0" applyBorder="1"/>
    <xf numFmtId="0" fontId="8" fillId="4" borderId="0" xfId="0" applyFont="1" applyFill="1"/>
    <xf numFmtId="165" fontId="5" fillId="5" borderId="5" xfId="0" applyNumberFormat="1" applyFont="1" applyFill="1" applyBorder="1" applyAlignment="1">
      <alignment horizontal="center" vertical="top"/>
    </xf>
    <xf numFmtId="0" fontId="0" fillId="5" borderId="0" xfId="0" applyFill="1"/>
    <xf numFmtId="166" fontId="5" fillId="5" borderId="5" xfId="0" applyNumberFormat="1" applyFont="1" applyFill="1" applyBorder="1" applyAlignment="1">
      <alignment horizontal="center" vertical="top"/>
    </xf>
    <xf numFmtId="0" fontId="8" fillId="0" borderId="0" xfId="0" applyFont="1"/>
    <xf numFmtId="0" fontId="9" fillId="0" borderId="12" xfId="0" applyFont="1" applyBorder="1" applyAlignment="1">
      <alignment horizontal="center" vertical="top"/>
    </xf>
    <xf numFmtId="165" fontId="9" fillId="0" borderId="12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6" borderId="0" xfId="0" applyFill="1"/>
    <xf numFmtId="167" fontId="10" fillId="0" borderId="8" xfId="0" applyNumberFormat="1" applyFont="1" applyBorder="1" applyAlignment="1">
      <alignment horizontal="center" vertical="top"/>
    </xf>
    <xf numFmtId="167" fontId="8" fillId="0" borderId="0" xfId="0" applyNumberFormat="1" applyFont="1"/>
    <xf numFmtId="0" fontId="11" fillId="0" borderId="0" xfId="0" applyFont="1"/>
    <xf numFmtId="0" fontId="0" fillId="3" borderId="12" xfId="0" applyFill="1" applyBorder="1"/>
    <xf numFmtId="0" fontId="12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6" fontId="14" fillId="0" borderId="16" xfId="0" applyNumberFormat="1" applyFont="1" applyBorder="1" applyAlignment="1">
      <alignment horizontal="center" vertical="top"/>
    </xf>
    <xf numFmtId="167" fontId="14" fillId="0" borderId="16" xfId="0" applyNumberFormat="1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0" fillId="7" borderId="0" xfId="0" applyFill="1"/>
    <xf numFmtId="0" fontId="0" fillId="4" borderId="0" xfId="0" applyFill="1" applyAlignment="1">
      <alignment horizontal="center" vertical="center"/>
    </xf>
    <xf numFmtId="165" fontId="9" fillId="4" borderId="12" xfId="0" applyNumberFormat="1" applyFont="1" applyFill="1" applyBorder="1" applyAlignment="1">
      <alignment horizontal="center" vertical="top"/>
    </xf>
    <xf numFmtId="0" fontId="0" fillId="4" borderId="0" xfId="0" applyFill="1"/>
    <xf numFmtId="0" fontId="16" fillId="0" borderId="20" xfId="0" applyFont="1" applyBorder="1" applyAlignment="1">
      <alignment horizontal="center" vertical="top"/>
    </xf>
    <xf numFmtId="166" fontId="16" fillId="0" borderId="20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166" fontId="17" fillId="0" borderId="21" xfId="0" applyNumberFormat="1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166" fontId="18" fillId="0" borderId="22" xfId="0" applyNumberFormat="1" applyFont="1" applyBorder="1" applyAlignment="1">
      <alignment horizontal="center" vertical="top"/>
    </xf>
    <xf numFmtId="0" fontId="19" fillId="0" borderId="23" xfId="0" applyFont="1" applyBorder="1" applyAlignment="1">
      <alignment horizontal="center" vertical="top"/>
    </xf>
    <xf numFmtId="166" fontId="19" fillId="0" borderId="23" xfId="0" applyNumberFormat="1" applyFont="1" applyBorder="1" applyAlignment="1">
      <alignment horizontal="center" vertical="top"/>
    </xf>
    <xf numFmtId="0" fontId="20" fillId="0" borderId="24" xfId="0" applyFont="1" applyBorder="1" applyAlignment="1">
      <alignment horizontal="center" vertical="top"/>
    </xf>
    <xf numFmtId="9" fontId="13" fillId="0" borderId="0" xfId="1"/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21" fillId="0" borderId="26" xfId="0" applyFont="1" applyBorder="1" applyAlignment="1">
      <alignment horizontal="center" vertical="top"/>
    </xf>
    <xf numFmtId="0" fontId="22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16" fillId="0" borderId="30" xfId="0" applyFont="1" applyBorder="1" applyAlignment="1">
      <alignment horizontal="center" vertical="top"/>
    </xf>
    <xf numFmtId="0" fontId="0" fillId="0" borderId="29" xfId="0" applyBorder="1"/>
    <xf numFmtId="0" fontId="25" fillId="0" borderId="31" xfId="0" applyFont="1" applyBorder="1" applyAlignment="1">
      <alignment horizontal="center" vertical="top"/>
    </xf>
    <xf numFmtId="0" fontId="26" fillId="0" borderId="32" xfId="0" applyFont="1" applyBorder="1" applyAlignment="1">
      <alignment horizontal="center" vertical="top"/>
    </xf>
    <xf numFmtId="0" fontId="27" fillId="0" borderId="33" xfId="0" applyFont="1" applyBorder="1" applyAlignment="1">
      <alignment horizontal="center" vertical="top"/>
    </xf>
    <xf numFmtId="0" fontId="28" fillId="0" borderId="34" xfId="0" applyFont="1" applyBorder="1" applyAlignment="1">
      <alignment horizontal="center" vertical="top"/>
    </xf>
    <xf numFmtId="2" fontId="0" fillId="0" borderId="0" xfId="0" applyNumberFormat="1"/>
    <xf numFmtId="0" fontId="29" fillId="0" borderId="35" xfId="0" applyFont="1" applyBorder="1" applyAlignment="1">
      <alignment horizontal="center" vertical="top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7" fillId="3" borderId="0" xfId="0" applyFont="1" applyFill="1" applyAlignment="1">
      <alignment horizontal="center"/>
    </xf>
    <xf numFmtId="0" fontId="0" fillId="0" borderId="0" xfId="0"/>
    <xf numFmtId="0" fontId="7" fillId="3" borderId="7" xfId="0" applyFont="1" applyFill="1" applyBorder="1" applyAlignment="1">
      <alignment horizontal="center"/>
    </xf>
    <xf numFmtId="0" fontId="0" fillId="0" borderId="7" xfId="0" applyBorder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3" borderId="34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8" fillId="3" borderId="34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opLeftCell="G1" workbookViewId="0">
      <selection activeCell="R23" sqref="R23"/>
    </sheetView>
  </sheetViews>
  <sheetFormatPr defaultRowHeight="14.4" x14ac:dyDescent="0.3"/>
  <cols>
    <col min="18" max="18" width="10.5546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3">
      <c r="A2">
        <v>1</v>
      </c>
      <c r="B2">
        <v>2021</v>
      </c>
      <c r="C2">
        <v>282.60000000000002</v>
      </c>
      <c r="D2">
        <v>2.45117215751254</v>
      </c>
      <c r="O2" t="s">
        <v>8</v>
      </c>
      <c r="P2">
        <v>0.2099827410656476</v>
      </c>
      <c r="Q2">
        <v>0.35399999999999998</v>
      </c>
      <c r="R2" t="s">
        <v>9</v>
      </c>
    </row>
    <row r="3" spans="1:18" x14ac:dyDescent="0.3">
      <c r="A3">
        <v>2</v>
      </c>
      <c r="B3">
        <v>2022</v>
      </c>
      <c r="C3">
        <v>123.8</v>
      </c>
      <c r="D3">
        <v>2.0927206446840989</v>
      </c>
      <c r="O3" t="s">
        <v>10</v>
      </c>
      <c r="P3">
        <v>0.14417892329488929</v>
      </c>
      <c r="Q3">
        <v>0.35399999999999998</v>
      </c>
      <c r="R3" t="s">
        <v>9</v>
      </c>
    </row>
    <row r="4" spans="1:18" x14ac:dyDescent="0.3">
      <c r="A4">
        <v>3</v>
      </c>
      <c r="B4">
        <v>2015</v>
      </c>
      <c r="C4">
        <v>117</v>
      </c>
      <c r="D4">
        <v>2.0681858617461621</v>
      </c>
      <c r="O4" t="s">
        <v>11</v>
      </c>
      <c r="P4">
        <v>0.1569565436897018</v>
      </c>
      <c r="Q4">
        <v>0.35399999999999998</v>
      </c>
      <c r="R4" t="s">
        <v>9</v>
      </c>
    </row>
    <row r="5" spans="1:18" x14ac:dyDescent="0.3">
      <c r="A5">
        <v>4</v>
      </c>
      <c r="B5">
        <v>2024</v>
      </c>
      <c r="C5">
        <v>108.5</v>
      </c>
      <c r="D5">
        <v>2.0354297381845479</v>
      </c>
      <c r="O5" t="s">
        <v>12</v>
      </c>
      <c r="P5">
        <v>0.13816003999168339</v>
      </c>
      <c r="Q5">
        <v>0.35399999999999998</v>
      </c>
      <c r="R5" t="s">
        <v>9</v>
      </c>
    </row>
    <row r="6" spans="1:18" x14ac:dyDescent="0.3">
      <c r="A6">
        <v>5</v>
      </c>
      <c r="B6">
        <v>2023</v>
      </c>
      <c r="C6">
        <v>105</v>
      </c>
      <c r="D6">
        <v>2.0211892990699378</v>
      </c>
    </row>
    <row r="7" spans="1:18" x14ac:dyDescent="0.3">
      <c r="A7">
        <v>6</v>
      </c>
      <c r="B7">
        <v>2016</v>
      </c>
      <c r="C7">
        <v>97</v>
      </c>
      <c r="D7">
        <v>1.986771734266245</v>
      </c>
    </row>
    <row r="8" spans="1:18" x14ac:dyDescent="0.3">
      <c r="A8">
        <v>7</v>
      </c>
      <c r="B8">
        <v>2013</v>
      </c>
      <c r="C8">
        <v>96</v>
      </c>
      <c r="D8">
        <v>1.982271233039568</v>
      </c>
      <c r="O8" s="1" t="s">
        <v>13</v>
      </c>
      <c r="P8" s="1" t="s">
        <v>14</v>
      </c>
      <c r="Q8" s="1" t="s">
        <v>15</v>
      </c>
      <c r="R8" s="1" t="s">
        <v>16</v>
      </c>
    </row>
    <row r="9" spans="1:18" x14ac:dyDescent="0.3">
      <c r="A9">
        <v>8</v>
      </c>
      <c r="B9">
        <v>2018</v>
      </c>
      <c r="C9">
        <v>84</v>
      </c>
      <c r="D9">
        <v>1.924279286061882</v>
      </c>
      <c r="O9">
        <v>2</v>
      </c>
      <c r="P9">
        <v>0</v>
      </c>
      <c r="Q9">
        <v>1.949499446938071E-2</v>
      </c>
      <c r="R9" s="3">
        <v>90.076607577666152</v>
      </c>
    </row>
    <row r="10" spans="1:18" x14ac:dyDescent="0.3">
      <c r="A10">
        <v>9</v>
      </c>
      <c r="B10">
        <v>2014</v>
      </c>
      <c r="C10">
        <v>76</v>
      </c>
      <c r="D10">
        <v>1.8808135922807909</v>
      </c>
      <c r="O10">
        <v>5</v>
      </c>
      <c r="P10">
        <v>0.84162123357291418</v>
      </c>
      <c r="Q10">
        <v>0.84674290020256304</v>
      </c>
      <c r="R10" s="3">
        <v>136.1980303992288</v>
      </c>
    </row>
    <row r="11" spans="1:18" x14ac:dyDescent="0.3">
      <c r="A11">
        <v>10</v>
      </c>
      <c r="B11">
        <v>2019</v>
      </c>
      <c r="C11">
        <v>76</v>
      </c>
      <c r="D11">
        <v>1.8808135922807909</v>
      </c>
      <c r="O11">
        <v>10</v>
      </c>
      <c r="P11">
        <v>1.2815515655445999</v>
      </c>
      <c r="Q11">
        <v>1.268320650376775</v>
      </c>
      <c r="R11" s="3">
        <v>168.1421693443564</v>
      </c>
    </row>
    <row r="12" spans="1:18" x14ac:dyDescent="0.3">
      <c r="A12">
        <v>11</v>
      </c>
      <c r="B12">
        <v>2020</v>
      </c>
      <c r="C12">
        <v>76</v>
      </c>
      <c r="D12">
        <v>1.8808135922807909</v>
      </c>
      <c r="O12">
        <v>25</v>
      </c>
      <c r="P12">
        <v>1.7506860712521699</v>
      </c>
      <c r="Q12">
        <v>1.7097796160922341</v>
      </c>
      <c r="R12" s="3">
        <v>209.6514135869578</v>
      </c>
    </row>
    <row r="13" spans="1:18" x14ac:dyDescent="0.3">
      <c r="A13">
        <v>12</v>
      </c>
      <c r="B13">
        <v>2012</v>
      </c>
      <c r="C13">
        <v>73</v>
      </c>
      <c r="D13">
        <v>1.8633228601204559</v>
      </c>
      <c r="O13">
        <v>50</v>
      </c>
      <c r="P13">
        <v>2.053748910631823</v>
      </c>
      <c r="Q13">
        <v>1.990552539470273</v>
      </c>
      <c r="R13" s="3">
        <v>241.23545383473899</v>
      </c>
    </row>
    <row r="14" spans="1:18" x14ac:dyDescent="0.3">
      <c r="A14">
        <v>13</v>
      </c>
      <c r="B14">
        <v>2017</v>
      </c>
      <c r="C14">
        <v>64</v>
      </c>
      <c r="D14">
        <v>1.8061799739838871</v>
      </c>
      <c r="O14">
        <v>100</v>
      </c>
      <c r="P14">
        <v>2.3263478740408412</v>
      </c>
      <c r="Q14">
        <v>2.2401648935221159</v>
      </c>
      <c r="R14" s="3">
        <v>273.28821199444133</v>
      </c>
    </row>
    <row r="15" spans="1:18" x14ac:dyDescent="0.3">
      <c r="A15">
        <v>14</v>
      </c>
      <c r="B15">
        <v>2011</v>
      </c>
      <c r="C15">
        <v>27</v>
      </c>
      <c r="D15">
        <v>1.4313637641589869</v>
      </c>
      <c r="O15">
        <v>200</v>
      </c>
      <c r="P15">
        <v>2.5758293035489008</v>
      </c>
      <c r="Q15">
        <v>2.4661847282478999</v>
      </c>
      <c r="R15" s="3">
        <v>305.9706535760921</v>
      </c>
    </row>
    <row r="16" spans="1:18" x14ac:dyDescent="0.3">
      <c r="B16" t="s">
        <v>17</v>
      </c>
      <c r="C16">
        <v>100.42142857142861</v>
      </c>
      <c r="D16">
        <v>1.9503805235479059</v>
      </c>
      <c r="O16">
        <v>1000</v>
      </c>
      <c r="P16">
        <v>3.0902323061678132</v>
      </c>
      <c r="Q16">
        <v>2.924950243825478</v>
      </c>
      <c r="R16" s="3">
        <v>384.81979752946461</v>
      </c>
    </row>
    <row r="17" spans="1:13" x14ac:dyDescent="0.3">
      <c r="B17" t="s">
        <v>18</v>
      </c>
      <c r="C17">
        <v>57.949556028981327</v>
      </c>
      <c r="D17">
        <v>0.21705561814205171</v>
      </c>
    </row>
    <row r="18" spans="1:13" x14ac:dyDescent="0.3">
      <c r="B18" t="s">
        <v>19</v>
      </c>
      <c r="C18">
        <v>2.5600515617616999</v>
      </c>
      <c r="D18">
        <v>-0.1170144782268677</v>
      </c>
    </row>
    <row r="20" spans="1:13" x14ac:dyDescent="0.3">
      <c r="A20" s="1" t="s">
        <v>0</v>
      </c>
      <c r="B20" s="1" t="s">
        <v>2</v>
      </c>
      <c r="C20" s="1" t="s">
        <v>20</v>
      </c>
      <c r="D20" s="1" t="s">
        <v>21</v>
      </c>
      <c r="E20" s="1" t="s">
        <v>22</v>
      </c>
      <c r="F20" s="1" t="s">
        <v>5</v>
      </c>
      <c r="H20" s="1" t="s">
        <v>0</v>
      </c>
      <c r="I20" s="1" t="s">
        <v>3</v>
      </c>
      <c r="J20" s="1" t="s">
        <v>20</v>
      </c>
      <c r="K20" s="1" t="s">
        <v>21</v>
      </c>
      <c r="L20" s="1" t="s">
        <v>22</v>
      </c>
      <c r="M20" s="1" t="s">
        <v>5</v>
      </c>
    </row>
    <row r="21" spans="1:13" x14ac:dyDescent="0.3">
      <c r="A21">
        <v>1</v>
      </c>
      <c r="B21">
        <v>282.60000000000002</v>
      </c>
      <c r="C21">
        <v>6.6666666666666666E-2</v>
      </c>
      <c r="D21">
        <v>3.143744040721582</v>
      </c>
      <c r="E21">
        <v>8.3400634133534712E-4</v>
      </c>
      <c r="F21">
        <v>6.5832660325331319E-2</v>
      </c>
      <c r="H21">
        <v>1</v>
      </c>
      <c r="I21">
        <v>2.45117215751254</v>
      </c>
      <c r="J21">
        <v>6.6666666666666666E-2</v>
      </c>
      <c r="K21">
        <v>2.3072042007080942</v>
      </c>
      <c r="L21">
        <v>1.052171951591774E-2</v>
      </c>
      <c r="M21">
        <v>5.6144947150748928E-2</v>
      </c>
    </row>
    <row r="22" spans="1:13" x14ac:dyDescent="0.3">
      <c r="A22">
        <v>2</v>
      </c>
      <c r="B22">
        <v>123.8</v>
      </c>
      <c r="C22">
        <v>0.1333333333333333</v>
      </c>
      <c r="D22">
        <v>0.4034296900718185</v>
      </c>
      <c r="E22">
        <v>0.34331607439898087</v>
      </c>
      <c r="F22">
        <v>0.2099827410656476</v>
      </c>
      <c r="H22">
        <v>2</v>
      </c>
      <c r="I22">
        <v>2.0927206446840989</v>
      </c>
      <c r="J22">
        <v>0.1333333333333333</v>
      </c>
      <c r="K22">
        <v>0.65577717985184203</v>
      </c>
      <c r="L22">
        <v>0.25598375069124801</v>
      </c>
      <c r="M22">
        <v>0.1226504173579147</v>
      </c>
    </row>
    <row r="23" spans="1:13" x14ac:dyDescent="0.3">
      <c r="A23">
        <v>3</v>
      </c>
      <c r="B23">
        <v>117</v>
      </c>
      <c r="C23">
        <v>0.2</v>
      </c>
      <c r="D23">
        <v>0.28608625440167762</v>
      </c>
      <c r="E23">
        <v>0.38740602958866949</v>
      </c>
      <c r="F23">
        <v>0.1874060295886695</v>
      </c>
      <c r="H23">
        <v>3</v>
      </c>
      <c r="I23">
        <v>2.0681858617461621</v>
      </c>
      <c r="J23">
        <v>0.2</v>
      </c>
      <c r="K23">
        <v>0.54274263530537969</v>
      </c>
      <c r="L23">
        <v>0.29365350733889828</v>
      </c>
      <c r="M23">
        <v>9.3653507338898268E-2</v>
      </c>
    </row>
    <row r="24" spans="1:13" x14ac:dyDescent="0.3">
      <c r="A24">
        <v>4</v>
      </c>
      <c r="B24">
        <v>108.5</v>
      </c>
      <c r="C24">
        <v>0.26666666666666672</v>
      </c>
      <c r="D24">
        <v>0.13940695981400139</v>
      </c>
      <c r="E24">
        <v>0.44456428646417928</v>
      </c>
      <c r="F24">
        <v>0.1778976197975127</v>
      </c>
      <c r="H24">
        <v>4</v>
      </c>
      <c r="I24">
        <v>2.0354297381845479</v>
      </c>
      <c r="J24">
        <v>0.26666666666666672</v>
      </c>
      <c r="K24">
        <v>0.39183143640622847</v>
      </c>
      <c r="L24">
        <v>0.3475913828681958</v>
      </c>
      <c r="M24">
        <v>8.0924716201529134E-2</v>
      </c>
    </row>
    <row r="25" spans="1:13" x14ac:dyDescent="0.3">
      <c r="A25">
        <v>5</v>
      </c>
      <c r="B25">
        <v>105</v>
      </c>
      <c r="C25">
        <v>0.33333333333333331</v>
      </c>
      <c r="D25">
        <v>7.9009603219075894E-2</v>
      </c>
      <c r="E25">
        <v>0.46851249234011427</v>
      </c>
      <c r="F25">
        <v>0.13517915900678101</v>
      </c>
      <c r="H25">
        <v>5</v>
      </c>
      <c r="I25">
        <v>2.0211892990699378</v>
      </c>
      <c r="J25">
        <v>0.33333333333333331</v>
      </c>
      <c r="K25">
        <v>0.32622410849412442</v>
      </c>
      <c r="L25">
        <v>0.37212740116353771</v>
      </c>
      <c r="M25">
        <v>3.8794067830204393E-2</v>
      </c>
    </row>
    <row r="26" spans="1:13" x14ac:dyDescent="0.3">
      <c r="A26">
        <v>6</v>
      </c>
      <c r="B26">
        <v>97</v>
      </c>
      <c r="C26">
        <v>0.4</v>
      </c>
      <c r="D26">
        <v>-5.9041497569325252E-2</v>
      </c>
      <c r="E26">
        <v>0.5235404722688517</v>
      </c>
      <c r="F26">
        <v>0.1235404722688517</v>
      </c>
      <c r="H26">
        <v>6</v>
      </c>
      <c r="I26">
        <v>1.986771734266245</v>
      </c>
      <c r="J26">
        <v>0.4</v>
      </c>
      <c r="K26">
        <v>0.16765846021328151</v>
      </c>
      <c r="L26">
        <v>0.43342598873059868</v>
      </c>
      <c r="M26">
        <v>3.3425988730598648E-2</v>
      </c>
    </row>
    <row r="27" spans="1:13" x14ac:dyDescent="0.3">
      <c r="A27">
        <v>7</v>
      </c>
      <c r="B27">
        <v>96</v>
      </c>
      <c r="C27">
        <v>0.46666666666666667</v>
      </c>
      <c r="D27">
        <v>-7.629788516787539E-2</v>
      </c>
      <c r="E27">
        <v>0.53040894583346587</v>
      </c>
      <c r="F27">
        <v>6.3742279166799198E-2</v>
      </c>
      <c r="H27">
        <v>7</v>
      </c>
      <c r="I27">
        <v>1.982271233039568</v>
      </c>
      <c r="J27">
        <v>0.46666666666666667</v>
      </c>
      <c r="K27">
        <v>0.1469241375304611</v>
      </c>
      <c r="L27">
        <v>0.44159594983843897</v>
      </c>
      <c r="M27">
        <v>2.5070716828227702E-2</v>
      </c>
    </row>
    <row r="28" spans="1:13" x14ac:dyDescent="0.3">
      <c r="A28">
        <v>8</v>
      </c>
      <c r="B28">
        <v>84</v>
      </c>
      <c r="C28">
        <v>0.53333333333333333</v>
      </c>
      <c r="D28">
        <v>-0.2833745363504771</v>
      </c>
      <c r="E28">
        <v>0.61155512710632265</v>
      </c>
      <c r="F28">
        <v>7.8221793772989323E-2</v>
      </c>
      <c r="H28">
        <v>8</v>
      </c>
      <c r="I28">
        <v>1.924279286061882</v>
      </c>
      <c r="J28">
        <v>0.53333333333333333</v>
      </c>
      <c r="K28">
        <v>-0.1202513793904328</v>
      </c>
      <c r="L28">
        <v>0.54785799092001708</v>
      </c>
      <c r="M28">
        <v>1.452465758668375E-2</v>
      </c>
    </row>
    <row r="29" spans="1:13" x14ac:dyDescent="0.3">
      <c r="A29">
        <v>9</v>
      </c>
      <c r="B29">
        <v>76</v>
      </c>
      <c r="C29">
        <v>0.6</v>
      </c>
      <c r="D29">
        <v>-0.42142563713887821</v>
      </c>
      <c r="E29">
        <v>0.66327784913935006</v>
      </c>
      <c r="F29">
        <v>6.3277849139350084E-2</v>
      </c>
      <c r="H29">
        <v>9</v>
      </c>
      <c r="I29">
        <v>1.8808135922807909</v>
      </c>
      <c r="J29">
        <v>0.6</v>
      </c>
      <c r="K29">
        <v>-0.32050279031057849</v>
      </c>
      <c r="L29">
        <v>0.62570639226116553</v>
      </c>
      <c r="M29">
        <v>2.5706392261165559E-2</v>
      </c>
    </row>
    <row r="30" spans="1:13" x14ac:dyDescent="0.3">
      <c r="A30">
        <v>10</v>
      </c>
      <c r="B30">
        <v>76</v>
      </c>
      <c r="C30">
        <v>0.66666666666666663</v>
      </c>
      <c r="D30">
        <v>-0.42142563713887821</v>
      </c>
      <c r="E30">
        <v>0.66327784913935006</v>
      </c>
      <c r="F30">
        <v>3.3888175273165681E-3</v>
      </c>
      <c r="H30">
        <v>10</v>
      </c>
      <c r="I30">
        <v>1.8808135922807909</v>
      </c>
      <c r="J30">
        <v>0.66666666666666663</v>
      </c>
      <c r="K30">
        <v>-0.32050279031057849</v>
      </c>
      <c r="L30">
        <v>0.62570639226116553</v>
      </c>
      <c r="M30">
        <v>4.0960274405501103E-2</v>
      </c>
    </row>
    <row r="31" spans="1:13" x14ac:dyDescent="0.3">
      <c r="A31">
        <v>11</v>
      </c>
      <c r="B31">
        <v>76</v>
      </c>
      <c r="C31">
        <v>0.73333333333333328</v>
      </c>
      <c r="D31">
        <v>-0.42142563713887821</v>
      </c>
      <c r="E31">
        <v>0.66327784913935006</v>
      </c>
      <c r="F31">
        <v>7.005548419398322E-2</v>
      </c>
      <c r="H31">
        <v>11</v>
      </c>
      <c r="I31">
        <v>1.8808135922807909</v>
      </c>
      <c r="J31">
        <v>0.73333333333333328</v>
      </c>
      <c r="K31">
        <v>-0.32050279031057849</v>
      </c>
      <c r="L31">
        <v>0.62570639226116553</v>
      </c>
      <c r="M31">
        <v>0.10762694107216771</v>
      </c>
    </row>
    <row r="32" spans="1:13" x14ac:dyDescent="0.3">
      <c r="A32">
        <v>12</v>
      </c>
      <c r="B32">
        <v>73</v>
      </c>
      <c r="C32">
        <v>0.8</v>
      </c>
      <c r="D32">
        <v>-0.47319479993452868</v>
      </c>
      <c r="E32">
        <v>0.68196289631707607</v>
      </c>
      <c r="F32">
        <v>0.118037103682924</v>
      </c>
      <c r="H32">
        <v>12</v>
      </c>
      <c r="I32">
        <v>1.8633228601204559</v>
      </c>
      <c r="J32">
        <v>0.8</v>
      </c>
      <c r="K32">
        <v>-0.40108458916034928</v>
      </c>
      <c r="L32">
        <v>0.65582107670511069</v>
      </c>
      <c r="M32">
        <v>0.14417892329488929</v>
      </c>
    </row>
    <row r="33" spans="1:13" x14ac:dyDescent="0.3">
      <c r="A33">
        <v>13</v>
      </c>
      <c r="B33">
        <v>64</v>
      </c>
      <c r="C33">
        <v>0.8666666666666667</v>
      </c>
      <c r="D33">
        <v>-0.62850228832147992</v>
      </c>
      <c r="E33">
        <v>0.73516252596617504</v>
      </c>
      <c r="F33">
        <v>0.13150414070049171</v>
      </c>
      <c r="H33">
        <v>13</v>
      </c>
      <c r="I33">
        <v>1.8061799739838871</v>
      </c>
      <c r="J33">
        <v>0.8666666666666667</v>
      </c>
      <c r="K33">
        <v>-0.66434838590377998</v>
      </c>
      <c r="L33">
        <v>0.74676632037312873</v>
      </c>
      <c r="M33">
        <v>0.119900346293538</v>
      </c>
    </row>
    <row r="34" spans="1:13" x14ac:dyDescent="0.3">
      <c r="A34">
        <v>14</v>
      </c>
      <c r="B34">
        <v>27</v>
      </c>
      <c r="C34">
        <v>0.93333333333333335</v>
      </c>
      <c r="D34">
        <v>-1.266988629467835</v>
      </c>
      <c r="E34">
        <v>0.8974203221829542</v>
      </c>
      <c r="F34">
        <v>3.5913011150379148E-2</v>
      </c>
      <c r="H34">
        <v>14</v>
      </c>
      <c r="I34">
        <v>1.4313637641589869</v>
      </c>
      <c r="J34">
        <v>0.93333333333333335</v>
      </c>
      <c r="K34">
        <v>-2.3911694331231241</v>
      </c>
      <c r="L34">
        <v>0.99160259984519006</v>
      </c>
      <c r="M34">
        <v>5.826926651185671E-2</v>
      </c>
    </row>
    <row r="36" spans="1:13" x14ac:dyDescent="0.3">
      <c r="A36" s="1" t="s">
        <v>0</v>
      </c>
      <c r="B36" s="1" t="s">
        <v>2</v>
      </c>
      <c r="C36" s="1" t="s">
        <v>20</v>
      </c>
      <c r="D36" s="1" t="s">
        <v>21</v>
      </c>
      <c r="E36" s="1" t="s">
        <v>22</v>
      </c>
      <c r="F36" s="1" t="s">
        <v>5</v>
      </c>
      <c r="H36" s="1" t="s">
        <v>0</v>
      </c>
      <c r="I36" s="1" t="s">
        <v>3</v>
      </c>
      <c r="J36" s="1" t="s">
        <v>20</v>
      </c>
      <c r="K36" s="1" t="s">
        <v>21</v>
      </c>
      <c r="L36" s="1" t="s">
        <v>22</v>
      </c>
      <c r="M36" s="1" t="s">
        <v>5</v>
      </c>
    </row>
    <row r="37" spans="1:13" x14ac:dyDescent="0.3">
      <c r="A37">
        <v>1</v>
      </c>
      <c r="B37">
        <v>282.60000000000002</v>
      </c>
      <c r="C37">
        <v>6.6666666666666666E-2</v>
      </c>
      <c r="D37">
        <v>3.143744040721582</v>
      </c>
      <c r="E37">
        <v>9.9102658747176019E-3</v>
      </c>
      <c r="F37">
        <v>5.675640079194906E-2</v>
      </c>
      <c r="H37">
        <v>1</v>
      </c>
      <c r="I37">
        <v>2.45117215751254</v>
      </c>
      <c r="J37">
        <v>6.6666666666666666E-2</v>
      </c>
      <c r="K37">
        <v>2.3072042007080942</v>
      </c>
      <c r="L37">
        <v>8.1957339177934907E-3</v>
      </c>
      <c r="M37">
        <v>5.8470932748873182E-2</v>
      </c>
    </row>
    <row r="38" spans="1:13" x14ac:dyDescent="0.3">
      <c r="A38">
        <v>2</v>
      </c>
      <c r="B38">
        <v>123.8</v>
      </c>
      <c r="C38">
        <v>0.1333333333333333</v>
      </c>
      <c r="D38">
        <v>0.4034296900718185</v>
      </c>
      <c r="E38">
        <v>0.28442380790717658</v>
      </c>
      <c r="F38">
        <v>0.15109047457384331</v>
      </c>
      <c r="H38">
        <v>2</v>
      </c>
      <c r="I38">
        <v>2.0927206446840989</v>
      </c>
      <c r="J38">
        <v>0.1333333333333333</v>
      </c>
      <c r="K38">
        <v>0.65577717985184203</v>
      </c>
      <c r="L38">
        <v>0.25951377500668649</v>
      </c>
      <c r="M38">
        <v>0.12618044167335321</v>
      </c>
    </row>
    <row r="39" spans="1:13" x14ac:dyDescent="0.3">
      <c r="A39">
        <v>3</v>
      </c>
      <c r="B39">
        <v>117</v>
      </c>
      <c r="C39">
        <v>0.2</v>
      </c>
      <c r="D39">
        <v>0.28608625440167762</v>
      </c>
      <c r="E39">
        <v>0.32228050939084152</v>
      </c>
      <c r="F39">
        <v>0.12228050939084149</v>
      </c>
      <c r="H39">
        <v>3</v>
      </c>
      <c r="I39">
        <v>2.0681858617461621</v>
      </c>
      <c r="J39">
        <v>0.2</v>
      </c>
      <c r="K39">
        <v>0.54274263530537969</v>
      </c>
      <c r="L39">
        <v>0.29837200004056208</v>
      </c>
      <c r="M39">
        <v>9.8372000040562069E-2</v>
      </c>
    </row>
    <row r="40" spans="1:13" x14ac:dyDescent="0.3">
      <c r="A40">
        <v>4</v>
      </c>
      <c r="B40">
        <v>108.5</v>
      </c>
      <c r="C40">
        <v>0.26666666666666672</v>
      </c>
      <c r="D40">
        <v>0.13940695981400139</v>
      </c>
      <c r="E40">
        <v>0.37471175417514108</v>
      </c>
      <c r="F40">
        <v>0.1080450875084744</v>
      </c>
      <c r="H40">
        <v>4</v>
      </c>
      <c r="I40">
        <v>2.0354297381845479</v>
      </c>
      <c r="J40">
        <v>0.26666666666666672</v>
      </c>
      <c r="K40">
        <v>0.39183143640622847</v>
      </c>
      <c r="L40">
        <v>0.35369563275403892</v>
      </c>
      <c r="M40">
        <v>8.7028966087372261E-2</v>
      </c>
    </row>
    <row r="41" spans="1:13" x14ac:dyDescent="0.3">
      <c r="A41">
        <v>5</v>
      </c>
      <c r="B41">
        <v>105</v>
      </c>
      <c r="C41">
        <v>0.33333333333333331</v>
      </c>
      <c r="D41">
        <v>7.9009603219075894E-2</v>
      </c>
      <c r="E41">
        <v>0.39791723682378027</v>
      </c>
      <c r="F41">
        <v>6.4583903490446959E-2</v>
      </c>
      <c r="H41">
        <v>5</v>
      </c>
      <c r="I41">
        <v>2.0211892990699378</v>
      </c>
      <c r="J41">
        <v>0.33333333333333331</v>
      </c>
      <c r="K41">
        <v>0.32622410849412442</v>
      </c>
      <c r="L41">
        <v>0.37872942575068969</v>
      </c>
      <c r="M41">
        <v>4.5396092417356371E-2</v>
      </c>
    </row>
    <row r="42" spans="1:13" x14ac:dyDescent="0.3">
      <c r="A42">
        <v>6</v>
      </c>
      <c r="B42">
        <v>97</v>
      </c>
      <c r="C42">
        <v>0.4</v>
      </c>
      <c r="D42">
        <v>-5.9041497569325252E-2</v>
      </c>
      <c r="E42">
        <v>0.45427269889423189</v>
      </c>
      <c r="F42">
        <v>5.4272698894231919E-2</v>
      </c>
      <c r="H42">
        <v>6</v>
      </c>
      <c r="I42">
        <v>1.986771734266245</v>
      </c>
      <c r="J42">
        <v>0.4</v>
      </c>
      <c r="K42">
        <v>0.16765846021328151</v>
      </c>
      <c r="L42">
        <v>0.44089231750959679</v>
      </c>
      <c r="M42">
        <v>4.0892317509596772E-2</v>
      </c>
    </row>
    <row r="43" spans="1:13" x14ac:dyDescent="0.3">
      <c r="A43">
        <v>7</v>
      </c>
      <c r="B43">
        <v>96</v>
      </c>
      <c r="C43">
        <v>0.46666666666666667</v>
      </c>
      <c r="D43">
        <v>-7.629788516787539E-2</v>
      </c>
      <c r="E43">
        <v>0.46161929965333681</v>
      </c>
      <c r="F43">
        <v>5.0473670133299184E-3</v>
      </c>
      <c r="H43">
        <v>7</v>
      </c>
      <c r="I43">
        <v>1.982271233039568</v>
      </c>
      <c r="J43">
        <v>0.46666666666666667</v>
      </c>
      <c r="K43">
        <v>0.1469241375304611</v>
      </c>
      <c r="L43">
        <v>0.44913592107075279</v>
      </c>
      <c r="M43">
        <v>1.7530745595913829E-2</v>
      </c>
    </row>
    <row r="44" spans="1:13" x14ac:dyDescent="0.3">
      <c r="A44">
        <v>8</v>
      </c>
      <c r="B44">
        <v>84</v>
      </c>
      <c r="C44">
        <v>0.53333333333333333</v>
      </c>
      <c r="D44">
        <v>-0.2833745363504771</v>
      </c>
      <c r="E44">
        <v>0.55404791143458931</v>
      </c>
      <c r="F44">
        <v>2.0714578101255991E-2</v>
      </c>
      <c r="H44">
        <v>8</v>
      </c>
      <c r="I44">
        <v>1.924279286061882</v>
      </c>
      <c r="J44">
        <v>0.53333333333333333</v>
      </c>
      <c r="K44">
        <v>-0.1202513793904328</v>
      </c>
      <c r="L44">
        <v>0.55546175553031829</v>
      </c>
      <c r="M44">
        <v>2.2128422196984961E-2</v>
      </c>
    </row>
    <row r="45" spans="1:13" x14ac:dyDescent="0.3">
      <c r="A45">
        <v>9</v>
      </c>
      <c r="B45">
        <v>76</v>
      </c>
      <c r="C45">
        <v>0.6</v>
      </c>
      <c r="D45">
        <v>-0.42142563713887821</v>
      </c>
      <c r="E45">
        <v>0.61862215772280937</v>
      </c>
      <c r="F45">
        <v>1.8622157722809399E-2</v>
      </c>
      <c r="H45">
        <v>9</v>
      </c>
      <c r="I45">
        <v>1.8808135922807909</v>
      </c>
      <c r="J45">
        <v>0.6</v>
      </c>
      <c r="K45">
        <v>-0.32050279031057849</v>
      </c>
      <c r="L45">
        <v>0.63232687879791805</v>
      </c>
      <c r="M45">
        <v>3.2326878797918068E-2</v>
      </c>
    </row>
    <row r="46" spans="1:13" x14ac:dyDescent="0.3">
      <c r="A46">
        <v>10</v>
      </c>
      <c r="B46">
        <v>76</v>
      </c>
      <c r="C46">
        <v>0.66666666666666663</v>
      </c>
      <c r="D46">
        <v>-0.42142563713887821</v>
      </c>
      <c r="E46">
        <v>0.61862215772280937</v>
      </c>
      <c r="F46">
        <v>4.8044508943857263E-2</v>
      </c>
      <c r="H46">
        <v>10</v>
      </c>
      <c r="I46">
        <v>1.8808135922807909</v>
      </c>
      <c r="J46">
        <v>0.66666666666666663</v>
      </c>
      <c r="K46">
        <v>-0.32050279031057849</v>
      </c>
      <c r="L46">
        <v>0.63232687879791805</v>
      </c>
      <c r="M46">
        <v>3.4339787868748577E-2</v>
      </c>
    </row>
    <row r="47" spans="1:13" x14ac:dyDescent="0.3">
      <c r="A47">
        <v>11</v>
      </c>
      <c r="B47">
        <v>76</v>
      </c>
      <c r="C47">
        <v>0.73333333333333328</v>
      </c>
      <c r="D47">
        <v>-0.42142563713887821</v>
      </c>
      <c r="E47">
        <v>0.61862215772280937</v>
      </c>
      <c r="F47">
        <v>0.11471117561052389</v>
      </c>
      <c r="H47">
        <v>11</v>
      </c>
      <c r="I47">
        <v>1.8808135922807909</v>
      </c>
      <c r="J47">
        <v>0.73333333333333328</v>
      </c>
      <c r="K47">
        <v>-0.32050279031057849</v>
      </c>
      <c r="L47">
        <v>0.63232687879791805</v>
      </c>
      <c r="M47">
        <v>0.10100645453541519</v>
      </c>
    </row>
    <row r="48" spans="1:13" x14ac:dyDescent="0.3">
      <c r="A48">
        <v>12</v>
      </c>
      <c r="B48">
        <v>73</v>
      </c>
      <c r="C48">
        <v>0.8</v>
      </c>
      <c r="D48">
        <v>-0.47319479993452868</v>
      </c>
      <c r="E48">
        <v>0.64304345631029824</v>
      </c>
      <c r="F48">
        <v>0.1569565436897018</v>
      </c>
      <c r="H48">
        <v>12</v>
      </c>
      <c r="I48">
        <v>1.8633228601204559</v>
      </c>
      <c r="J48">
        <v>0.8</v>
      </c>
      <c r="K48">
        <v>-0.40108458916034928</v>
      </c>
      <c r="L48">
        <v>0.66183996000831669</v>
      </c>
      <c r="M48">
        <v>0.13816003999168339</v>
      </c>
    </row>
    <row r="49" spans="1:13" x14ac:dyDescent="0.3">
      <c r="A49">
        <v>13</v>
      </c>
      <c r="B49">
        <v>64</v>
      </c>
      <c r="C49">
        <v>0.8666666666666667</v>
      </c>
      <c r="D49">
        <v>-0.62850228832147992</v>
      </c>
      <c r="E49">
        <v>0.71555008469612891</v>
      </c>
      <c r="F49">
        <v>0.15111658197053779</v>
      </c>
      <c r="H49">
        <v>13</v>
      </c>
      <c r="I49">
        <v>1.8061799739838871</v>
      </c>
      <c r="J49">
        <v>0.8666666666666667</v>
      </c>
      <c r="K49">
        <v>-0.66434838590377998</v>
      </c>
      <c r="L49">
        <v>0.75029692390588976</v>
      </c>
      <c r="M49">
        <v>0.1163697427607769</v>
      </c>
    </row>
    <row r="50" spans="1:13" x14ac:dyDescent="0.3">
      <c r="A50">
        <v>14</v>
      </c>
      <c r="B50">
        <v>27</v>
      </c>
      <c r="C50">
        <v>0.93333333333333335</v>
      </c>
      <c r="D50">
        <v>-1.266988629467835</v>
      </c>
      <c r="E50">
        <v>0.94223099604632965</v>
      </c>
      <c r="F50">
        <v>8.8976627129963015E-3</v>
      </c>
      <c r="H50">
        <v>14</v>
      </c>
      <c r="I50">
        <v>1.4313637641589869</v>
      </c>
      <c r="J50">
        <v>0.93333333333333335</v>
      </c>
      <c r="K50">
        <v>-2.3911694331231241</v>
      </c>
      <c r="L50">
        <v>0.9894752744630475</v>
      </c>
      <c r="M50">
        <v>5.6141941129714157E-2</v>
      </c>
    </row>
  </sheetData>
  <pageMargins left="0.75" right="0.75" top="1" bottom="1" header="0.5" footer="0.5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3"/>
  <sheetViews>
    <sheetView workbookViewId="0">
      <selection activeCell="K16" sqref="K16"/>
    </sheetView>
  </sheetViews>
  <sheetFormatPr defaultRowHeight="14.4" x14ac:dyDescent="0.3"/>
  <cols>
    <col min="1" max="1" width="18.109375" bestFit="1" customWidth="1"/>
    <col min="2" max="2" width="12.33203125" bestFit="1" customWidth="1"/>
    <col min="4" max="4" width="18.109375" bestFit="1" customWidth="1"/>
    <col min="5" max="5" width="12.33203125" bestFit="1" customWidth="1"/>
    <col min="7" max="7" width="10.33203125" bestFit="1" customWidth="1"/>
    <col min="8" max="8" width="12.33203125" bestFit="1" customWidth="1"/>
    <col min="10" max="10" width="10.33203125" bestFit="1" customWidth="1"/>
    <col min="11" max="11" width="12.33203125" bestFit="1" customWidth="1"/>
    <col min="13" max="13" width="10.33203125" bestFit="1" customWidth="1"/>
    <col min="14" max="14" width="12.33203125" bestFit="1" customWidth="1"/>
  </cols>
  <sheetData>
    <row r="1" spans="1:15" ht="15.6" customHeight="1" x14ac:dyDescent="0.3">
      <c r="A1" s="73" t="s">
        <v>39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15"/>
    </row>
    <row r="2" spans="1:15" ht="15.6" customHeight="1" x14ac:dyDescent="0.3">
      <c r="A2" s="73" t="s">
        <v>40</v>
      </c>
      <c r="B2" s="74"/>
      <c r="C2" s="17"/>
      <c r="D2" s="73" t="s">
        <v>41</v>
      </c>
      <c r="E2" s="74"/>
      <c r="F2" s="17"/>
      <c r="G2" s="73" t="s">
        <v>42</v>
      </c>
      <c r="H2" s="74"/>
      <c r="I2" s="17"/>
      <c r="J2" s="73" t="s">
        <v>43</v>
      </c>
      <c r="K2" s="74"/>
      <c r="L2" s="17"/>
      <c r="M2" s="73" t="s">
        <v>44</v>
      </c>
      <c r="N2" s="74"/>
      <c r="O2" s="15"/>
    </row>
    <row r="3" spans="1:15" x14ac:dyDescent="0.3">
      <c r="B3" s="7" t="s">
        <v>32</v>
      </c>
      <c r="E3" s="7" t="s">
        <v>32</v>
      </c>
      <c r="H3" s="7" t="s">
        <v>32</v>
      </c>
      <c r="K3" s="7" t="s">
        <v>32</v>
      </c>
      <c r="N3" s="7" t="s">
        <v>32</v>
      </c>
      <c r="O3" s="15"/>
    </row>
    <row r="4" spans="1:15" x14ac:dyDescent="0.3">
      <c r="A4" s="9">
        <v>43370</v>
      </c>
      <c r="B4">
        <v>84</v>
      </c>
      <c r="D4" s="9">
        <v>43400</v>
      </c>
      <c r="E4">
        <v>183</v>
      </c>
      <c r="G4" s="9">
        <v>43400</v>
      </c>
      <c r="H4">
        <v>183</v>
      </c>
      <c r="J4" s="9">
        <v>43413</v>
      </c>
      <c r="K4" s="20">
        <v>336.5</v>
      </c>
      <c r="M4" s="9">
        <v>43507</v>
      </c>
      <c r="N4">
        <v>541</v>
      </c>
      <c r="O4" s="15"/>
    </row>
    <row r="5" spans="1:15" x14ac:dyDescent="0.3">
      <c r="A5" s="9">
        <v>43395</v>
      </c>
      <c r="B5">
        <v>96.5</v>
      </c>
      <c r="D5" s="9">
        <v>43407</v>
      </c>
      <c r="E5">
        <v>152</v>
      </c>
      <c r="G5" s="9">
        <v>43413</v>
      </c>
      <c r="H5">
        <v>336.5</v>
      </c>
      <c r="J5" s="9">
        <v>43490</v>
      </c>
      <c r="K5" s="20">
        <v>322.5</v>
      </c>
      <c r="M5" s="7" t="s">
        <v>33</v>
      </c>
      <c r="N5">
        <v>1</v>
      </c>
      <c r="O5" s="15"/>
    </row>
    <row r="6" spans="1:15" x14ac:dyDescent="0.3">
      <c r="A6" s="9">
        <v>43399</v>
      </c>
      <c r="B6">
        <v>64.5</v>
      </c>
      <c r="D6" s="9">
        <v>43410</v>
      </c>
      <c r="E6">
        <v>159</v>
      </c>
      <c r="G6" s="9">
        <v>43490</v>
      </c>
      <c r="H6">
        <v>322.5</v>
      </c>
      <c r="J6" s="9">
        <v>43507</v>
      </c>
      <c r="K6" s="20">
        <v>541</v>
      </c>
      <c r="O6" s="15"/>
    </row>
    <row r="7" spans="1:15" x14ac:dyDescent="0.3">
      <c r="A7" s="9">
        <v>43400</v>
      </c>
      <c r="B7">
        <v>183</v>
      </c>
      <c r="D7" s="9">
        <v>43413</v>
      </c>
      <c r="E7">
        <v>336.5</v>
      </c>
      <c r="G7" s="9">
        <v>43507</v>
      </c>
      <c r="H7">
        <v>541</v>
      </c>
      <c r="J7" s="7" t="s">
        <v>33</v>
      </c>
      <c r="K7">
        <v>3</v>
      </c>
      <c r="O7" s="15"/>
    </row>
    <row r="8" spans="1:15" x14ac:dyDescent="0.3">
      <c r="A8" s="9">
        <v>43401</v>
      </c>
      <c r="B8">
        <v>79.5</v>
      </c>
      <c r="D8" s="9">
        <v>43490</v>
      </c>
      <c r="E8">
        <v>322.5</v>
      </c>
      <c r="G8" s="9">
        <v>43883</v>
      </c>
      <c r="H8">
        <v>188.5</v>
      </c>
      <c r="O8" s="15"/>
    </row>
    <row r="9" spans="1:15" x14ac:dyDescent="0.3">
      <c r="A9" s="9">
        <v>43407</v>
      </c>
      <c r="B9">
        <v>152</v>
      </c>
      <c r="D9" s="9">
        <v>43494</v>
      </c>
      <c r="E9">
        <v>133.5</v>
      </c>
      <c r="G9" s="9">
        <v>44245</v>
      </c>
      <c r="H9">
        <v>193</v>
      </c>
      <c r="O9" s="15"/>
    </row>
    <row r="10" spans="1:15" x14ac:dyDescent="0.3">
      <c r="A10" s="9">
        <v>43410</v>
      </c>
      <c r="B10">
        <v>159</v>
      </c>
      <c r="D10" s="9">
        <v>43507</v>
      </c>
      <c r="E10">
        <v>541</v>
      </c>
      <c r="G10" s="9">
        <v>44496</v>
      </c>
      <c r="H10">
        <v>293.5</v>
      </c>
      <c r="O10" s="15"/>
    </row>
    <row r="11" spans="1:15" x14ac:dyDescent="0.3">
      <c r="A11" s="21">
        <v>43413</v>
      </c>
      <c r="B11" s="22">
        <v>336.5</v>
      </c>
      <c r="D11" s="9">
        <v>43557</v>
      </c>
      <c r="E11">
        <v>149</v>
      </c>
      <c r="G11" s="9">
        <v>44499</v>
      </c>
      <c r="H11">
        <v>257</v>
      </c>
      <c r="O11" s="15"/>
    </row>
    <row r="12" spans="1:15" x14ac:dyDescent="0.3">
      <c r="A12" s="9">
        <v>43442</v>
      </c>
      <c r="B12">
        <v>105.5</v>
      </c>
      <c r="D12" s="9">
        <v>43883</v>
      </c>
      <c r="E12">
        <v>188.5</v>
      </c>
      <c r="G12" s="9">
        <v>45662</v>
      </c>
      <c r="H12">
        <v>218.5</v>
      </c>
      <c r="O12" s="15"/>
    </row>
    <row r="13" spans="1:15" x14ac:dyDescent="0.3">
      <c r="A13" s="9">
        <v>43452</v>
      </c>
      <c r="B13">
        <v>91</v>
      </c>
      <c r="D13" s="9">
        <v>43885</v>
      </c>
      <c r="E13">
        <v>179.5</v>
      </c>
      <c r="G13" s="9">
        <v>45665</v>
      </c>
      <c r="H13">
        <v>199.5</v>
      </c>
      <c r="O13" s="15"/>
    </row>
    <row r="14" spans="1:15" x14ac:dyDescent="0.3">
      <c r="A14" s="9">
        <v>43478</v>
      </c>
      <c r="B14">
        <v>68.5</v>
      </c>
      <c r="D14" s="9">
        <v>44245</v>
      </c>
      <c r="E14">
        <v>193</v>
      </c>
      <c r="G14" s="7" t="s">
        <v>33</v>
      </c>
      <c r="H14">
        <v>10</v>
      </c>
      <c r="O14" s="15"/>
    </row>
    <row r="15" spans="1:15" x14ac:dyDescent="0.3">
      <c r="A15" s="9">
        <v>43486</v>
      </c>
      <c r="B15">
        <v>88.5</v>
      </c>
      <c r="D15" s="9">
        <v>44496</v>
      </c>
      <c r="E15">
        <v>293.5</v>
      </c>
      <c r="O15" s="15"/>
    </row>
    <row r="16" spans="1:15" x14ac:dyDescent="0.3">
      <c r="A16" s="9">
        <v>43490</v>
      </c>
      <c r="B16">
        <v>322.5</v>
      </c>
      <c r="D16" s="9">
        <v>44499</v>
      </c>
      <c r="E16">
        <v>257</v>
      </c>
      <c r="O16" s="15"/>
    </row>
    <row r="17" spans="1:15" x14ac:dyDescent="0.3">
      <c r="A17" s="9">
        <v>43493</v>
      </c>
      <c r="B17">
        <v>69</v>
      </c>
      <c r="D17" s="9">
        <v>44500</v>
      </c>
      <c r="E17">
        <v>129</v>
      </c>
      <c r="O17" s="15"/>
    </row>
    <row r="18" spans="1:15" x14ac:dyDescent="0.3">
      <c r="A18" s="9">
        <v>43494</v>
      </c>
      <c r="B18">
        <v>133.5</v>
      </c>
      <c r="D18" s="9">
        <v>44501</v>
      </c>
      <c r="E18">
        <v>163</v>
      </c>
      <c r="O18" s="15"/>
    </row>
    <row r="19" spans="1:15" x14ac:dyDescent="0.3">
      <c r="A19" s="9">
        <v>43503</v>
      </c>
      <c r="B19">
        <v>83.5</v>
      </c>
      <c r="D19" s="9">
        <v>44811</v>
      </c>
      <c r="E19">
        <v>139</v>
      </c>
      <c r="O19" s="15"/>
    </row>
    <row r="20" spans="1:15" x14ac:dyDescent="0.3">
      <c r="A20" s="9">
        <v>43507</v>
      </c>
      <c r="B20">
        <v>541</v>
      </c>
      <c r="D20" s="9">
        <v>44813</v>
      </c>
      <c r="E20">
        <v>129</v>
      </c>
      <c r="O20" s="15"/>
    </row>
    <row r="21" spans="1:15" x14ac:dyDescent="0.3">
      <c r="A21" s="9">
        <v>43557</v>
      </c>
      <c r="B21">
        <v>149</v>
      </c>
      <c r="D21" s="9">
        <v>44930</v>
      </c>
      <c r="E21">
        <v>122</v>
      </c>
      <c r="O21" s="15"/>
    </row>
    <row r="22" spans="1:15" x14ac:dyDescent="0.3">
      <c r="A22" s="9">
        <v>43854</v>
      </c>
      <c r="B22">
        <v>104</v>
      </c>
      <c r="D22" s="9">
        <v>45012</v>
      </c>
      <c r="E22">
        <v>149.5</v>
      </c>
      <c r="O22" s="15"/>
    </row>
    <row r="23" spans="1:15" x14ac:dyDescent="0.3">
      <c r="A23" s="9">
        <v>43868</v>
      </c>
      <c r="B23">
        <v>100</v>
      </c>
      <c r="D23" s="9">
        <v>45015</v>
      </c>
      <c r="E23">
        <v>135.5</v>
      </c>
      <c r="O23" s="15"/>
    </row>
    <row r="24" spans="1:15" x14ac:dyDescent="0.3">
      <c r="A24" s="9">
        <v>43883</v>
      </c>
      <c r="B24">
        <v>188.5</v>
      </c>
      <c r="D24" s="9">
        <v>45302</v>
      </c>
      <c r="E24">
        <v>178.5</v>
      </c>
      <c r="O24" s="15"/>
    </row>
    <row r="25" spans="1:15" x14ac:dyDescent="0.3">
      <c r="A25" s="9">
        <v>43885</v>
      </c>
      <c r="B25">
        <v>179.5</v>
      </c>
      <c r="D25" s="9">
        <v>45308</v>
      </c>
      <c r="E25">
        <v>171.5</v>
      </c>
      <c r="O25" s="15"/>
    </row>
    <row r="26" spans="1:15" x14ac:dyDescent="0.3">
      <c r="A26" s="9">
        <v>43927</v>
      </c>
      <c r="B26">
        <v>74</v>
      </c>
      <c r="D26" s="9">
        <v>45561</v>
      </c>
      <c r="E26">
        <v>157.5</v>
      </c>
      <c r="O26" s="15"/>
    </row>
    <row r="27" spans="1:15" x14ac:dyDescent="0.3">
      <c r="A27" s="9">
        <v>44088</v>
      </c>
      <c r="B27">
        <v>73.5</v>
      </c>
      <c r="D27" s="9">
        <v>45645</v>
      </c>
      <c r="E27">
        <v>158.5</v>
      </c>
      <c r="O27" s="15"/>
    </row>
    <row r="28" spans="1:15" x14ac:dyDescent="0.3">
      <c r="A28" s="9">
        <v>44233</v>
      </c>
      <c r="B28">
        <v>75.5</v>
      </c>
      <c r="D28" s="9">
        <v>45662</v>
      </c>
      <c r="E28">
        <v>218.5</v>
      </c>
      <c r="O28" s="15"/>
    </row>
    <row r="29" spans="1:15" x14ac:dyDescent="0.3">
      <c r="A29" s="9">
        <v>44242</v>
      </c>
      <c r="B29">
        <v>81.5</v>
      </c>
      <c r="D29" s="9">
        <v>45665</v>
      </c>
      <c r="E29">
        <v>199.5</v>
      </c>
      <c r="O29" s="15"/>
    </row>
    <row r="30" spans="1:15" x14ac:dyDescent="0.3">
      <c r="A30" s="9">
        <v>44245</v>
      </c>
      <c r="B30">
        <v>193</v>
      </c>
      <c r="D30" s="9">
        <v>45687</v>
      </c>
      <c r="E30">
        <v>135</v>
      </c>
      <c r="O30" s="15"/>
    </row>
    <row r="31" spans="1:15" x14ac:dyDescent="0.3">
      <c r="A31" s="9">
        <v>44246</v>
      </c>
      <c r="B31">
        <v>94</v>
      </c>
      <c r="D31" s="7" t="s">
        <v>33</v>
      </c>
      <c r="E31">
        <v>27</v>
      </c>
      <c r="O31" s="15"/>
    </row>
    <row r="32" spans="1:15" x14ac:dyDescent="0.3">
      <c r="A32" s="9">
        <v>44298</v>
      </c>
      <c r="B32">
        <v>72.5</v>
      </c>
      <c r="O32" s="15"/>
    </row>
    <row r="33" spans="1:15" x14ac:dyDescent="0.3">
      <c r="A33" s="9">
        <v>44322</v>
      </c>
      <c r="B33">
        <v>79.5</v>
      </c>
      <c r="O33" s="15"/>
    </row>
    <row r="34" spans="1:15" x14ac:dyDescent="0.3">
      <c r="A34" s="9">
        <v>44333</v>
      </c>
      <c r="B34">
        <v>68</v>
      </c>
      <c r="O34" s="15"/>
    </row>
    <row r="35" spans="1:15" x14ac:dyDescent="0.3">
      <c r="A35" s="9">
        <v>44496</v>
      </c>
      <c r="B35">
        <v>293.5</v>
      </c>
      <c r="O35" s="15"/>
    </row>
    <row r="36" spans="1:15" x14ac:dyDescent="0.3">
      <c r="A36" s="9">
        <v>44499</v>
      </c>
      <c r="B36">
        <v>257</v>
      </c>
      <c r="O36" s="15"/>
    </row>
    <row r="37" spans="1:15" x14ac:dyDescent="0.3">
      <c r="A37" s="9">
        <v>44500</v>
      </c>
      <c r="B37">
        <v>129</v>
      </c>
      <c r="O37" s="15"/>
    </row>
    <row r="38" spans="1:15" x14ac:dyDescent="0.3">
      <c r="A38" s="9">
        <v>44501</v>
      </c>
      <c r="B38">
        <v>163</v>
      </c>
      <c r="O38" s="15"/>
    </row>
    <row r="39" spans="1:15" x14ac:dyDescent="0.3">
      <c r="A39" s="9">
        <v>44512</v>
      </c>
      <c r="B39">
        <v>80</v>
      </c>
      <c r="O39" s="15"/>
    </row>
    <row r="40" spans="1:15" x14ac:dyDescent="0.3">
      <c r="A40" s="9">
        <v>44513</v>
      </c>
      <c r="B40">
        <v>88.5</v>
      </c>
      <c r="O40" s="15"/>
    </row>
    <row r="41" spans="1:15" x14ac:dyDescent="0.3">
      <c r="A41" s="9">
        <v>44536</v>
      </c>
      <c r="B41">
        <v>64.5</v>
      </c>
      <c r="O41" s="15"/>
    </row>
    <row r="42" spans="1:15" x14ac:dyDescent="0.3">
      <c r="A42" s="9">
        <v>44550</v>
      </c>
      <c r="B42">
        <v>69</v>
      </c>
      <c r="O42" s="15"/>
    </row>
    <row r="43" spans="1:15" x14ac:dyDescent="0.3">
      <c r="A43" s="9">
        <v>44659</v>
      </c>
      <c r="B43">
        <v>108</v>
      </c>
      <c r="O43" s="15"/>
    </row>
    <row r="44" spans="1:15" x14ac:dyDescent="0.3">
      <c r="A44" s="9">
        <v>44662</v>
      </c>
      <c r="B44">
        <v>86.5</v>
      </c>
      <c r="O44" s="15"/>
    </row>
    <row r="45" spans="1:15" x14ac:dyDescent="0.3">
      <c r="A45" s="9">
        <v>44670</v>
      </c>
      <c r="B45">
        <v>76.5</v>
      </c>
      <c r="O45" s="15"/>
    </row>
    <row r="46" spans="1:15" x14ac:dyDescent="0.3">
      <c r="A46" s="9">
        <v>44794</v>
      </c>
      <c r="B46">
        <v>74.5</v>
      </c>
      <c r="O46" s="15"/>
    </row>
    <row r="47" spans="1:15" x14ac:dyDescent="0.3">
      <c r="A47" s="9">
        <v>44811</v>
      </c>
      <c r="B47">
        <v>139</v>
      </c>
      <c r="O47" s="15"/>
    </row>
    <row r="48" spans="1:15" x14ac:dyDescent="0.3">
      <c r="A48" s="9">
        <v>44813</v>
      </c>
      <c r="B48">
        <v>129</v>
      </c>
      <c r="O48" s="15"/>
    </row>
    <row r="49" spans="1:15" x14ac:dyDescent="0.3">
      <c r="A49" s="9">
        <v>44841</v>
      </c>
      <c r="B49">
        <v>70</v>
      </c>
      <c r="O49" s="15"/>
    </row>
    <row r="50" spans="1:15" x14ac:dyDescent="0.3">
      <c r="A50" s="9">
        <v>44881</v>
      </c>
      <c r="B50">
        <v>120</v>
      </c>
      <c r="O50" s="15"/>
    </row>
    <row r="51" spans="1:15" x14ac:dyDescent="0.3">
      <c r="A51" s="9">
        <v>44930</v>
      </c>
      <c r="B51">
        <v>122</v>
      </c>
      <c r="O51" s="15"/>
    </row>
    <row r="52" spans="1:15" x14ac:dyDescent="0.3">
      <c r="A52" s="9">
        <v>44968</v>
      </c>
      <c r="B52">
        <v>70.5</v>
      </c>
      <c r="O52" s="15"/>
    </row>
    <row r="53" spans="1:15" x14ac:dyDescent="0.3">
      <c r="A53" s="9">
        <v>44981</v>
      </c>
      <c r="B53">
        <v>71</v>
      </c>
      <c r="O53" s="15"/>
    </row>
    <row r="54" spans="1:15" x14ac:dyDescent="0.3">
      <c r="A54" s="9">
        <v>44983</v>
      </c>
      <c r="B54">
        <v>95</v>
      </c>
      <c r="O54" s="15"/>
    </row>
    <row r="55" spans="1:15" x14ac:dyDescent="0.3">
      <c r="A55" s="9">
        <v>44986</v>
      </c>
      <c r="B55">
        <v>82</v>
      </c>
      <c r="O55" s="15"/>
    </row>
    <row r="56" spans="1:15" x14ac:dyDescent="0.3">
      <c r="A56" s="9">
        <v>44999</v>
      </c>
      <c r="B56">
        <v>106</v>
      </c>
      <c r="O56" s="15"/>
    </row>
    <row r="57" spans="1:15" x14ac:dyDescent="0.3">
      <c r="A57" s="9">
        <v>45010</v>
      </c>
      <c r="B57">
        <v>101</v>
      </c>
      <c r="O57" s="15"/>
    </row>
    <row r="58" spans="1:15" x14ac:dyDescent="0.3">
      <c r="A58" s="9">
        <v>45012</v>
      </c>
      <c r="B58">
        <v>149.5</v>
      </c>
      <c r="O58" s="15"/>
    </row>
    <row r="59" spans="1:15" x14ac:dyDescent="0.3">
      <c r="A59" s="9">
        <v>45015</v>
      </c>
      <c r="B59">
        <v>135.5</v>
      </c>
      <c r="O59" s="15"/>
    </row>
    <row r="60" spans="1:15" x14ac:dyDescent="0.3">
      <c r="A60" s="9">
        <v>45105</v>
      </c>
      <c r="B60">
        <v>71.5</v>
      </c>
      <c r="O60" s="15"/>
    </row>
    <row r="61" spans="1:15" x14ac:dyDescent="0.3">
      <c r="A61" s="9">
        <v>45240</v>
      </c>
      <c r="B61">
        <v>70</v>
      </c>
      <c r="O61" s="15"/>
    </row>
    <row r="62" spans="1:15" x14ac:dyDescent="0.3">
      <c r="A62" s="9">
        <v>45290</v>
      </c>
      <c r="B62">
        <v>88.5</v>
      </c>
      <c r="O62" s="15"/>
    </row>
    <row r="63" spans="1:15" x14ac:dyDescent="0.3">
      <c r="A63" s="9">
        <v>45302</v>
      </c>
      <c r="B63">
        <v>178.5</v>
      </c>
      <c r="O63" s="15"/>
    </row>
    <row r="64" spans="1:15" x14ac:dyDescent="0.3">
      <c r="A64" s="9">
        <v>45308</v>
      </c>
      <c r="B64">
        <v>171.5</v>
      </c>
      <c r="O64" s="15"/>
    </row>
    <row r="65" spans="1:15" x14ac:dyDescent="0.3">
      <c r="A65" s="9">
        <v>45310</v>
      </c>
      <c r="B65">
        <v>106</v>
      </c>
      <c r="O65" s="15"/>
    </row>
    <row r="66" spans="1:15" x14ac:dyDescent="0.3">
      <c r="A66" s="9">
        <v>45317</v>
      </c>
      <c r="B66">
        <v>97</v>
      </c>
      <c r="O66" s="15"/>
    </row>
    <row r="67" spans="1:15" x14ac:dyDescent="0.3">
      <c r="A67" s="9">
        <v>45321</v>
      </c>
      <c r="B67">
        <v>105</v>
      </c>
      <c r="O67" s="15"/>
    </row>
    <row r="68" spans="1:15" x14ac:dyDescent="0.3">
      <c r="A68" s="9">
        <v>45327</v>
      </c>
      <c r="B68">
        <v>75.5</v>
      </c>
      <c r="O68" s="15"/>
    </row>
    <row r="69" spans="1:15" x14ac:dyDescent="0.3">
      <c r="A69" s="9">
        <v>45335</v>
      </c>
      <c r="B69">
        <v>79</v>
      </c>
      <c r="O69" s="15"/>
    </row>
    <row r="70" spans="1:15" x14ac:dyDescent="0.3">
      <c r="A70" s="9">
        <v>45547</v>
      </c>
      <c r="B70">
        <v>78.5</v>
      </c>
      <c r="O70" s="15"/>
    </row>
    <row r="71" spans="1:15" x14ac:dyDescent="0.3">
      <c r="A71" s="9">
        <v>45560</v>
      </c>
      <c r="B71">
        <v>98</v>
      </c>
      <c r="O71" s="15"/>
    </row>
    <row r="72" spans="1:15" x14ac:dyDescent="0.3">
      <c r="A72" s="9">
        <v>45561</v>
      </c>
      <c r="B72">
        <v>157.5</v>
      </c>
      <c r="O72" s="15"/>
    </row>
    <row r="73" spans="1:15" x14ac:dyDescent="0.3">
      <c r="A73" s="9">
        <v>45631</v>
      </c>
      <c r="B73">
        <v>71.5</v>
      </c>
      <c r="O73" s="15"/>
    </row>
    <row r="74" spans="1:15" x14ac:dyDescent="0.3">
      <c r="A74" s="9">
        <v>45633</v>
      </c>
      <c r="B74">
        <v>105.5</v>
      </c>
      <c r="O74" s="15"/>
    </row>
    <row r="75" spans="1:15" x14ac:dyDescent="0.3">
      <c r="A75" s="9">
        <v>45645</v>
      </c>
      <c r="B75">
        <v>158.5</v>
      </c>
      <c r="O75" s="15"/>
    </row>
    <row r="76" spans="1:15" x14ac:dyDescent="0.3">
      <c r="A76" s="9">
        <v>45662</v>
      </c>
      <c r="B76">
        <v>218.5</v>
      </c>
      <c r="O76" s="15"/>
    </row>
    <row r="77" spans="1:15" x14ac:dyDescent="0.3">
      <c r="A77" s="9">
        <v>45664</v>
      </c>
      <c r="B77">
        <v>109.5</v>
      </c>
      <c r="O77" s="15"/>
    </row>
    <row r="78" spans="1:15" x14ac:dyDescent="0.3">
      <c r="A78" s="9">
        <v>45665</v>
      </c>
      <c r="B78">
        <v>199.5</v>
      </c>
      <c r="O78" s="15"/>
    </row>
    <row r="79" spans="1:15" x14ac:dyDescent="0.3">
      <c r="A79" s="9">
        <v>45667</v>
      </c>
      <c r="B79">
        <v>71.5</v>
      </c>
      <c r="O79" s="15"/>
    </row>
    <row r="80" spans="1:15" x14ac:dyDescent="0.3">
      <c r="A80" s="9">
        <v>45687</v>
      </c>
      <c r="B80">
        <v>135</v>
      </c>
      <c r="O80" s="15"/>
    </row>
    <row r="81" spans="1:15" x14ac:dyDescent="0.3">
      <c r="A81" s="7" t="s">
        <v>33</v>
      </c>
      <c r="B81">
        <v>77</v>
      </c>
      <c r="O81" s="15"/>
    </row>
    <row r="82" spans="1:15" x14ac:dyDescent="0.3">
      <c r="O82" s="15"/>
    </row>
    <row r="83" spans="1:15" ht="15.6" customHeight="1" x14ac:dyDescent="0.3">
      <c r="A83" s="75" t="s">
        <v>45</v>
      </c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16"/>
    </row>
    <row r="84" spans="1:15" ht="15.6" customHeight="1" x14ac:dyDescent="0.3">
      <c r="A84" s="73" t="s">
        <v>40</v>
      </c>
      <c r="B84" s="74"/>
      <c r="C84" s="17"/>
      <c r="D84" s="73" t="s">
        <v>41</v>
      </c>
      <c r="E84" s="74"/>
      <c r="F84" s="17"/>
      <c r="G84" s="73" t="s">
        <v>42</v>
      </c>
      <c r="H84" s="74"/>
      <c r="I84" s="17"/>
      <c r="J84" s="73" t="s">
        <v>43</v>
      </c>
      <c r="K84" s="74"/>
      <c r="L84" s="17"/>
      <c r="M84" s="73" t="s">
        <v>44</v>
      </c>
      <c r="N84" s="74"/>
      <c r="O84" s="15"/>
    </row>
    <row r="85" spans="1:15" x14ac:dyDescent="0.3">
      <c r="B85" s="7" t="s">
        <v>32</v>
      </c>
      <c r="E85" s="7" t="s">
        <v>32</v>
      </c>
      <c r="H85" s="7" t="s">
        <v>32</v>
      </c>
      <c r="K85" s="7" t="s">
        <v>32</v>
      </c>
      <c r="N85" s="7" t="s">
        <v>32</v>
      </c>
      <c r="O85" s="15"/>
    </row>
    <row r="86" spans="1:15" x14ac:dyDescent="0.3">
      <c r="A86" s="8">
        <v>42786</v>
      </c>
      <c r="B86">
        <v>136.30000000000001</v>
      </c>
      <c r="D86" s="8">
        <v>42786</v>
      </c>
      <c r="E86">
        <v>136.30000000000001</v>
      </c>
      <c r="G86" s="7" t="s">
        <v>33</v>
      </c>
      <c r="H86">
        <v>0</v>
      </c>
      <c r="J86" s="7" t="s">
        <v>33</v>
      </c>
      <c r="K86">
        <v>0</v>
      </c>
      <c r="M86" s="7" t="s">
        <v>33</v>
      </c>
      <c r="N86">
        <v>0</v>
      </c>
      <c r="O86" s="15"/>
    </row>
    <row r="87" spans="1:15" x14ac:dyDescent="0.3">
      <c r="A87" s="8">
        <v>42846</v>
      </c>
      <c r="B87">
        <v>91.6</v>
      </c>
      <c r="D87" s="7" t="s">
        <v>33</v>
      </c>
      <c r="E87">
        <v>1</v>
      </c>
      <c r="O87" s="15"/>
    </row>
    <row r="88" spans="1:15" x14ac:dyDescent="0.3">
      <c r="A88" s="8">
        <v>43115</v>
      </c>
      <c r="B88">
        <v>90.6</v>
      </c>
      <c r="O88" s="15"/>
    </row>
    <row r="89" spans="1:15" x14ac:dyDescent="0.3">
      <c r="A89" s="8">
        <v>43193</v>
      </c>
      <c r="B89">
        <v>101.2</v>
      </c>
      <c r="O89" s="15"/>
    </row>
    <row r="90" spans="1:15" x14ac:dyDescent="0.3">
      <c r="A90" s="23">
        <v>43413</v>
      </c>
      <c r="B90" s="22">
        <v>71.599999999999994</v>
      </c>
      <c r="O90" s="15"/>
    </row>
    <row r="91" spans="1:15" x14ac:dyDescent="0.3">
      <c r="A91" s="8">
        <v>43427</v>
      </c>
      <c r="B91">
        <v>71.5</v>
      </c>
      <c r="O91" s="15"/>
    </row>
    <row r="92" spans="1:15" x14ac:dyDescent="0.3">
      <c r="A92" s="7" t="s">
        <v>33</v>
      </c>
      <c r="B92">
        <v>6</v>
      </c>
      <c r="O92" s="15"/>
    </row>
    <row r="93" spans="1:15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9"/>
    </row>
  </sheetData>
  <mergeCells count="12">
    <mergeCell ref="A83:N83"/>
    <mergeCell ref="A84:B84"/>
    <mergeCell ref="D84:E84"/>
    <mergeCell ref="G84:H84"/>
    <mergeCell ref="J84:K84"/>
    <mergeCell ref="M84:N84"/>
    <mergeCell ref="A1:N1"/>
    <mergeCell ref="A2:B2"/>
    <mergeCell ref="D2:E2"/>
    <mergeCell ref="G2:H2"/>
    <mergeCell ref="J2:K2"/>
    <mergeCell ref="M2:N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5"/>
  <sheetViews>
    <sheetView topLeftCell="A10" workbookViewId="0">
      <selection activeCell="N13" sqref="N13"/>
    </sheetView>
  </sheetViews>
  <sheetFormatPr defaultRowHeight="14.4" x14ac:dyDescent="0.3"/>
  <cols>
    <col min="1" max="1" width="18.109375" bestFit="1" customWidth="1"/>
    <col min="2" max="2" width="12.33203125" bestFit="1" customWidth="1"/>
    <col min="4" max="4" width="18.109375" bestFit="1" customWidth="1"/>
    <col min="5" max="5" width="12.33203125" bestFit="1" customWidth="1"/>
    <col min="7" max="7" width="18.109375" bestFit="1" customWidth="1"/>
    <col min="8" max="8" width="12.33203125" bestFit="1" customWidth="1"/>
    <col min="10" max="10" width="18.109375" bestFit="1" customWidth="1"/>
    <col min="11" max="11" width="12.33203125" bestFit="1" customWidth="1"/>
    <col min="13" max="13" width="18.109375" bestFit="1" customWidth="1"/>
    <col min="14" max="14" width="12.33203125" bestFit="1" customWidth="1"/>
  </cols>
  <sheetData>
    <row r="1" spans="1:15" ht="15.6" customHeight="1" x14ac:dyDescent="0.3">
      <c r="A1" s="73" t="s">
        <v>46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15"/>
    </row>
    <row r="2" spans="1:15" ht="15.6" customHeight="1" x14ac:dyDescent="0.3">
      <c r="A2" s="73" t="s">
        <v>47</v>
      </c>
      <c r="B2" s="74"/>
      <c r="C2" s="17"/>
      <c r="D2" s="73" t="s">
        <v>48</v>
      </c>
      <c r="E2" s="74"/>
      <c r="F2" s="17"/>
      <c r="G2" s="73" t="s">
        <v>49</v>
      </c>
      <c r="H2" s="74"/>
      <c r="I2" s="17"/>
      <c r="J2" s="73" t="s">
        <v>50</v>
      </c>
      <c r="K2" s="74"/>
      <c r="L2" s="17"/>
      <c r="M2" s="73" t="s">
        <v>51</v>
      </c>
      <c r="N2" s="74"/>
      <c r="O2" s="15"/>
    </row>
    <row r="3" spans="1:15" x14ac:dyDescent="0.3">
      <c r="B3" s="10" t="s">
        <v>32</v>
      </c>
      <c r="E3" s="10" t="s">
        <v>32</v>
      </c>
      <c r="H3" s="10" t="s">
        <v>32</v>
      </c>
      <c r="K3" s="10" t="s">
        <v>32</v>
      </c>
      <c r="N3" s="10" t="s">
        <v>32</v>
      </c>
      <c r="O3" s="15"/>
    </row>
    <row r="4" spans="1:15" x14ac:dyDescent="0.3">
      <c r="A4" s="11">
        <v>44244</v>
      </c>
      <c r="B4">
        <v>118.8</v>
      </c>
      <c r="D4" s="11">
        <v>45620</v>
      </c>
      <c r="E4">
        <v>168.6</v>
      </c>
      <c r="G4" s="11">
        <v>45620</v>
      </c>
      <c r="H4">
        <v>168.6</v>
      </c>
      <c r="J4" s="11">
        <v>45620</v>
      </c>
      <c r="K4">
        <v>168.6</v>
      </c>
      <c r="M4" s="11">
        <v>45620</v>
      </c>
      <c r="N4">
        <v>168.6</v>
      </c>
      <c r="O4" s="15"/>
    </row>
    <row r="5" spans="1:15" x14ac:dyDescent="0.3">
      <c r="A5" s="11">
        <v>44692</v>
      </c>
      <c r="B5">
        <v>115.2</v>
      </c>
      <c r="D5" s="10" t="s">
        <v>33</v>
      </c>
      <c r="E5">
        <v>1</v>
      </c>
      <c r="G5" s="10" t="s">
        <v>33</v>
      </c>
      <c r="H5">
        <v>1</v>
      </c>
      <c r="J5" s="10" t="s">
        <v>33</v>
      </c>
      <c r="K5">
        <v>1</v>
      </c>
      <c r="M5" s="10" t="s">
        <v>33</v>
      </c>
      <c r="N5">
        <v>1</v>
      </c>
      <c r="O5" s="15"/>
    </row>
    <row r="6" spans="1:15" x14ac:dyDescent="0.3">
      <c r="A6" s="11">
        <v>45620</v>
      </c>
      <c r="B6">
        <v>168.6</v>
      </c>
      <c r="O6" s="15"/>
    </row>
    <row r="7" spans="1:15" x14ac:dyDescent="0.3">
      <c r="A7" s="11">
        <v>45686</v>
      </c>
      <c r="B7">
        <v>112.2</v>
      </c>
      <c r="O7" s="15"/>
    </row>
    <row r="8" spans="1:15" x14ac:dyDescent="0.3">
      <c r="A8" s="10" t="s">
        <v>33</v>
      </c>
      <c r="B8">
        <v>4</v>
      </c>
      <c r="O8" s="15"/>
    </row>
    <row r="9" spans="1:15" x14ac:dyDescent="0.3">
      <c r="O9" s="15"/>
    </row>
    <row r="10" spans="1:15" ht="15.6" customHeight="1" x14ac:dyDescent="0.3">
      <c r="A10" s="75" t="s">
        <v>52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16"/>
    </row>
    <row r="11" spans="1:15" ht="15.6" customHeight="1" x14ac:dyDescent="0.3">
      <c r="A11" s="73" t="s">
        <v>47</v>
      </c>
      <c r="B11" s="74"/>
      <c r="C11" s="17"/>
      <c r="D11" s="73" t="s">
        <v>48</v>
      </c>
      <c r="E11" s="74"/>
      <c r="F11" s="17"/>
      <c r="G11" s="73" t="s">
        <v>49</v>
      </c>
      <c r="H11" s="74"/>
      <c r="I11" s="17"/>
      <c r="J11" s="73" t="s">
        <v>50</v>
      </c>
      <c r="K11" s="74"/>
      <c r="L11" s="17"/>
      <c r="M11" s="73" t="s">
        <v>51</v>
      </c>
      <c r="N11" s="74"/>
      <c r="O11" s="15"/>
    </row>
    <row r="12" spans="1:15" x14ac:dyDescent="0.3">
      <c r="B12" s="7" t="s">
        <v>32</v>
      </c>
      <c r="E12" s="7" t="s">
        <v>32</v>
      </c>
      <c r="H12" s="7" t="s">
        <v>32</v>
      </c>
      <c r="K12" s="7" t="s">
        <v>32</v>
      </c>
      <c r="N12" s="7" t="s">
        <v>32</v>
      </c>
      <c r="O12" s="15"/>
    </row>
    <row r="13" spans="1:15" x14ac:dyDescent="0.3">
      <c r="A13" s="8">
        <v>42317</v>
      </c>
      <c r="B13">
        <v>155.80000000000001</v>
      </c>
      <c r="D13" s="8">
        <v>42317</v>
      </c>
      <c r="E13">
        <v>155.80000000000001</v>
      </c>
      <c r="G13" s="8">
        <v>42317</v>
      </c>
      <c r="H13">
        <v>155.80000000000001</v>
      </c>
      <c r="J13" s="8">
        <v>42317</v>
      </c>
      <c r="K13">
        <v>155.80000000000001</v>
      </c>
      <c r="M13" s="8">
        <v>42317</v>
      </c>
      <c r="N13">
        <v>155.80000000000001</v>
      </c>
      <c r="O13" s="15"/>
    </row>
    <row r="14" spans="1:15" x14ac:dyDescent="0.3">
      <c r="A14" s="8">
        <v>42916</v>
      </c>
      <c r="B14">
        <v>117.6</v>
      </c>
      <c r="D14" s="8">
        <v>43237</v>
      </c>
      <c r="E14">
        <v>134.5</v>
      </c>
      <c r="G14" s="8">
        <v>43237</v>
      </c>
      <c r="H14">
        <v>134.5</v>
      </c>
      <c r="J14" s="8">
        <v>44758</v>
      </c>
      <c r="K14">
        <v>155.19999999999999</v>
      </c>
      <c r="M14" s="8">
        <v>44758</v>
      </c>
      <c r="N14">
        <v>155.19999999999999</v>
      </c>
      <c r="O14" s="15"/>
    </row>
    <row r="15" spans="1:15" x14ac:dyDescent="0.3">
      <c r="A15" s="8">
        <v>43237</v>
      </c>
      <c r="B15">
        <v>134.5</v>
      </c>
      <c r="D15" s="8">
        <v>43581</v>
      </c>
      <c r="E15">
        <v>134.19999999999999</v>
      </c>
      <c r="G15" s="8">
        <v>43581</v>
      </c>
      <c r="H15">
        <v>134.19999999999999</v>
      </c>
      <c r="J15" s="8">
        <v>45260</v>
      </c>
      <c r="K15">
        <v>148</v>
      </c>
      <c r="M15" s="7" t="s">
        <v>33</v>
      </c>
      <c r="N15">
        <v>2</v>
      </c>
      <c r="O15" s="15"/>
    </row>
    <row r="16" spans="1:15" x14ac:dyDescent="0.3">
      <c r="A16" s="8">
        <v>43402</v>
      </c>
      <c r="B16">
        <v>116</v>
      </c>
      <c r="D16" s="8">
        <v>43749</v>
      </c>
      <c r="E16">
        <v>130.1</v>
      </c>
      <c r="G16" s="8">
        <v>43814</v>
      </c>
      <c r="H16">
        <v>141</v>
      </c>
      <c r="J16" s="8">
        <v>45437</v>
      </c>
      <c r="K16">
        <v>146.6</v>
      </c>
      <c r="O16" s="15"/>
    </row>
    <row r="17" spans="1:15" x14ac:dyDescent="0.3">
      <c r="A17" s="8">
        <v>43559</v>
      </c>
      <c r="B17">
        <v>111</v>
      </c>
      <c r="D17" s="8">
        <v>43814</v>
      </c>
      <c r="E17">
        <v>141</v>
      </c>
      <c r="G17" s="8">
        <v>44758</v>
      </c>
      <c r="H17">
        <v>155.19999999999999</v>
      </c>
      <c r="J17" s="7" t="s">
        <v>33</v>
      </c>
      <c r="K17">
        <v>4</v>
      </c>
      <c r="O17" s="15"/>
    </row>
    <row r="18" spans="1:15" x14ac:dyDescent="0.3">
      <c r="A18" s="8">
        <v>43581</v>
      </c>
      <c r="B18">
        <v>134.19999999999999</v>
      </c>
      <c r="D18" s="8">
        <v>44722</v>
      </c>
      <c r="E18">
        <v>130.4</v>
      </c>
      <c r="G18" s="8">
        <v>45260</v>
      </c>
      <c r="H18">
        <v>148</v>
      </c>
      <c r="O18" s="15"/>
    </row>
    <row r="19" spans="1:15" x14ac:dyDescent="0.3">
      <c r="A19" s="8">
        <v>43583</v>
      </c>
      <c r="B19">
        <v>115.9</v>
      </c>
      <c r="D19" s="8">
        <v>44758</v>
      </c>
      <c r="E19">
        <v>155.19999999999999</v>
      </c>
      <c r="G19" s="8">
        <v>45376</v>
      </c>
      <c r="H19">
        <v>134</v>
      </c>
      <c r="O19" s="15"/>
    </row>
    <row r="20" spans="1:15" x14ac:dyDescent="0.3">
      <c r="A20" s="8">
        <v>43749</v>
      </c>
      <c r="B20">
        <v>130.1</v>
      </c>
      <c r="D20" s="8">
        <v>45260</v>
      </c>
      <c r="E20">
        <v>148</v>
      </c>
      <c r="G20" s="8">
        <v>45437</v>
      </c>
      <c r="H20">
        <v>146.6</v>
      </c>
      <c r="O20" s="15"/>
    </row>
    <row r="21" spans="1:15" x14ac:dyDescent="0.3">
      <c r="A21" s="8">
        <v>43814</v>
      </c>
      <c r="B21">
        <v>141</v>
      </c>
      <c r="D21" s="8">
        <v>45376</v>
      </c>
      <c r="E21">
        <v>134</v>
      </c>
      <c r="G21" s="7" t="s">
        <v>33</v>
      </c>
      <c r="H21">
        <v>8</v>
      </c>
      <c r="O21" s="15"/>
    </row>
    <row r="22" spans="1:15" x14ac:dyDescent="0.3">
      <c r="A22" s="8">
        <v>43869</v>
      </c>
      <c r="B22">
        <v>116.7</v>
      </c>
      <c r="D22" s="8">
        <v>45437</v>
      </c>
      <c r="E22">
        <v>146.6</v>
      </c>
      <c r="O22" s="15"/>
    </row>
    <row r="23" spans="1:15" x14ac:dyDescent="0.3">
      <c r="A23" s="8">
        <v>43891</v>
      </c>
      <c r="B23">
        <v>120.6</v>
      </c>
      <c r="D23" s="7" t="s">
        <v>33</v>
      </c>
      <c r="E23">
        <v>10</v>
      </c>
      <c r="O23" s="15"/>
    </row>
    <row r="24" spans="1:15" x14ac:dyDescent="0.3">
      <c r="A24" s="8">
        <v>43908</v>
      </c>
      <c r="B24">
        <v>121.7</v>
      </c>
      <c r="O24" s="15"/>
    </row>
    <row r="25" spans="1:15" x14ac:dyDescent="0.3">
      <c r="A25" s="8">
        <v>43939</v>
      </c>
      <c r="B25">
        <v>112</v>
      </c>
      <c r="O25" s="15"/>
    </row>
    <row r="26" spans="1:15" x14ac:dyDescent="0.3">
      <c r="A26" s="8">
        <v>44109</v>
      </c>
      <c r="B26">
        <v>122.9</v>
      </c>
      <c r="O26" s="15"/>
    </row>
    <row r="27" spans="1:15" x14ac:dyDescent="0.3">
      <c r="A27" s="8">
        <v>44125</v>
      </c>
      <c r="B27">
        <v>113.3</v>
      </c>
      <c r="O27" s="15"/>
    </row>
    <row r="28" spans="1:15" x14ac:dyDescent="0.3">
      <c r="A28" s="8">
        <v>44722</v>
      </c>
      <c r="B28">
        <v>130.4</v>
      </c>
      <c r="O28" s="15"/>
    </row>
    <row r="29" spans="1:15" x14ac:dyDescent="0.3">
      <c r="A29" s="8">
        <v>44758</v>
      </c>
      <c r="B29">
        <v>155.19999999999999</v>
      </c>
      <c r="O29" s="15"/>
    </row>
    <row r="30" spans="1:15" x14ac:dyDescent="0.3">
      <c r="A30" s="8">
        <v>45166</v>
      </c>
      <c r="B30">
        <v>112.4</v>
      </c>
      <c r="O30" s="15"/>
    </row>
    <row r="31" spans="1:15" x14ac:dyDescent="0.3">
      <c r="A31" s="8">
        <v>45260</v>
      </c>
      <c r="B31">
        <v>148</v>
      </c>
      <c r="O31" s="15"/>
    </row>
    <row r="32" spans="1:15" x14ac:dyDescent="0.3">
      <c r="A32" s="8">
        <v>45376</v>
      </c>
      <c r="B32">
        <v>134</v>
      </c>
      <c r="O32" s="15"/>
    </row>
    <row r="33" spans="1:15" x14ac:dyDescent="0.3">
      <c r="A33" s="8">
        <v>45437</v>
      </c>
      <c r="B33">
        <v>146.6</v>
      </c>
      <c r="O33" s="15"/>
    </row>
    <row r="34" spans="1:15" x14ac:dyDescent="0.3">
      <c r="A34" s="7" t="s">
        <v>33</v>
      </c>
      <c r="B34">
        <v>21</v>
      </c>
      <c r="O34" s="15"/>
    </row>
    <row r="35" spans="1:15" x14ac:dyDescent="0.3">
      <c r="O35" s="15"/>
    </row>
    <row r="36" spans="1:15" ht="15.6" customHeight="1" x14ac:dyDescent="0.3">
      <c r="A36" s="75" t="s">
        <v>53</v>
      </c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16"/>
    </row>
    <row r="37" spans="1:15" ht="15.6" customHeight="1" x14ac:dyDescent="0.3">
      <c r="A37" s="73" t="s">
        <v>47</v>
      </c>
      <c r="B37" s="74"/>
      <c r="C37" s="17"/>
      <c r="D37" s="73" t="s">
        <v>48</v>
      </c>
      <c r="E37" s="74"/>
      <c r="F37" s="17"/>
      <c r="G37" s="73" t="s">
        <v>49</v>
      </c>
      <c r="H37" s="74"/>
      <c r="I37" s="17"/>
      <c r="J37" s="73" t="s">
        <v>50</v>
      </c>
      <c r="K37" s="74"/>
      <c r="L37" s="17"/>
      <c r="M37" s="73" t="s">
        <v>51</v>
      </c>
      <c r="N37" s="74"/>
      <c r="O37" s="15"/>
    </row>
    <row r="38" spans="1:15" x14ac:dyDescent="0.3">
      <c r="B38" s="7" t="s">
        <v>32</v>
      </c>
      <c r="E38" s="7" t="s">
        <v>32</v>
      </c>
      <c r="H38" s="7" t="s">
        <v>32</v>
      </c>
      <c r="K38" s="7" t="s">
        <v>32</v>
      </c>
      <c r="N38" s="7" t="s">
        <v>32</v>
      </c>
      <c r="O38" s="15"/>
    </row>
    <row r="39" spans="1:15" x14ac:dyDescent="0.3">
      <c r="A39" s="8">
        <v>43136</v>
      </c>
      <c r="B39">
        <v>152</v>
      </c>
      <c r="D39" s="8">
        <v>43136</v>
      </c>
      <c r="E39">
        <v>152</v>
      </c>
      <c r="G39" s="8">
        <v>43136</v>
      </c>
      <c r="H39">
        <v>152</v>
      </c>
      <c r="J39" s="8">
        <v>43136</v>
      </c>
      <c r="K39">
        <v>152</v>
      </c>
      <c r="M39" s="8">
        <v>43137</v>
      </c>
      <c r="N39">
        <v>164.1</v>
      </c>
      <c r="O39" s="15"/>
    </row>
    <row r="40" spans="1:15" x14ac:dyDescent="0.3">
      <c r="A40" s="8">
        <v>43137</v>
      </c>
      <c r="B40">
        <v>164.1</v>
      </c>
      <c r="D40" s="8">
        <v>43137</v>
      </c>
      <c r="E40">
        <v>164.1</v>
      </c>
      <c r="G40" s="8">
        <v>43137</v>
      </c>
      <c r="H40">
        <v>164.1</v>
      </c>
      <c r="J40" s="8">
        <v>43137</v>
      </c>
      <c r="K40">
        <v>164.1</v>
      </c>
      <c r="M40" s="7" t="s">
        <v>33</v>
      </c>
      <c r="N40">
        <v>1</v>
      </c>
      <c r="O40" s="15"/>
    </row>
    <row r="41" spans="1:15" x14ac:dyDescent="0.3">
      <c r="A41" s="8">
        <v>43579</v>
      </c>
      <c r="B41">
        <v>120.5</v>
      </c>
      <c r="D41" s="8">
        <v>44235</v>
      </c>
      <c r="E41">
        <v>124</v>
      </c>
      <c r="G41" s="7" t="s">
        <v>33</v>
      </c>
      <c r="H41">
        <v>2</v>
      </c>
      <c r="J41" s="7" t="s">
        <v>33</v>
      </c>
      <c r="K41">
        <v>2</v>
      </c>
      <c r="O41" s="15"/>
    </row>
    <row r="42" spans="1:15" x14ac:dyDescent="0.3">
      <c r="A42" s="8">
        <v>43869</v>
      </c>
      <c r="B42">
        <v>118.7</v>
      </c>
      <c r="D42" s="7" t="s">
        <v>33</v>
      </c>
      <c r="E42">
        <v>3</v>
      </c>
      <c r="O42" s="15"/>
    </row>
    <row r="43" spans="1:15" x14ac:dyDescent="0.3">
      <c r="A43" s="8">
        <v>44096</v>
      </c>
      <c r="B43">
        <v>113.3</v>
      </c>
      <c r="O43" s="15"/>
    </row>
    <row r="44" spans="1:15" x14ac:dyDescent="0.3">
      <c r="A44" s="8">
        <v>44235</v>
      </c>
      <c r="B44">
        <v>124</v>
      </c>
      <c r="O44" s="15"/>
    </row>
    <row r="45" spans="1:15" x14ac:dyDescent="0.3">
      <c r="A45" s="8">
        <v>45686</v>
      </c>
      <c r="B45">
        <v>112.2</v>
      </c>
      <c r="O45" s="15"/>
    </row>
    <row r="46" spans="1:15" x14ac:dyDescent="0.3">
      <c r="A46" s="7" t="s">
        <v>33</v>
      </c>
      <c r="B46">
        <v>7</v>
      </c>
      <c r="O46" s="15"/>
    </row>
    <row r="47" spans="1:15" x14ac:dyDescent="0.3">
      <c r="O47" s="15"/>
    </row>
    <row r="48" spans="1:15" ht="15.6" customHeight="1" x14ac:dyDescent="0.3">
      <c r="A48" s="75" t="s">
        <v>54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16"/>
    </row>
    <row r="49" spans="1:15" ht="15.6" customHeight="1" x14ac:dyDescent="0.3">
      <c r="A49" s="73" t="s">
        <v>47</v>
      </c>
      <c r="B49" s="74"/>
      <c r="C49" s="17"/>
      <c r="D49" s="73" t="s">
        <v>48</v>
      </c>
      <c r="E49" s="74"/>
      <c r="F49" s="17"/>
      <c r="G49" s="73" t="s">
        <v>49</v>
      </c>
      <c r="H49" s="74"/>
      <c r="I49" s="17"/>
      <c r="J49" s="73" t="s">
        <v>50</v>
      </c>
      <c r="K49" s="74"/>
      <c r="L49" s="17"/>
      <c r="M49" s="73" t="s">
        <v>51</v>
      </c>
      <c r="N49" s="74"/>
      <c r="O49" s="15"/>
    </row>
    <row r="50" spans="1:15" x14ac:dyDescent="0.3">
      <c r="B50" s="7" t="s">
        <v>32</v>
      </c>
      <c r="E50" s="7" t="s">
        <v>32</v>
      </c>
      <c r="H50" s="7" t="s">
        <v>32</v>
      </c>
      <c r="K50" s="7" t="s">
        <v>32</v>
      </c>
      <c r="N50" s="7" t="s">
        <v>32</v>
      </c>
      <c r="O50" s="15"/>
    </row>
    <row r="51" spans="1:15" x14ac:dyDescent="0.3">
      <c r="A51" s="9">
        <v>44691</v>
      </c>
      <c r="B51">
        <v>113</v>
      </c>
      <c r="D51" s="9">
        <v>45295</v>
      </c>
      <c r="E51">
        <v>181</v>
      </c>
      <c r="G51" s="9">
        <v>45295</v>
      </c>
      <c r="H51">
        <v>181</v>
      </c>
      <c r="J51" s="9">
        <v>45295</v>
      </c>
      <c r="K51">
        <v>181</v>
      </c>
      <c r="M51" s="9">
        <v>45295</v>
      </c>
      <c r="N51">
        <v>181</v>
      </c>
      <c r="O51" s="15"/>
    </row>
    <row r="52" spans="1:15" x14ac:dyDescent="0.3">
      <c r="A52" s="9">
        <v>44877</v>
      </c>
      <c r="B52">
        <v>121</v>
      </c>
      <c r="D52" s="9">
        <v>45309</v>
      </c>
      <c r="E52">
        <v>141</v>
      </c>
      <c r="G52" s="9">
        <v>45309</v>
      </c>
      <c r="H52">
        <v>141</v>
      </c>
      <c r="J52" s="9">
        <v>45318</v>
      </c>
      <c r="K52">
        <v>154</v>
      </c>
      <c r="M52" s="9">
        <v>45318</v>
      </c>
      <c r="N52">
        <v>154</v>
      </c>
      <c r="O52" s="15"/>
    </row>
    <row r="53" spans="1:15" x14ac:dyDescent="0.3">
      <c r="A53" s="9">
        <v>45255</v>
      </c>
      <c r="B53">
        <v>115</v>
      </c>
      <c r="D53" s="9">
        <v>45318</v>
      </c>
      <c r="E53">
        <v>154</v>
      </c>
      <c r="G53" s="9">
        <v>45318</v>
      </c>
      <c r="H53">
        <v>154</v>
      </c>
      <c r="J53" s="9">
        <v>45393</v>
      </c>
      <c r="K53">
        <v>184</v>
      </c>
      <c r="M53" s="9">
        <v>45393</v>
      </c>
      <c r="N53">
        <v>184</v>
      </c>
      <c r="O53" s="15"/>
    </row>
    <row r="54" spans="1:15" x14ac:dyDescent="0.3">
      <c r="A54" s="9">
        <v>45285</v>
      </c>
      <c r="B54">
        <v>121</v>
      </c>
      <c r="D54" s="9">
        <v>45393</v>
      </c>
      <c r="E54">
        <v>184</v>
      </c>
      <c r="G54" s="9">
        <v>45393</v>
      </c>
      <c r="H54">
        <v>184</v>
      </c>
      <c r="J54" s="9">
        <v>45474</v>
      </c>
      <c r="K54">
        <v>207</v>
      </c>
      <c r="M54" s="9">
        <v>45474</v>
      </c>
      <c r="N54">
        <v>207</v>
      </c>
      <c r="O54" s="15"/>
    </row>
    <row r="55" spans="1:15" x14ac:dyDescent="0.3">
      <c r="A55" s="9">
        <v>45295</v>
      </c>
      <c r="B55">
        <v>181</v>
      </c>
      <c r="D55" s="9">
        <v>45474</v>
      </c>
      <c r="E55">
        <v>207</v>
      </c>
      <c r="G55" s="9">
        <v>45474</v>
      </c>
      <c r="H55">
        <v>207</v>
      </c>
      <c r="J55" s="7" t="s">
        <v>33</v>
      </c>
      <c r="K55">
        <v>4</v>
      </c>
      <c r="M55" s="7" t="s">
        <v>33</v>
      </c>
      <c r="N55">
        <v>4</v>
      </c>
      <c r="O55" s="15"/>
    </row>
    <row r="56" spans="1:15" x14ac:dyDescent="0.3">
      <c r="A56" s="9">
        <v>45309</v>
      </c>
      <c r="B56">
        <v>141</v>
      </c>
      <c r="D56" s="9">
        <v>45478</v>
      </c>
      <c r="E56">
        <v>128</v>
      </c>
      <c r="G56" s="7" t="s">
        <v>33</v>
      </c>
      <c r="H56">
        <v>5</v>
      </c>
      <c r="O56" s="15"/>
    </row>
    <row r="57" spans="1:15" x14ac:dyDescent="0.3">
      <c r="A57" s="9">
        <v>45318</v>
      </c>
      <c r="B57">
        <v>154</v>
      </c>
      <c r="D57" s="7" t="s">
        <v>33</v>
      </c>
      <c r="E57">
        <v>6</v>
      </c>
      <c r="O57" s="15"/>
    </row>
    <row r="58" spans="1:15" x14ac:dyDescent="0.3">
      <c r="A58" s="9">
        <v>45360</v>
      </c>
      <c r="B58">
        <v>111</v>
      </c>
      <c r="O58" s="15"/>
    </row>
    <row r="59" spans="1:15" x14ac:dyDescent="0.3">
      <c r="A59" s="9">
        <v>45393</v>
      </c>
      <c r="B59">
        <v>184</v>
      </c>
      <c r="O59" s="15"/>
    </row>
    <row r="60" spans="1:15" x14ac:dyDescent="0.3">
      <c r="A60" s="9">
        <v>45474</v>
      </c>
      <c r="B60">
        <v>207</v>
      </c>
      <c r="O60" s="15"/>
    </row>
    <row r="61" spans="1:15" x14ac:dyDescent="0.3">
      <c r="A61" s="9">
        <v>45478</v>
      </c>
      <c r="B61">
        <v>128</v>
      </c>
      <c r="O61" s="15"/>
    </row>
    <row r="62" spans="1:15" x14ac:dyDescent="0.3">
      <c r="A62" s="9">
        <v>45547</v>
      </c>
      <c r="B62">
        <v>117</v>
      </c>
      <c r="O62" s="15"/>
    </row>
    <row r="63" spans="1:15" x14ac:dyDescent="0.3">
      <c r="A63" s="7" t="s">
        <v>33</v>
      </c>
      <c r="B63">
        <v>12</v>
      </c>
      <c r="O63" s="15"/>
    </row>
    <row r="64" spans="1:15" x14ac:dyDescent="0.3">
      <c r="O64" s="15"/>
    </row>
    <row r="65" spans="1:15" ht="15.6" customHeight="1" x14ac:dyDescent="0.3">
      <c r="A65" s="75" t="s">
        <v>55</v>
      </c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16"/>
    </row>
    <row r="66" spans="1:15" ht="15.6" customHeight="1" x14ac:dyDescent="0.3">
      <c r="A66" s="73" t="s">
        <v>47</v>
      </c>
      <c r="B66" s="74"/>
      <c r="C66" s="17"/>
      <c r="D66" s="73" t="s">
        <v>48</v>
      </c>
      <c r="E66" s="74"/>
      <c r="F66" s="17"/>
      <c r="G66" s="73" t="s">
        <v>49</v>
      </c>
      <c r="H66" s="74"/>
      <c r="I66" s="17"/>
      <c r="J66" s="73" t="s">
        <v>50</v>
      </c>
      <c r="K66" s="74"/>
      <c r="L66" s="17"/>
      <c r="M66" s="73" t="s">
        <v>51</v>
      </c>
      <c r="N66" s="74"/>
      <c r="O66" s="15"/>
    </row>
    <row r="67" spans="1:15" x14ac:dyDescent="0.3">
      <c r="B67" s="7" t="s">
        <v>32</v>
      </c>
      <c r="E67" s="7" t="s">
        <v>32</v>
      </c>
      <c r="H67" s="7" t="s">
        <v>32</v>
      </c>
      <c r="K67" s="7" t="s">
        <v>32</v>
      </c>
      <c r="N67" s="7" t="s">
        <v>32</v>
      </c>
      <c r="O67" s="15"/>
    </row>
    <row r="68" spans="1:15" x14ac:dyDescent="0.3">
      <c r="A68" s="9">
        <v>45569</v>
      </c>
      <c r="B68">
        <v>123</v>
      </c>
      <c r="D68" s="9">
        <v>45597</v>
      </c>
      <c r="E68">
        <v>129</v>
      </c>
      <c r="G68" s="7" t="s">
        <v>33</v>
      </c>
      <c r="H68">
        <v>0</v>
      </c>
      <c r="J68" s="7" t="s">
        <v>33</v>
      </c>
      <c r="K68">
        <v>0</v>
      </c>
      <c r="M68" s="7" t="s">
        <v>33</v>
      </c>
      <c r="N68">
        <v>0</v>
      </c>
      <c r="O68" s="15"/>
    </row>
    <row r="69" spans="1:15" x14ac:dyDescent="0.3">
      <c r="A69" s="9">
        <v>45597</v>
      </c>
      <c r="B69">
        <v>129</v>
      </c>
      <c r="D69" s="7" t="s">
        <v>33</v>
      </c>
      <c r="E69">
        <v>1</v>
      </c>
      <c r="O69" s="15"/>
    </row>
    <row r="70" spans="1:15" x14ac:dyDescent="0.3">
      <c r="A70" s="9">
        <v>45623</v>
      </c>
      <c r="B70">
        <v>121</v>
      </c>
      <c r="O70" s="15"/>
    </row>
    <row r="71" spans="1:15" x14ac:dyDescent="0.3">
      <c r="A71" s="7" t="s">
        <v>33</v>
      </c>
      <c r="B71">
        <v>3</v>
      </c>
      <c r="O71" s="15"/>
    </row>
    <row r="72" spans="1:15" x14ac:dyDescent="0.3">
      <c r="O72" s="15"/>
    </row>
    <row r="73" spans="1:15" ht="15.6" customHeight="1" x14ac:dyDescent="0.3">
      <c r="A73" s="75" t="s">
        <v>56</v>
      </c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16"/>
    </row>
    <row r="74" spans="1:15" ht="15.6" customHeight="1" x14ac:dyDescent="0.3">
      <c r="A74" s="73" t="s">
        <v>47</v>
      </c>
      <c r="B74" s="74"/>
      <c r="C74" s="17"/>
      <c r="D74" s="73" t="s">
        <v>48</v>
      </c>
      <c r="E74" s="74"/>
      <c r="F74" s="17"/>
      <c r="G74" s="73" t="s">
        <v>49</v>
      </c>
      <c r="H74" s="74"/>
      <c r="I74" s="17"/>
      <c r="J74" s="73" t="s">
        <v>50</v>
      </c>
      <c r="K74" s="74"/>
      <c r="L74" s="17"/>
      <c r="M74" s="73" t="s">
        <v>51</v>
      </c>
      <c r="N74" s="74"/>
      <c r="O74" s="15"/>
    </row>
    <row r="75" spans="1:15" x14ac:dyDescent="0.3">
      <c r="B75" s="7" t="s">
        <v>32</v>
      </c>
      <c r="E75" s="7" t="s">
        <v>32</v>
      </c>
      <c r="H75" s="7" t="s">
        <v>32</v>
      </c>
      <c r="K75" s="7" t="s">
        <v>32</v>
      </c>
      <c r="N75" s="7" t="s">
        <v>32</v>
      </c>
      <c r="O75" s="15"/>
    </row>
    <row r="76" spans="1:15" x14ac:dyDescent="0.3">
      <c r="A76" s="7" t="s">
        <v>33</v>
      </c>
      <c r="B76">
        <v>0</v>
      </c>
      <c r="D76" s="7" t="s">
        <v>33</v>
      </c>
      <c r="E76">
        <v>0</v>
      </c>
      <c r="G76" s="7" t="s">
        <v>33</v>
      </c>
      <c r="H76">
        <v>0</v>
      </c>
      <c r="J76" s="7" t="s">
        <v>33</v>
      </c>
      <c r="K76">
        <v>0</v>
      </c>
      <c r="M76" s="7" t="s">
        <v>33</v>
      </c>
      <c r="N76">
        <v>0</v>
      </c>
      <c r="O76" s="15"/>
    </row>
    <row r="77" spans="1:15" x14ac:dyDescent="0.3">
      <c r="O77" s="15"/>
    </row>
    <row r="78" spans="1:15" ht="15.6" customHeight="1" x14ac:dyDescent="0.3">
      <c r="A78" s="77" t="s">
        <v>57</v>
      </c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16"/>
    </row>
    <row r="79" spans="1:15" ht="15.6" customHeight="1" x14ac:dyDescent="0.3">
      <c r="A79" s="78" t="s">
        <v>47</v>
      </c>
      <c r="B79" s="74"/>
      <c r="C79" s="12"/>
      <c r="D79" s="78" t="s">
        <v>48</v>
      </c>
      <c r="E79" s="74"/>
      <c r="F79" s="12"/>
      <c r="G79" s="78" t="s">
        <v>49</v>
      </c>
      <c r="H79" s="74"/>
      <c r="I79" s="12"/>
      <c r="J79" s="78" t="s">
        <v>50</v>
      </c>
      <c r="K79" s="74"/>
      <c r="L79" s="12"/>
      <c r="M79" s="78" t="s">
        <v>51</v>
      </c>
      <c r="N79" s="74"/>
      <c r="O79" s="15"/>
    </row>
    <row r="80" spans="1:15" x14ac:dyDescent="0.3">
      <c r="B80" s="7" t="s">
        <v>32</v>
      </c>
      <c r="E80" s="7" t="s">
        <v>32</v>
      </c>
      <c r="H80" s="7" t="s">
        <v>32</v>
      </c>
      <c r="K80" s="7" t="s">
        <v>32</v>
      </c>
      <c r="N80" s="7" t="s">
        <v>32</v>
      </c>
      <c r="O80" s="15"/>
    </row>
    <row r="81" spans="1:15" x14ac:dyDescent="0.3">
      <c r="A81" s="9">
        <v>43960</v>
      </c>
      <c r="B81">
        <v>142.5</v>
      </c>
      <c r="D81" s="9">
        <v>43960</v>
      </c>
      <c r="E81">
        <v>142.5</v>
      </c>
      <c r="G81" s="9">
        <v>43960</v>
      </c>
      <c r="H81">
        <v>142.5</v>
      </c>
      <c r="J81" s="9">
        <v>44095</v>
      </c>
      <c r="K81">
        <v>156.5</v>
      </c>
      <c r="M81" s="9">
        <v>44095</v>
      </c>
      <c r="N81">
        <v>156.5</v>
      </c>
      <c r="O81" s="15"/>
    </row>
    <row r="82" spans="1:15" x14ac:dyDescent="0.3">
      <c r="A82" s="9">
        <v>44095</v>
      </c>
      <c r="B82">
        <v>156.5</v>
      </c>
      <c r="D82" s="9">
        <v>44095</v>
      </c>
      <c r="E82">
        <v>156.5</v>
      </c>
      <c r="G82" s="9">
        <v>44095</v>
      </c>
      <c r="H82">
        <v>156.5</v>
      </c>
      <c r="J82" s="9">
        <v>44632</v>
      </c>
      <c r="K82">
        <v>214.5</v>
      </c>
      <c r="M82" s="9">
        <v>44632</v>
      </c>
      <c r="N82">
        <v>214.5</v>
      </c>
      <c r="O82" s="15"/>
    </row>
    <row r="83" spans="1:15" x14ac:dyDescent="0.3">
      <c r="A83" s="9">
        <v>44622</v>
      </c>
      <c r="B83">
        <v>137.5</v>
      </c>
      <c r="D83" s="9">
        <v>44622</v>
      </c>
      <c r="E83">
        <v>137.5</v>
      </c>
      <c r="G83" s="9">
        <v>44622</v>
      </c>
      <c r="H83">
        <v>137.5</v>
      </c>
      <c r="J83" s="9">
        <v>44641</v>
      </c>
      <c r="K83">
        <v>147.5</v>
      </c>
      <c r="M83" s="9">
        <v>44644</v>
      </c>
      <c r="N83">
        <v>155</v>
      </c>
      <c r="O83" s="15"/>
    </row>
    <row r="84" spans="1:15" x14ac:dyDescent="0.3">
      <c r="A84" s="9">
        <v>44623</v>
      </c>
      <c r="B84">
        <v>139.5</v>
      </c>
      <c r="D84" s="9">
        <v>44623</v>
      </c>
      <c r="E84">
        <v>139.5</v>
      </c>
      <c r="G84" s="9">
        <v>44623</v>
      </c>
      <c r="H84">
        <v>139.5</v>
      </c>
      <c r="J84" s="9">
        <v>44642</v>
      </c>
      <c r="K84">
        <v>145.5</v>
      </c>
      <c r="M84" s="9">
        <v>44651</v>
      </c>
      <c r="N84">
        <v>169.5</v>
      </c>
      <c r="O84" s="15"/>
    </row>
    <row r="85" spans="1:15" x14ac:dyDescent="0.3">
      <c r="A85" s="9">
        <v>44624</v>
      </c>
      <c r="B85">
        <v>142.5</v>
      </c>
      <c r="D85" s="9">
        <v>44624</v>
      </c>
      <c r="E85">
        <v>142.5</v>
      </c>
      <c r="G85" s="9">
        <v>44624</v>
      </c>
      <c r="H85">
        <v>142.5</v>
      </c>
      <c r="J85" s="9">
        <v>44644</v>
      </c>
      <c r="K85">
        <v>155</v>
      </c>
      <c r="M85" s="9">
        <v>44669</v>
      </c>
      <c r="N85">
        <v>155.5</v>
      </c>
      <c r="O85" s="15"/>
    </row>
    <row r="86" spans="1:15" x14ac:dyDescent="0.3">
      <c r="A86" s="9">
        <v>44625</v>
      </c>
      <c r="B86">
        <v>143.5</v>
      </c>
      <c r="D86" s="9">
        <v>44625</v>
      </c>
      <c r="E86">
        <v>143.5</v>
      </c>
      <c r="G86" s="9">
        <v>44625</v>
      </c>
      <c r="H86">
        <v>143.5</v>
      </c>
      <c r="J86" s="9">
        <v>44647</v>
      </c>
      <c r="K86">
        <v>152</v>
      </c>
      <c r="M86" s="9">
        <v>44670</v>
      </c>
      <c r="N86">
        <v>165.5</v>
      </c>
      <c r="O86" s="15"/>
    </row>
    <row r="87" spans="1:15" x14ac:dyDescent="0.3">
      <c r="A87" s="9">
        <v>44626</v>
      </c>
      <c r="B87">
        <v>143</v>
      </c>
      <c r="D87" s="9">
        <v>44626</v>
      </c>
      <c r="E87">
        <v>143</v>
      </c>
      <c r="G87" s="9">
        <v>44626</v>
      </c>
      <c r="H87">
        <v>143</v>
      </c>
      <c r="J87" s="9">
        <v>44651</v>
      </c>
      <c r="K87">
        <v>169.5</v>
      </c>
      <c r="M87" s="9">
        <v>45236</v>
      </c>
      <c r="N87">
        <v>365</v>
      </c>
      <c r="O87" s="15"/>
    </row>
    <row r="88" spans="1:15" x14ac:dyDescent="0.3">
      <c r="A88" s="9">
        <v>44627</v>
      </c>
      <c r="B88">
        <v>140.5</v>
      </c>
      <c r="D88" s="9">
        <v>44627</v>
      </c>
      <c r="E88">
        <v>140.5</v>
      </c>
      <c r="G88" s="9">
        <v>44627</v>
      </c>
      <c r="H88">
        <v>140.5</v>
      </c>
      <c r="J88" s="9">
        <v>44653</v>
      </c>
      <c r="K88">
        <v>145</v>
      </c>
      <c r="M88" s="9">
        <v>45251</v>
      </c>
      <c r="N88">
        <v>175</v>
      </c>
      <c r="O88" s="15"/>
    </row>
    <row r="89" spans="1:15" x14ac:dyDescent="0.3">
      <c r="A89" s="9">
        <v>44628</v>
      </c>
      <c r="B89">
        <v>137</v>
      </c>
      <c r="D89" s="9">
        <v>44628</v>
      </c>
      <c r="E89">
        <v>137</v>
      </c>
      <c r="G89" s="9">
        <v>44628</v>
      </c>
      <c r="H89">
        <v>137</v>
      </c>
      <c r="J89" s="9">
        <v>44654</v>
      </c>
      <c r="K89">
        <v>146</v>
      </c>
      <c r="M89" s="7" t="s">
        <v>33</v>
      </c>
      <c r="N89">
        <v>8</v>
      </c>
      <c r="O89" s="15"/>
    </row>
    <row r="90" spans="1:15" x14ac:dyDescent="0.3">
      <c r="A90" s="9">
        <v>44629</v>
      </c>
      <c r="B90">
        <v>141</v>
      </c>
      <c r="D90" s="9">
        <v>44629</v>
      </c>
      <c r="E90">
        <v>141</v>
      </c>
      <c r="G90" s="9">
        <v>44629</v>
      </c>
      <c r="H90">
        <v>141</v>
      </c>
      <c r="J90" s="9">
        <v>44669</v>
      </c>
      <c r="K90">
        <v>155.5</v>
      </c>
      <c r="O90" s="15"/>
    </row>
    <row r="91" spans="1:15" x14ac:dyDescent="0.3">
      <c r="A91" s="9">
        <v>44630</v>
      </c>
      <c r="B91">
        <v>139.5</v>
      </c>
      <c r="D91" s="9">
        <v>44630</v>
      </c>
      <c r="E91">
        <v>139.5</v>
      </c>
      <c r="G91" s="9">
        <v>44630</v>
      </c>
      <c r="H91">
        <v>139.5</v>
      </c>
      <c r="J91" s="9">
        <v>44670</v>
      </c>
      <c r="K91">
        <v>165.5</v>
      </c>
      <c r="O91" s="15"/>
    </row>
    <row r="92" spans="1:15" x14ac:dyDescent="0.3">
      <c r="A92" s="9">
        <v>44631</v>
      </c>
      <c r="B92">
        <v>135</v>
      </c>
      <c r="D92" s="9">
        <v>44631</v>
      </c>
      <c r="E92">
        <v>135</v>
      </c>
      <c r="G92" s="9">
        <v>44631</v>
      </c>
      <c r="H92">
        <v>135</v>
      </c>
      <c r="J92" s="9">
        <v>45236</v>
      </c>
      <c r="K92">
        <v>365</v>
      </c>
      <c r="O92" s="15"/>
    </row>
    <row r="93" spans="1:15" x14ac:dyDescent="0.3">
      <c r="A93" s="9">
        <v>44632</v>
      </c>
      <c r="B93">
        <v>214.5</v>
      </c>
      <c r="D93" s="9">
        <v>44632</v>
      </c>
      <c r="E93">
        <v>214.5</v>
      </c>
      <c r="G93" s="9">
        <v>44632</v>
      </c>
      <c r="H93">
        <v>214.5</v>
      </c>
      <c r="J93" s="9">
        <v>45251</v>
      </c>
      <c r="K93">
        <v>175</v>
      </c>
      <c r="O93" s="15"/>
    </row>
    <row r="94" spans="1:15" x14ac:dyDescent="0.3">
      <c r="A94" s="9">
        <v>44633</v>
      </c>
      <c r="B94">
        <v>140</v>
      </c>
      <c r="D94" s="9">
        <v>44633</v>
      </c>
      <c r="E94">
        <v>140</v>
      </c>
      <c r="G94" s="9">
        <v>44633</v>
      </c>
      <c r="H94">
        <v>140</v>
      </c>
      <c r="J94" s="7" t="s">
        <v>33</v>
      </c>
      <c r="K94">
        <v>13</v>
      </c>
      <c r="O94" s="15"/>
    </row>
    <row r="95" spans="1:15" x14ac:dyDescent="0.3">
      <c r="A95" s="9">
        <v>44634</v>
      </c>
      <c r="B95">
        <v>143</v>
      </c>
      <c r="D95" s="9">
        <v>44634</v>
      </c>
      <c r="E95">
        <v>143</v>
      </c>
      <c r="G95" s="9">
        <v>44634</v>
      </c>
      <c r="H95">
        <v>143</v>
      </c>
      <c r="O95" s="15"/>
    </row>
    <row r="96" spans="1:15" x14ac:dyDescent="0.3">
      <c r="A96" s="9">
        <v>44635</v>
      </c>
      <c r="B96">
        <v>141.5</v>
      </c>
      <c r="D96" s="9">
        <v>44635</v>
      </c>
      <c r="E96">
        <v>141.5</v>
      </c>
      <c r="G96" s="9">
        <v>44635</v>
      </c>
      <c r="H96">
        <v>141.5</v>
      </c>
      <c r="O96" s="15"/>
    </row>
    <row r="97" spans="1:15" x14ac:dyDescent="0.3">
      <c r="A97" s="9">
        <v>44636</v>
      </c>
      <c r="B97">
        <v>142.5</v>
      </c>
      <c r="D97" s="9">
        <v>44636</v>
      </c>
      <c r="E97">
        <v>142.5</v>
      </c>
      <c r="G97" s="9">
        <v>44636</v>
      </c>
      <c r="H97">
        <v>142.5</v>
      </c>
      <c r="O97" s="15"/>
    </row>
    <row r="98" spans="1:15" x14ac:dyDescent="0.3">
      <c r="A98" s="9">
        <v>44637</v>
      </c>
      <c r="B98">
        <v>143</v>
      </c>
      <c r="D98" s="9">
        <v>44637</v>
      </c>
      <c r="E98">
        <v>143</v>
      </c>
      <c r="G98" s="9">
        <v>44637</v>
      </c>
      <c r="H98">
        <v>143</v>
      </c>
      <c r="O98" s="15"/>
    </row>
    <row r="99" spans="1:15" x14ac:dyDescent="0.3">
      <c r="A99" s="9">
        <v>44638</v>
      </c>
      <c r="B99">
        <v>138.5</v>
      </c>
      <c r="D99" s="9">
        <v>44638</v>
      </c>
      <c r="E99">
        <v>138.5</v>
      </c>
      <c r="G99" s="9">
        <v>44638</v>
      </c>
      <c r="H99">
        <v>138.5</v>
      </c>
      <c r="O99" s="15"/>
    </row>
    <row r="100" spans="1:15" x14ac:dyDescent="0.3">
      <c r="A100" s="9">
        <v>44639</v>
      </c>
      <c r="B100">
        <v>142</v>
      </c>
      <c r="D100" s="9">
        <v>44639</v>
      </c>
      <c r="E100">
        <v>142</v>
      </c>
      <c r="G100" s="9">
        <v>44639</v>
      </c>
      <c r="H100">
        <v>142</v>
      </c>
      <c r="O100" s="15"/>
    </row>
    <row r="101" spans="1:15" x14ac:dyDescent="0.3">
      <c r="A101" s="9">
        <v>44640</v>
      </c>
      <c r="B101">
        <v>139.5</v>
      </c>
      <c r="D101" s="9">
        <v>44640</v>
      </c>
      <c r="E101">
        <v>139.5</v>
      </c>
      <c r="G101" s="9">
        <v>44640</v>
      </c>
      <c r="H101">
        <v>139.5</v>
      </c>
      <c r="O101" s="15"/>
    </row>
    <row r="102" spans="1:15" x14ac:dyDescent="0.3">
      <c r="A102" s="9">
        <v>44641</v>
      </c>
      <c r="B102">
        <v>147.5</v>
      </c>
      <c r="D102" s="9">
        <v>44641</v>
      </c>
      <c r="E102">
        <v>147.5</v>
      </c>
      <c r="G102" s="9">
        <v>44641</v>
      </c>
      <c r="H102">
        <v>147.5</v>
      </c>
      <c r="O102" s="15"/>
    </row>
    <row r="103" spans="1:15" x14ac:dyDescent="0.3">
      <c r="A103" s="9">
        <v>44642</v>
      </c>
      <c r="B103">
        <v>145.5</v>
      </c>
      <c r="D103" s="9">
        <v>44642</v>
      </c>
      <c r="E103">
        <v>145.5</v>
      </c>
      <c r="G103" s="9">
        <v>44642</v>
      </c>
      <c r="H103">
        <v>145.5</v>
      </c>
      <c r="O103" s="15"/>
    </row>
    <row r="104" spans="1:15" x14ac:dyDescent="0.3">
      <c r="A104" s="9">
        <v>44643</v>
      </c>
      <c r="B104">
        <v>141.5</v>
      </c>
      <c r="D104" s="9">
        <v>44643</v>
      </c>
      <c r="E104">
        <v>141.5</v>
      </c>
      <c r="G104" s="9">
        <v>44643</v>
      </c>
      <c r="H104">
        <v>141.5</v>
      </c>
      <c r="O104" s="15"/>
    </row>
    <row r="105" spans="1:15" x14ac:dyDescent="0.3">
      <c r="A105" s="9">
        <v>44644</v>
      </c>
      <c r="B105">
        <v>155</v>
      </c>
      <c r="D105" s="9">
        <v>44644</v>
      </c>
      <c r="E105">
        <v>155</v>
      </c>
      <c r="G105" s="9">
        <v>44644</v>
      </c>
      <c r="H105">
        <v>155</v>
      </c>
      <c r="O105" s="15"/>
    </row>
    <row r="106" spans="1:15" x14ac:dyDescent="0.3">
      <c r="A106" s="9">
        <v>44645</v>
      </c>
      <c r="B106">
        <v>143.5</v>
      </c>
      <c r="D106" s="9">
        <v>44645</v>
      </c>
      <c r="E106">
        <v>143.5</v>
      </c>
      <c r="G106" s="9">
        <v>44645</v>
      </c>
      <c r="H106">
        <v>143.5</v>
      </c>
      <c r="O106" s="15"/>
    </row>
    <row r="107" spans="1:15" x14ac:dyDescent="0.3">
      <c r="A107" s="9">
        <v>44646</v>
      </c>
      <c r="B107">
        <v>141.5</v>
      </c>
      <c r="D107" s="9">
        <v>44646</v>
      </c>
      <c r="E107">
        <v>141.5</v>
      </c>
      <c r="G107" s="9">
        <v>44646</v>
      </c>
      <c r="H107">
        <v>141.5</v>
      </c>
      <c r="O107" s="15"/>
    </row>
    <row r="108" spans="1:15" x14ac:dyDescent="0.3">
      <c r="A108" s="9">
        <v>44647</v>
      </c>
      <c r="B108">
        <v>152</v>
      </c>
      <c r="D108" s="9">
        <v>44647</v>
      </c>
      <c r="E108">
        <v>152</v>
      </c>
      <c r="G108" s="9">
        <v>44647</v>
      </c>
      <c r="H108">
        <v>152</v>
      </c>
      <c r="O108" s="15"/>
    </row>
    <row r="109" spans="1:15" x14ac:dyDescent="0.3">
      <c r="A109" s="9">
        <v>44648</v>
      </c>
      <c r="B109">
        <v>144</v>
      </c>
      <c r="D109" s="9">
        <v>44648</v>
      </c>
      <c r="E109">
        <v>144</v>
      </c>
      <c r="G109" s="9">
        <v>44648</v>
      </c>
      <c r="H109">
        <v>144</v>
      </c>
      <c r="O109" s="15"/>
    </row>
    <row r="110" spans="1:15" x14ac:dyDescent="0.3">
      <c r="A110" s="9">
        <v>44649</v>
      </c>
      <c r="B110">
        <v>144</v>
      </c>
      <c r="D110" s="9">
        <v>44649</v>
      </c>
      <c r="E110">
        <v>144</v>
      </c>
      <c r="G110" s="9">
        <v>44649</v>
      </c>
      <c r="H110">
        <v>144</v>
      </c>
      <c r="O110" s="15"/>
    </row>
    <row r="111" spans="1:15" x14ac:dyDescent="0.3">
      <c r="A111" s="9">
        <v>44650</v>
      </c>
      <c r="B111">
        <v>143</v>
      </c>
      <c r="D111" s="9">
        <v>44650</v>
      </c>
      <c r="E111">
        <v>143</v>
      </c>
      <c r="G111" s="9">
        <v>44650</v>
      </c>
      <c r="H111">
        <v>143</v>
      </c>
      <c r="O111" s="15"/>
    </row>
    <row r="112" spans="1:15" x14ac:dyDescent="0.3">
      <c r="A112" s="9">
        <v>44651</v>
      </c>
      <c r="B112">
        <v>169.5</v>
      </c>
      <c r="D112" s="9">
        <v>44651</v>
      </c>
      <c r="E112">
        <v>169.5</v>
      </c>
      <c r="G112" s="9">
        <v>44651</v>
      </c>
      <c r="H112">
        <v>169.5</v>
      </c>
      <c r="O112" s="15"/>
    </row>
    <row r="113" spans="1:15" x14ac:dyDescent="0.3">
      <c r="A113" s="9">
        <v>44652</v>
      </c>
      <c r="B113">
        <v>144</v>
      </c>
      <c r="D113" s="9">
        <v>44652</v>
      </c>
      <c r="E113">
        <v>144</v>
      </c>
      <c r="G113" s="9">
        <v>44652</v>
      </c>
      <c r="H113">
        <v>144</v>
      </c>
      <c r="O113" s="15"/>
    </row>
    <row r="114" spans="1:15" x14ac:dyDescent="0.3">
      <c r="A114" s="9">
        <v>44653</v>
      </c>
      <c r="B114">
        <v>145</v>
      </c>
      <c r="D114" s="9">
        <v>44653</v>
      </c>
      <c r="E114">
        <v>145</v>
      </c>
      <c r="G114" s="9">
        <v>44653</v>
      </c>
      <c r="H114">
        <v>145</v>
      </c>
      <c r="O114" s="15"/>
    </row>
    <row r="115" spans="1:15" x14ac:dyDescent="0.3">
      <c r="A115" s="9">
        <v>44654</v>
      </c>
      <c r="B115">
        <v>146</v>
      </c>
      <c r="D115" s="9">
        <v>44654</v>
      </c>
      <c r="E115">
        <v>146</v>
      </c>
      <c r="G115" s="9">
        <v>44654</v>
      </c>
      <c r="H115">
        <v>146</v>
      </c>
      <c r="O115" s="15"/>
    </row>
    <row r="116" spans="1:15" x14ac:dyDescent="0.3">
      <c r="A116" s="9">
        <v>44655</v>
      </c>
      <c r="B116">
        <v>143</v>
      </c>
      <c r="D116" s="9">
        <v>44655</v>
      </c>
      <c r="E116">
        <v>143</v>
      </c>
      <c r="G116" s="9">
        <v>44655</v>
      </c>
      <c r="H116">
        <v>143</v>
      </c>
      <c r="O116" s="15"/>
    </row>
    <row r="117" spans="1:15" x14ac:dyDescent="0.3">
      <c r="A117" s="9">
        <v>44656</v>
      </c>
      <c r="B117">
        <v>137.5</v>
      </c>
      <c r="D117" s="9">
        <v>44656</v>
      </c>
      <c r="E117">
        <v>137.5</v>
      </c>
      <c r="G117" s="9">
        <v>44656</v>
      </c>
      <c r="H117">
        <v>137.5</v>
      </c>
      <c r="O117" s="15"/>
    </row>
    <row r="118" spans="1:15" x14ac:dyDescent="0.3">
      <c r="A118" s="9">
        <v>44657</v>
      </c>
      <c r="B118">
        <v>142</v>
      </c>
      <c r="D118" s="9">
        <v>44657</v>
      </c>
      <c r="E118">
        <v>142</v>
      </c>
      <c r="G118" s="9">
        <v>44657</v>
      </c>
      <c r="H118">
        <v>142</v>
      </c>
      <c r="O118" s="15"/>
    </row>
    <row r="119" spans="1:15" x14ac:dyDescent="0.3">
      <c r="A119" s="9">
        <v>44658</v>
      </c>
      <c r="B119">
        <v>142</v>
      </c>
      <c r="D119" s="9">
        <v>44658</v>
      </c>
      <c r="E119">
        <v>142</v>
      </c>
      <c r="G119" s="9">
        <v>44658</v>
      </c>
      <c r="H119">
        <v>142</v>
      </c>
      <c r="O119" s="15"/>
    </row>
    <row r="120" spans="1:15" x14ac:dyDescent="0.3">
      <c r="A120" s="9">
        <v>44659</v>
      </c>
      <c r="B120">
        <v>143</v>
      </c>
      <c r="D120" s="9">
        <v>44659</v>
      </c>
      <c r="E120">
        <v>143</v>
      </c>
      <c r="G120" s="9">
        <v>44659</v>
      </c>
      <c r="H120">
        <v>143</v>
      </c>
      <c r="O120" s="15"/>
    </row>
    <row r="121" spans="1:15" x14ac:dyDescent="0.3">
      <c r="A121" s="9">
        <v>44669</v>
      </c>
      <c r="B121">
        <v>155.5</v>
      </c>
      <c r="D121" s="9">
        <v>44669</v>
      </c>
      <c r="E121">
        <v>155.5</v>
      </c>
      <c r="G121" s="9">
        <v>44669</v>
      </c>
      <c r="H121">
        <v>155.5</v>
      </c>
      <c r="O121" s="15"/>
    </row>
    <row r="122" spans="1:15" x14ac:dyDescent="0.3">
      <c r="A122" s="9">
        <v>44670</v>
      </c>
      <c r="B122">
        <v>165.5</v>
      </c>
      <c r="D122" s="9">
        <v>44670</v>
      </c>
      <c r="E122">
        <v>165.5</v>
      </c>
      <c r="G122" s="9">
        <v>44670</v>
      </c>
      <c r="H122">
        <v>165.5</v>
      </c>
      <c r="O122" s="15"/>
    </row>
    <row r="123" spans="1:15" x14ac:dyDescent="0.3">
      <c r="A123" s="9">
        <v>44724</v>
      </c>
      <c r="B123">
        <v>135</v>
      </c>
      <c r="D123" s="9">
        <v>44724</v>
      </c>
      <c r="E123">
        <v>135</v>
      </c>
      <c r="G123" s="9">
        <v>44724</v>
      </c>
      <c r="H123">
        <v>135</v>
      </c>
      <c r="O123" s="15"/>
    </row>
    <row r="124" spans="1:15" x14ac:dyDescent="0.3">
      <c r="A124" s="9">
        <v>44807</v>
      </c>
      <c r="B124">
        <v>124</v>
      </c>
      <c r="D124" s="9">
        <v>44807</v>
      </c>
      <c r="E124">
        <v>124</v>
      </c>
      <c r="G124" s="9">
        <v>44855</v>
      </c>
      <c r="H124">
        <v>144</v>
      </c>
      <c r="O124" s="15"/>
    </row>
    <row r="125" spans="1:15" x14ac:dyDescent="0.3">
      <c r="A125" s="9">
        <v>44838</v>
      </c>
      <c r="B125">
        <v>125.5</v>
      </c>
      <c r="D125" s="9">
        <v>44838</v>
      </c>
      <c r="E125">
        <v>125.5</v>
      </c>
      <c r="G125" s="9">
        <v>44934</v>
      </c>
      <c r="H125">
        <v>134</v>
      </c>
      <c r="O125" s="15"/>
    </row>
    <row r="126" spans="1:15" x14ac:dyDescent="0.3">
      <c r="A126" s="9">
        <v>44855</v>
      </c>
      <c r="B126">
        <v>144</v>
      </c>
      <c r="D126" s="9">
        <v>44855</v>
      </c>
      <c r="E126">
        <v>144</v>
      </c>
      <c r="G126" s="9">
        <v>45236</v>
      </c>
      <c r="H126">
        <v>365</v>
      </c>
      <c r="O126" s="15"/>
    </row>
    <row r="127" spans="1:15" x14ac:dyDescent="0.3">
      <c r="A127" s="9">
        <v>44859</v>
      </c>
      <c r="B127">
        <v>110.5</v>
      </c>
      <c r="D127" s="9">
        <v>44934</v>
      </c>
      <c r="E127">
        <v>134</v>
      </c>
      <c r="G127" s="9">
        <v>45251</v>
      </c>
      <c r="H127">
        <v>175</v>
      </c>
      <c r="O127" s="15"/>
    </row>
    <row r="128" spans="1:15" x14ac:dyDescent="0.3">
      <c r="A128" s="9">
        <v>44934</v>
      </c>
      <c r="B128">
        <v>134</v>
      </c>
      <c r="D128" s="9">
        <v>45011</v>
      </c>
      <c r="E128">
        <v>125</v>
      </c>
      <c r="G128" s="7" t="s">
        <v>33</v>
      </c>
      <c r="H128">
        <v>47</v>
      </c>
      <c r="O128" s="15"/>
    </row>
    <row r="129" spans="1:15" x14ac:dyDescent="0.3">
      <c r="A129" s="9">
        <v>45011</v>
      </c>
      <c r="B129">
        <v>125</v>
      </c>
      <c r="D129" s="9">
        <v>45236</v>
      </c>
      <c r="E129">
        <v>365</v>
      </c>
      <c r="O129" s="15"/>
    </row>
    <row r="130" spans="1:15" x14ac:dyDescent="0.3">
      <c r="A130" s="9">
        <v>45054</v>
      </c>
      <c r="B130">
        <v>114.5</v>
      </c>
      <c r="D130" s="9">
        <v>45251</v>
      </c>
      <c r="E130">
        <v>175</v>
      </c>
      <c r="O130" s="15"/>
    </row>
    <row r="131" spans="1:15" x14ac:dyDescent="0.3">
      <c r="A131" s="9">
        <v>45234</v>
      </c>
      <c r="B131">
        <v>113</v>
      </c>
      <c r="D131" s="7" t="s">
        <v>33</v>
      </c>
      <c r="E131">
        <v>50</v>
      </c>
      <c r="O131" s="15"/>
    </row>
    <row r="132" spans="1:15" x14ac:dyDescent="0.3">
      <c r="A132" s="9">
        <v>45236</v>
      </c>
      <c r="B132">
        <v>365</v>
      </c>
      <c r="O132" s="15"/>
    </row>
    <row r="133" spans="1:15" x14ac:dyDescent="0.3">
      <c r="A133" s="9">
        <v>45251</v>
      </c>
      <c r="B133">
        <v>175</v>
      </c>
      <c r="O133" s="15"/>
    </row>
    <row r="134" spans="1:15" x14ac:dyDescent="0.3">
      <c r="A134" s="7" t="s">
        <v>33</v>
      </c>
      <c r="B134">
        <v>53</v>
      </c>
      <c r="O134" s="15"/>
    </row>
    <row r="135" spans="1:15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9"/>
    </row>
  </sheetData>
  <mergeCells count="42">
    <mergeCell ref="A78:N78"/>
    <mergeCell ref="A79:B79"/>
    <mergeCell ref="D79:E79"/>
    <mergeCell ref="G79:H79"/>
    <mergeCell ref="J79:K79"/>
    <mergeCell ref="M79:N79"/>
    <mergeCell ref="A73:N73"/>
    <mergeCell ref="A74:B74"/>
    <mergeCell ref="D74:E74"/>
    <mergeCell ref="G74:H74"/>
    <mergeCell ref="J74:K74"/>
    <mergeCell ref="M74:N74"/>
    <mergeCell ref="A65:N65"/>
    <mergeCell ref="A66:B66"/>
    <mergeCell ref="D66:E66"/>
    <mergeCell ref="G66:H66"/>
    <mergeCell ref="J66:K66"/>
    <mergeCell ref="M66:N66"/>
    <mergeCell ref="A48:N48"/>
    <mergeCell ref="A49:B49"/>
    <mergeCell ref="D49:E49"/>
    <mergeCell ref="G49:H49"/>
    <mergeCell ref="J49:K49"/>
    <mergeCell ref="M49:N49"/>
    <mergeCell ref="A36:N36"/>
    <mergeCell ref="A37:B37"/>
    <mergeCell ref="D37:E37"/>
    <mergeCell ref="G37:H37"/>
    <mergeCell ref="J37:K37"/>
    <mergeCell ref="M37:N37"/>
    <mergeCell ref="A10:N10"/>
    <mergeCell ref="A11:B11"/>
    <mergeCell ref="D11:E11"/>
    <mergeCell ref="G11:H11"/>
    <mergeCell ref="J11:K11"/>
    <mergeCell ref="M11:N11"/>
    <mergeCell ref="A1:N1"/>
    <mergeCell ref="M2:N2"/>
    <mergeCell ref="J2:K2"/>
    <mergeCell ref="G2:H2"/>
    <mergeCell ref="D2:E2"/>
    <mergeCell ref="A2:B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5"/>
  <sheetViews>
    <sheetView zoomScale="79" workbookViewId="0">
      <selection activeCell="J7" sqref="J7:K11"/>
    </sheetView>
  </sheetViews>
  <sheetFormatPr defaultRowHeight="14.4" x14ac:dyDescent="0.3"/>
  <cols>
    <col min="1" max="1" width="10.33203125" bestFit="1" customWidth="1"/>
    <col min="2" max="2" width="12.33203125" bestFit="1" customWidth="1"/>
    <col min="4" max="4" width="10.33203125" bestFit="1" customWidth="1"/>
    <col min="5" max="5" width="12.33203125" bestFit="1" customWidth="1"/>
    <col min="7" max="7" width="10.33203125" bestFit="1" customWidth="1"/>
    <col min="8" max="8" width="12.33203125" bestFit="1" customWidth="1"/>
    <col min="10" max="10" width="10.33203125" bestFit="1" customWidth="1"/>
    <col min="11" max="11" width="12.33203125" bestFit="1" customWidth="1"/>
    <col min="13" max="13" width="8.88671875" style="28" customWidth="1"/>
    <col min="15" max="15" width="10.33203125" style="30" bestFit="1" customWidth="1"/>
    <col min="16" max="16" width="12.33203125" bestFit="1" customWidth="1"/>
    <col min="18" max="18" width="10.33203125" style="30" bestFit="1" customWidth="1"/>
    <col min="19" max="19" width="12.33203125" bestFit="1" customWidth="1"/>
    <col min="21" max="21" width="10.33203125" style="30" bestFit="1" customWidth="1"/>
    <col min="22" max="22" width="12.33203125" bestFit="1" customWidth="1"/>
    <col min="24" max="24" width="10.33203125" style="30" bestFit="1" customWidth="1"/>
    <col min="25" max="25" width="12.33203125" bestFit="1" customWidth="1"/>
  </cols>
  <sheetData>
    <row r="1" spans="1:25" ht="18" customHeight="1" x14ac:dyDescent="0.35">
      <c r="A1" s="79" t="s">
        <v>58</v>
      </c>
      <c r="B1" s="80"/>
      <c r="C1" s="80"/>
      <c r="D1" s="80"/>
      <c r="E1" s="80"/>
      <c r="F1" s="80"/>
      <c r="G1" s="80"/>
      <c r="H1" s="80"/>
      <c r="I1" s="80"/>
      <c r="J1" s="80"/>
      <c r="K1" s="81"/>
      <c r="L1" s="31"/>
      <c r="O1" s="79" t="s">
        <v>59</v>
      </c>
      <c r="P1" s="80"/>
      <c r="Q1" s="80"/>
      <c r="R1" s="80"/>
      <c r="S1" s="80"/>
      <c r="T1" s="80"/>
      <c r="U1" s="80"/>
      <c r="V1" s="80"/>
      <c r="W1" s="80"/>
      <c r="X1" s="80"/>
      <c r="Y1" s="81"/>
    </row>
    <row r="2" spans="1:25" x14ac:dyDescent="0.3">
      <c r="A2" s="82" t="s">
        <v>60</v>
      </c>
      <c r="B2" s="81"/>
      <c r="C2" s="32"/>
      <c r="D2" s="82" t="s">
        <v>61</v>
      </c>
      <c r="E2" s="81"/>
      <c r="F2" s="32"/>
      <c r="G2" s="82" t="s">
        <v>62</v>
      </c>
      <c r="H2" s="81"/>
      <c r="I2" s="32"/>
      <c r="J2" s="82" t="s">
        <v>63</v>
      </c>
      <c r="K2" s="81"/>
      <c r="O2" s="82" t="s">
        <v>60</v>
      </c>
      <c r="P2" s="81"/>
      <c r="Q2" s="32"/>
      <c r="R2" s="82" t="s">
        <v>61</v>
      </c>
      <c r="S2" s="81"/>
      <c r="T2" s="32"/>
      <c r="U2" s="82" t="s">
        <v>62</v>
      </c>
      <c r="V2" s="81"/>
      <c r="W2" s="32"/>
      <c r="X2" s="82" t="s">
        <v>63</v>
      </c>
      <c r="Y2" s="81"/>
    </row>
    <row r="3" spans="1:25" x14ac:dyDescent="0.3">
      <c r="B3" s="25" t="s">
        <v>32</v>
      </c>
      <c r="E3" s="25" t="s">
        <v>32</v>
      </c>
      <c r="H3" s="25" t="s">
        <v>32</v>
      </c>
      <c r="K3" s="25" t="s">
        <v>32</v>
      </c>
      <c r="O3" s="29"/>
      <c r="P3" s="34" t="s">
        <v>32</v>
      </c>
      <c r="R3" s="29"/>
      <c r="S3" s="34" t="s">
        <v>32</v>
      </c>
      <c r="U3" s="29"/>
      <c r="V3" s="34" t="s">
        <v>32</v>
      </c>
      <c r="X3" s="29"/>
      <c r="Y3" s="34" t="s">
        <v>32</v>
      </c>
    </row>
    <row r="4" spans="1:25" x14ac:dyDescent="0.3">
      <c r="A4" s="26">
        <v>43430</v>
      </c>
      <c r="B4">
        <v>5</v>
      </c>
      <c r="D4" s="26">
        <v>43396</v>
      </c>
      <c r="E4">
        <v>23.5</v>
      </c>
      <c r="G4" s="26">
        <v>43370</v>
      </c>
      <c r="H4">
        <v>84</v>
      </c>
      <c r="J4" s="26">
        <v>43400</v>
      </c>
      <c r="K4">
        <v>183</v>
      </c>
      <c r="O4" s="35">
        <v>42738</v>
      </c>
      <c r="P4">
        <v>12</v>
      </c>
      <c r="R4" s="35">
        <v>42740</v>
      </c>
      <c r="S4">
        <v>38.4</v>
      </c>
      <c r="U4" s="35">
        <v>42785</v>
      </c>
      <c r="V4">
        <v>63</v>
      </c>
      <c r="X4" s="35">
        <v>42786</v>
      </c>
      <c r="Y4">
        <v>136.30000000000001</v>
      </c>
    </row>
    <row r="5" spans="1:25" x14ac:dyDescent="0.3">
      <c r="A5" s="26">
        <v>43436</v>
      </c>
      <c r="B5">
        <v>6.5</v>
      </c>
      <c r="D5" s="26">
        <v>43405</v>
      </c>
      <c r="E5">
        <v>28</v>
      </c>
      <c r="G5" s="26">
        <v>43395</v>
      </c>
      <c r="H5">
        <v>96.5</v>
      </c>
      <c r="J5" s="26">
        <v>43407</v>
      </c>
      <c r="K5">
        <v>152</v>
      </c>
      <c r="O5" s="35">
        <v>42739</v>
      </c>
      <c r="P5">
        <v>11.8</v>
      </c>
      <c r="R5" s="35">
        <v>42745</v>
      </c>
      <c r="S5">
        <v>43</v>
      </c>
      <c r="U5" s="35">
        <v>42846</v>
      </c>
      <c r="V5">
        <v>91.6</v>
      </c>
      <c r="X5" s="35">
        <v>43193</v>
      </c>
      <c r="Y5">
        <v>101.2</v>
      </c>
    </row>
    <row r="6" spans="1:25" x14ac:dyDescent="0.3">
      <c r="A6" s="26">
        <v>43437</v>
      </c>
      <c r="B6">
        <v>5</v>
      </c>
      <c r="D6" s="26">
        <v>43426</v>
      </c>
      <c r="E6">
        <v>45.5</v>
      </c>
      <c r="G6" s="26">
        <v>43399</v>
      </c>
      <c r="H6">
        <v>64.5</v>
      </c>
      <c r="J6" s="26">
        <v>43410</v>
      </c>
      <c r="K6">
        <v>159</v>
      </c>
      <c r="O6" s="35">
        <v>42744</v>
      </c>
      <c r="P6">
        <v>9.4</v>
      </c>
      <c r="R6" s="35">
        <v>42762</v>
      </c>
      <c r="S6">
        <v>26.8</v>
      </c>
      <c r="U6" s="35">
        <v>43020</v>
      </c>
      <c r="V6">
        <v>55</v>
      </c>
      <c r="X6" s="36" t="s">
        <v>33</v>
      </c>
      <c r="Y6">
        <v>2</v>
      </c>
    </row>
    <row r="7" spans="1:25" x14ac:dyDescent="0.3">
      <c r="A7" s="26">
        <v>43441</v>
      </c>
      <c r="B7">
        <v>5.5</v>
      </c>
      <c r="D7" s="26">
        <v>43427</v>
      </c>
      <c r="E7">
        <v>38.5</v>
      </c>
      <c r="G7" s="26">
        <v>43401</v>
      </c>
      <c r="H7">
        <v>79.5</v>
      </c>
      <c r="J7" s="45">
        <v>43413</v>
      </c>
      <c r="K7" s="46">
        <v>336.5</v>
      </c>
      <c r="O7" s="35">
        <v>42750</v>
      </c>
      <c r="P7">
        <v>5</v>
      </c>
      <c r="R7" s="35">
        <v>42763</v>
      </c>
      <c r="S7">
        <v>26.4</v>
      </c>
      <c r="U7" s="35">
        <v>43080</v>
      </c>
      <c r="V7">
        <v>62</v>
      </c>
    </row>
    <row r="8" spans="1:25" x14ac:dyDescent="0.3">
      <c r="A8" s="26">
        <v>43445</v>
      </c>
      <c r="B8">
        <v>19.5</v>
      </c>
      <c r="D8" s="26">
        <v>43438</v>
      </c>
      <c r="E8">
        <v>45.5</v>
      </c>
      <c r="G8" s="26">
        <v>43428</v>
      </c>
      <c r="H8">
        <v>62</v>
      </c>
      <c r="J8" s="26">
        <v>43442</v>
      </c>
      <c r="K8">
        <v>105.5</v>
      </c>
      <c r="O8" s="35">
        <v>42759</v>
      </c>
      <c r="P8">
        <v>8.8000000000000007</v>
      </c>
      <c r="R8" s="35">
        <v>42775</v>
      </c>
      <c r="S8">
        <v>21</v>
      </c>
      <c r="U8" s="35">
        <v>43085</v>
      </c>
      <c r="V8">
        <v>62</v>
      </c>
    </row>
    <row r="9" spans="1:25" x14ac:dyDescent="0.3">
      <c r="A9" s="26">
        <v>43448</v>
      </c>
      <c r="B9">
        <v>8.5</v>
      </c>
      <c r="D9" s="26">
        <v>43439</v>
      </c>
      <c r="E9">
        <v>30</v>
      </c>
      <c r="G9" s="26">
        <v>43452</v>
      </c>
      <c r="H9">
        <v>91</v>
      </c>
      <c r="J9" s="45">
        <v>43490</v>
      </c>
      <c r="K9" s="46">
        <v>322.5</v>
      </c>
      <c r="O9" s="35">
        <v>42760</v>
      </c>
      <c r="P9">
        <v>7.2</v>
      </c>
      <c r="R9" s="35">
        <v>42776</v>
      </c>
      <c r="S9">
        <v>22</v>
      </c>
      <c r="U9" s="35">
        <v>43115</v>
      </c>
      <c r="V9">
        <v>90.6</v>
      </c>
    </row>
    <row r="10" spans="1:25" x14ac:dyDescent="0.3">
      <c r="A10" s="26">
        <v>43450</v>
      </c>
      <c r="B10">
        <v>10.5</v>
      </c>
      <c r="D10" s="26">
        <v>43444</v>
      </c>
      <c r="E10">
        <v>36.5</v>
      </c>
      <c r="G10" s="26">
        <v>43478</v>
      </c>
      <c r="H10">
        <v>68.5</v>
      </c>
      <c r="J10" s="26">
        <v>43494</v>
      </c>
      <c r="K10">
        <v>133.5</v>
      </c>
      <c r="O10" s="35">
        <v>42766</v>
      </c>
      <c r="P10">
        <v>13</v>
      </c>
      <c r="R10" s="35">
        <v>42777</v>
      </c>
      <c r="S10">
        <v>22.6</v>
      </c>
      <c r="U10" s="35">
        <v>43210</v>
      </c>
      <c r="V10">
        <v>53.2</v>
      </c>
    </row>
    <row r="11" spans="1:25" x14ac:dyDescent="0.3">
      <c r="A11" s="26">
        <v>43459</v>
      </c>
      <c r="B11">
        <v>6</v>
      </c>
      <c r="D11" s="26">
        <v>43446</v>
      </c>
      <c r="E11">
        <v>45</v>
      </c>
      <c r="G11" s="26">
        <v>43486</v>
      </c>
      <c r="H11">
        <v>88.5</v>
      </c>
      <c r="J11" s="45">
        <v>43507</v>
      </c>
      <c r="K11" s="46">
        <v>541</v>
      </c>
      <c r="O11" s="35">
        <v>42767</v>
      </c>
      <c r="P11">
        <v>13.2</v>
      </c>
      <c r="R11" s="35">
        <v>42779</v>
      </c>
      <c r="S11">
        <v>45.6</v>
      </c>
      <c r="U11" s="35">
        <v>43395</v>
      </c>
      <c r="V11">
        <v>62.7</v>
      </c>
    </row>
    <row r="12" spans="1:25" x14ac:dyDescent="0.3">
      <c r="A12" s="26">
        <v>43472</v>
      </c>
      <c r="B12">
        <v>15</v>
      </c>
      <c r="D12" s="26">
        <v>43465</v>
      </c>
      <c r="E12">
        <v>21</v>
      </c>
      <c r="G12" s="26">
        <v>43489</v>
      </c>
      <c r="H12">
        <v>54.5</v>
      </c>
      <c r="J12" s="26">
        <v>43557</v>
      </c>
      <c r="K12">
        <v>149</v>
      </c>
      <c r="O12" s="35">
        <v>42769</v>
      </c>
      <c r="P12">
        <v>9</v>
      </c>
      <c r="R12" s="35">
        <v>42788</v>
      </c>
      <c r="S12">
        <v>25.4</v>
      </c>
      <c r="U12" s="35">
        <v>43413</v>
      </c>
      <c r="V12">
        <v>71.599999999999994</v>
      </c>
    </row>
    <row r="13" spans="1:25" x14ac:dyDescent="0.3">
      <c r="A13" s="26">
        <v>43474</v>
      </c>
      <c r="B13">
        <v>16</v>
      </c>
      <c r="D13" s="26">
        <v>43473</v>
      </c>
      <c r="E13">
        <v>22.5</v>
      </c>
      <c r="G13" s="26">
        <v>43493</v>
      </c>
      <c r="H13">
        <v>69</v>
      </c>
      <c r="J13" s="26">
        <v>43854</v>
      </c>
      <c r="K13">
        <v>104</v>
      </c>
      <c r="O13" s="35">
        <v>42772</v>
      </c>
      <c r="P13">
        <v>5.2</v>
      </c>
      <c r="R13" s="35">
        <v>42795</v>
      </c>
      <c r="S13">
        <v>29</v>
      </c>
      <c r="U13" s="35">
        <v>43427</v>
      </c>
      <c r="V13">
        <v>71.5</v>
      </c>
    </row>
    <row r="14" spans="1:25" x14ac:dyDescent="0.3">
      <c r="A14" s="26">
        <v>43475</v>
      </c>
      <c r="B14">
        <v>8</v>
      </c>
      <c r="D14" s="26">
        <v>43481</v>
      </c>
      <c r="E14">
        <v>32</v>
      </c>
      <c r="G14" s="26">
        <v>43503</v>
      </c>
      <c r="H14">
        <v>83.5</v>
      </c>
      <c r="J14" s="26">
        <v>43868</v>
      </c>
      <c r="K14">
        <v>100</v>
      </c>
      <c r="O14" s="35">
        <v>42778</v>
      </c>
      <c r="P14">
        <v>16.8</v>
      </c>
      <c r="R14" s="35">
        <v>42796</v>
      </c>
      <c r="S14">
        <v>42</v>
      </c>
      <c r="U14" s="36" t="s">
        <v>33</v>
      </c>
      <c r="V14">
        <v>10</v>
      </c>
    </row>
    <row r="15" spans="1:25" x14ac:dyDescent="0.3">
      <c r="A15" s="26">
        <v>43477</v>
      </c>
      <c r="B15">
        <v>8</v>
      </c>
      <c r="D15" s="26">
        <v>43483</v>
      </c>
      <c r="E15">
        <v>29</v>
      </c>
      <c r="G15" s="26">
        <v>43515</v>
      </c>
      <c r="H15">
        <v>53</v>
      </c>
      <c r="J15" s="26">
        <v>43883</v>
      </c>
      <c r="K15">
        <v>188.5</v>
      </c>
      <c r="O15" s="35">
        <v>42780</v>
      </c>
      <c r="P15">
        <v>19.399999999999999</v>
      </c>
      <c r="R15" s="35">
        <v>42800</v>
      </c>
      <c r="S15">
        <v>22.6</v>
      </c>
    </row>
    <row r="16" spans="1:25" x14ac:dyDescent="0.3">
      <c r="A16" s="26">
        <v>43482</v>
      </c>
      <c r="B16">
        <v>8.5</v>
      </c>
      <c r="D16" s="26">
        <v>43487</v>
      </c>
      <c r="E16">
        <v>48</v>
      </c>
      <c r="G16" s="26">
        <v>43847</v>
      </c>
      <c r="H16">
        <v>60</v>
      </c>
      <c r="J16" s="26">
        <v>43885</v>
      </c>
      <c r="K16">
        <v>179.5</v>
      </c>
      <c r="O16" s="35">
        <v>42781</v>
      </c>
      <c r="P16">
        <v>15.6</v>
      </c>
      <c r="R16" s="35">
        <v>42801</v>
      </c>
      <c r="S16">
        <v>41.8</v>
      </c>
    </row>
    <row r="17" spans="1:19" x14ac:dyDescent="0.3">
      <c r="A17" s="26">
        <v>43485</v>
      </c>
      <c r="B17">
        <v>6.5</v>
      </c>
      <c r="D17" s="26">
        <v>43491</v>
      </c>
      <c r="E17">
        <v>43</v>
      </c>
      <c r="G17" s="26">
        <v>43882</v>
      </c>
      <c r="H17">
        <v>61.5</v>
      </c>
      <c r="J17" s="26">
        <v>44245</v>
      </c>
      <c r="K17">
        <v>193</v>
      </c>
      <c r="O17" s="35">
        <v>42784</v>
      </c>
      <c r="P17">
        <v>15</v>
      </c>
      <c r="R17" s="35">
        <v>42815</v>
      </c>
      <c r="S17">
        <v>26</v>
      </c>
    </row>
    <row r="18" spans="1:19" x14ac:dyDescent="0.3">
      <c r="A18" s="26">
        <v>43492</v>
      </c>
      <c r="B18">
        <v>12.5</v>
      </c>
      <c r="D18" s="26">
        <v>43496</v>
      </c>
      <c r="E18">
        <v>38.5</v>
      </c>
      <c r="G18" s="26">
        <v>43927</v>
      </c>
      <c r="H18">
        <v>74</v>
      </c>
      <c r="J18" s="26">
        <v>44496</v>
      </c>
      <c r="K18">
        <v>293.5</v>
      </c>
      <c r="O18" s="35">
        <v>42787</v>
      </c>
      <c r="P18">
        <v>6</v>
      </c>
      <c r="R18" s="35">
        <v>42816</v>
      </c>
      <c r="S18">
        <v>38.6</v>
      </c>
    </row>
    <row r="19" spans="1:19" x14ac:dyDescent="0.3">
      <c r="A19" s="26">
        <v>43517</v>
      </c>
      <c r="B19">
        <v>10.5</v>
      </c>
      <c r="D19" s="26">
        <v>43497</v>
      </c>
      <c r="E19">
        <v>29.5</v>
      </c>
      <c r="G19" s="26">
        <v>44088</v>
      </c>
      <c r="H19">
        <v>73.5</v>
      </c>
      <c r="J19" s="26">
        <v>44499</v>
      </c>
      <c r="K19">
        <v>257</v>
      </c>
      <c r="O19" s="35">
        <v>42791</v>
      </c>
      <c r="P19">
        <v>15.4</v>
      </c>
      <c r="R19" s="35">
        <v>42820</v>
      </c>
      <c r="S19">
        <v>21.6</v>
      </c>
    </row>
    <row r="20" spans="1:19" x14ac:dyDescent="0.3">
      <c r="A20" s="26">
        <v>43529</v>
      </c>
      <c r="B20">
        <v>5.5</v>
      </c>
      <c r="D20" s="26">
        <v>43499</v>
      </c>
      <c r="E20">
        <v>48</v>
      </c>
      <c r="G20" s="26">
        <v>44224</v>
      </c>
      <c r="H20">
        <v>52.5</v>
      </c>
      <c r="J20" s="26">
        <v>44500</v>
      </c>
      <c r="K20">
        <v>129</v>
      </c>
      <c r="O20" s="35">
        <v>42792</v>
      </c>
      <c r="P20">
        <v>5.7</v>
      </c>
      <c r="R20" s="35">
        <v>42822</v>
      </c>
      <c r="S20">
        <v>42.2</v>
      </c>
    </row>
    <row r="21" spans="1:19" x14ac:dyDescent="0.3">
      <c r="A21" s="26">
        <v>43539</v>
      </c>
      <c r="B21">
        <v>16</v>
      </c>
      <c r="D21" s="26">
        <v>43501</v>
      </c>
      <c r="E21">
        <v>27.5</v>
      </c>
      <c r="G21" s="26">
        <v>44232</v>
      </c>
      <c r="H21">
        <v>54</v>
      </c>
      <c r="J21" s="26">
        <v>44501</v>
      </c>
      <c r="K21">
        <v>163</v>
      </c>
      <c r="O21" s="35">
        <v>42797</v>
      </c>
      <c r="P21">
        <v>6.6</v>
      </c>
      <c r="R21" s="35">
        <v>42826</v>
      </c>
      <c r="S21">
        <v>29.3</v>
      </c>
    </row>
    <row r="22" spans="1:19" x14ac:dyDescent="0.3">
      <c r="A22" s="26">
        <v>43545</v>
      </c>
      <c r="B22">
        <v>6.5</v>
      </c>
      <c r="D22" s="26">
        <v>43502</v>
      </c>
      <c r="E22">
        <v>21</v>
      </c>
      <c r="G22" s="26">
        <v>44233</v>
      </c>
      <c r="H22">
        <v>75.5</v>
      </c>
      <c r="J22" s="26">
        <v>44659</v>
      </c>
      <c r="K22">
        <v>108</v>
      </c>
      <c r="O22" s="35">
        <v>42798</v>
      </c>
      <c r="P22">
        <v>11.3</v>
      </c>
      <c r="R22" s="35">
        <v>42827</v>
      </c>
      <c r="S22">
        <v>42</v>
      </c>
    </row>
    <row r="23" spans="1:19" x14ac:dyDescent="0.3">
      <c r="A23" s="26">
        <v>43550</v>
      </c>
      <c r="B23">
        <v>19.5</v>
      </c>
      <c r="D23" s="26">
        <v>43506</v>
      </c>
      <c r="E23">
        <v>44</v>
      </c>
      <c r="G23" s="26">
        <v>44242</v>
      </c>
      <c r="H23">
        <v>81.5</v>
      </c>
      <c r="J23" s="26">
        <v>44811</v>
      </c>
      <c r="K23">
        <v>139</v>
      </c>
      <c r="O23" s="35">
        <v>42812</v>
      </c>
      <c r="P23">
        <v>19</v>
      </c>
      <c r="R23" s="35">
        <v>42831</v>
      </c>
      <c r="S23">
        <v>22.6</v>
      </c>
    </row>
    <row r="24" spans="1:19" x14ac:dyDescent="0.3">
      <c r="A24" s="26">
        <v>43556</v>
      </c>
      <c r="B24">
        <v>11</v>
      </c>
      <c r="D24" s="26">
        <v>43518</v>
      </c>
      <c r="E24">
        <v>25</v>
      </c>
      <c r="G24" s="26">
        <v>44246</v>
      </c>
      <c r="H24">
        <v>94</v>
      </c>
      <c r="J24" s="26">
        <v>44813</v>
      </c>
      <c r="K24">
        <v>129</v>
      </c>
      <c r="O24" s="35">
        <v>42814</v>
      </c>
      <c r="P24">
        <v>10.6</v>
      </c>
      <c r="R24" s="35">
        <v>42832</v>
      </c>
      <c r="S24">
        <v>41.8</v>
      </c>
    </row>
    <row r="25" spans="1:19" x14ac:dyDescent="0.3">
      <c r="A25" s="26">
        <v>43558</v>
      </c>
      <c r="B25">
        <v>5</v>
      </c>
      <c r="D25" s="26">
        <v>43527</v>
      </c>
      <c r="E25">
        <v>28</v>
      </c>
      <c r="G25" s="26">
        <v>44250</v>
      </c>
      <c r="H25">
        <v>51</v>
      </c>
      <c r="J25" s="26">
        <v>44881</v>
      </c>
      <c r="K25">
        <v>120</v>
      </c>
      <c r="O25" s="35">
        <v>42817</v>
      </c>
      <c r="P25">
        <v>7.6</v>
      </c>
      <c r="R25" s="35">
        <v>42851</v>
      </c>
      <c r="S25">
        <v>45.4</v>
      </c>
    </row>
    <row r="26" spans="1:19" x14ac:dyDescent="0.3">
      <c r="A26" s="26">
        <v>43561</v>
      </c>
      <c r="B26">
        <v>7.5</v>
      </c>
      <c r="D26" s="26">
        <v>43542</v>
      </c>
      <c r="E26">
        <v>26.5</v>
      </c>
      <c r="G26" s="26">
        <v>44298</v>
      </c>
      <c r="H26">
        <v>72.5</v>
      </c>
      <c r="J26" s="26">
        <v>44930</v>
      </c>
      <c r="K26">
        <v>122</v>
      </c>
      <c r="O26" s="35">
        <v>42821</v>
      </c>
      <c r="P26">
        <v>6.4</v>
      </c>
      <c r="R26" s="35">
        <v>42861</v>
      </c>
      <c r="S26">
        <v>26.2</v>
      </c>
    </row>
    <row r="27" spans="1:19" x14ac:dyDescent="0.3">
      <c r="A27" s="26">
        <v>43570</v>
      </c>
      <c r="B27">
        <v>10.5</v>
      </c>
      <c r="D27" s="26">
        <v>43551</v>
      </c>
      <c r="E27">
        <v>28.5</v>
      </c>
      <c r="G27" s="26">
        <v>44322</v>
      </c>
      <c r="H27">
        <v>79.5</v>
      </c>
      <c r="J27" s="26">
        <v>44999</v>
      </c>
      <c r="K27">
        <v>106</v>
      </c>
      <c r="O27" s="35">
        <v>42828</v>
      </c>
      <c r="P27">
        <v>6.6</v>
      </c>
      <c r="R27" s="35">
        <v>42891</v>
      </c>
      <c r="S27">
        <v>24.4</v>
      </c>
    </row>
    <row r="28" spans="1:19" x14ac:dyDescent="0.3">
      <c r="A28" s="26">
        <v>43594</v>
      </c>
      <c r="B28">
        <v>14.5</v>
      </c>
      <c r="D28" s="26">
        <v>43553</v>
      </c>
      <c r="E28">
        <v>35</v>
      </c>
      <c r="G28" s="26">
        <v>44333</v>
      </c>
      <c r="H28">
        <v>68</v>
      </c>
      <c r="J28" s="26">
        <v>45010</v>
      </c>
      <c r="K28">
        <v>101</v>
      </c>
      <c r="O28" s="35">
        <v>42829</v>
      </c>
      <c r="P28">
        <v>11.3</v>
      </c>
      <c r="R28" s="35">
        <v>42899</v>
      </c>
      <c r="S28">
        <v>23.8</v>
      </c>
    </row>
    <row r="29" spans="1:19" x14ac:dyDescent="0.3">
      <c r="A29" s="26">
        <v>43595</v>
      </c>
      <c r="B29">
        <v>15</v>
      </c>
      <c r="D29" s="26">
        <v>43555</v>
      </c>
      <c r="E29">
        <v>30</v>
      </c>
      <c r="G29" s="26">
        <v>44348</v>
      </c>
      <c r="H29">
        <v>52</v>
      </c>
      <c r="J29" s="26">
        <v>45012</v>
      </c>
      <c r="K29">
        <v>149.5</v>
      </c>
      <c r="O29" s="35">
        <v>42843</v>
      </c>
      <c r="P29">
        <v>19</v>
      </c>
      <c r="R29" s="35">
        <v>43011</v>
      </c>
      <c r="S29">
        <v>26</v>
      </c>
    </row>
    <row r="30" spans="1:19" x14ac:dyDescent="0.3">
      <c r="A30" s="26">
        <v>43624</v>
      </c>
      <c r="B30">
        <v>17</v>
      </c>
      <c r="D30" s="26">
        <v>43562</v>
      </c>
      <c r="E30">
        <v>26.5</v>
      </c>
      <c r="G30" s="26">
        <v>44349</v>
      </c>
      <c r="H30">
        <v>53.5</v>
      </c>
      <c r="J30" s="26">
        <v>45015</v>
      </c>
      <c r="K30">
        <v>135.5</v>
      </c>
      <c r="O30" s="35">
        <v>42852</v>
      </c>
      <c r="P30">
        <v>7.8</v>
      </c>
      <c r="R30" s="35">
        <v>43017</v>
      </c>
      <c r="S30">
        <v>37</v>
      </c>
    </row>
    <row r="31" spans="1:19" x14ac:dyDescent="0.3">
      <c r="A31" s="26">
        <v>43754</v>
      </c>
      <c r="B31">
        <v>11.5</v>
      </c>
      <c r="D31" s="26">
        <v>43590</v>
      </c>
      <c r="E31">
        <v>41</v>
      </c>
      <c r="G31" s="26">
        <v>44401</v>
      </c>
      <c r="H31">
        <v>55.5</v>
      </c>
      <c r="J31" s="26">
        <v>45302</v>
      </c>
      <c r="K31">
        <v>178.5</v>
      </c>
      <c r="O31" s="35">
        <v>42856</v>
      </c>
      <c r="P31">
        <v>6</v>
      </c>
      <c r="R31" s="35">
        <v>43027</v>
      </c>
      <c r="S31">
        <v>42</v>
      </c>
    </row>
    <row r="32" spans="1:19" x14ac:dyDescent="0.3">
      <c r="A32" s="26">
        <v>43765</v>
      </c>
      <c r="B32">
        <v>7.5</v>
      </c>
      <c r="D32" s="26">
        <v>43596</v>
      </c>
      <c r="E32">
        <v>33.5</v>
      </c>
      <c r="G32" s="26">
        <v>44512</v>
      </c>
      <c r="H32">
        <v>80</v>
      </c>
      <c r="J32" s="26">
        <v>45308</v>
      </c>
      <c r="K32">
        <v>171.5</v>
      </c>
      <c r="O32" s="35">
        <v>42857</v>
      </c>
      <c r="P32">
        <v>13.2</v>
      </c>
      <c r="R32" s="35">
        <v>43031</v>
      </c>
      <c r="S32">
        <v>36</v>
      </c>
    </row>
    <row r="33" spans="1:19" x14ac:dyDescent="0.3">
      <c r="A33" s="26">
        <v>43774</v>
      </c>
      <c r="B33">
        <v>14</v>
      </c>
      <c r="D33" s="26">
        <v>43623</v>
      </c>
      <c r="E33">
        <v>37</v>
      </c>
      <c r="G33" s="26">
        <v>44513</v>
      </c>
      <c r="H33">
        <v>88.5</v>
      </c>
      <c r="J33" s="26">
        <v>45310</v>
      </c>
      <c r="K33">
        <v>106</v>
      </c>
      <c r="O33" s="35">
        <v>42860</v>
      </c>
      <c r="P33">
        <v>13.2</v>
      </c>
      <c r="R33" s="35">
        <v>43048</v>
      </c>
      <c r="S33">
        <v>28.3</v>
      </c>
    </row>
    <row r="34" spans="1:19" x14ac:dyDescent="0.3">
      <c r="A34" s="26">
        <v>43833</v>
      </c>
      <c r="B34">
        <v>9</v>
      </c>
      <c r="D34" s="26">
        <v>43835</v>
      </c>
      <c r="E34">
        <v>31</v>
      </c>
      <c r="G34" s="26">
        <v>44520</v>
      </c>
      <c r="H34">
        <v>55.5</v>
      </c>
      <c r="J34" s="26">
        <v>45321</v>
      </c>
      <c r="K34">
        <v>105</v>
      </c>
      <c r="O34" s="35">
        <v>42862</v>
      </c>
      <c r="P34">
        <v>5.2</v>
      </c>
      <c r="R34" s="35">
        <v>43051</v>
      </c>
      <c r="S34">
        <v>27.7</v>
      </c>
    </row>
    <row r="35" spans="1:19" x14ac:dyDescent="0.3">
      <c r="A35" s="26">
        <v>43836</v>
      </c>
      <c r="B35">
        <v>13</v>
      </c>
      <c r="D35" s="26">
        <v>43861</v>
      </c>
      <c r="E35">
        <v>20</v>
      </c>
      <c r="G35" s="26">
        <v>44536</v>
      </c>
      <c r="H35">
        <v>64.5</v>
      </c>
      <c r="J35" s="26">
        <v>45561</v>
      </c>
      <c r="K35">
        <v>157.5</v>
      </c>
      <c r="O35" s="35">
        <v>42883</v>
      </c>
      <c r="P35">
        <v>11.2</v>
      </c>
      <c r="R35" s="35">
        <v>43055</v>
      </c>
      <c r="S35">
        <v>31</v>
      </c>
    </row>
    <row r="36" spans="1:19" x14ac:dyDescent="0.3">
      <c r="A36" s="26">
        <v>43838</v>
      </c>
      <c r="B36">
        <v>15</v>
      </c>
      <c r="D36" s="26">
        <v>43862</v>
      </c>
      <c r="E36">
        <v>37</v>
      </c>
      <c r="G36" s="26">
        <v>44550</v>
      </c>
      <c r="H36">
        <v>69</v>
      </c>
      <c r="J36" s="26">
        <v>45633</v>
      </c>
      <c r="K36">
        <v>105.5</v>
      </c>
      <c r="O36" s="35">
        <v>42956</v>
      </c>
      <c r="P36">
        <v>19</v>
      </c>
      <c r="R36" s="35">
        <v>43057</v>
      </c>
      <c r="S36">
        <v>28.1</v>
      </c>
    </row>
    <row r="37" spans="1:19" x14ac:dyDescent="0.3">
      <c r="A37" s="26">
        <v>43844</v>
      </c>
      <c r="B37">
        <v>9.5</v>
      </c>
      <c r="D37" s="26">
        <v>43864</v>
      </c>
      <c r="E37">
        <v>37</v>
      </c>
      <c r="G37" s="26">
        <v>44566</v>
      </c>
      <c r="H37">
        <v>58</v>
      </c>
      <c r="J37" s="26">
        <v>45645</v>
      </c>
      <c r="K37">
        <v>158.5</v>
      </c>
      <c r="O37" s="35">
        <v>43009</v>
      </c>
      <c r="P37">
        <v>8.3000000000000007</v>
      </c>
      <c r="R37" s="35">
        <v>43068</v>
      </c>
      <c r="S37">
        <v>39</v>
      </c>
    </row>
    <row r="38" spans="1:19" x14ac:dyDescent="0.3">
      <c r="A38" s="26">
        <v>43846</v>
      </c>
      <c r="B38">
        <v>13</v>
      </c>
      <c r="D38" s="26">
        <v>43865</v>
      </c>
      <c r="E38">
        <v>25</v>
      </c>
      <c r="G38" s="26">
        <v>44579</v>
      </c>
      <c r="H38">
        <v>63.5</v>
      </c>
      <c r="J38" s="26">
        <v>45662</v>
      </c>
      <c r="K38">
        <v>218.5</v>
      </c>
      <c r="O38" s="35">
        <v>43024</v>
      </c>
      <c r="P38">
        <v>13</v>
      </c>
      <c r="R38" s="35">
        <v>43081</v>
      </c>
      <c r="S38">
        <v>38</v>
      </c>
    </row>
    <row r="39" spans="1:19" x14ac:dyDescent="0.3">
      <c r="A39" s="26">
        <v>43850</v>
      </c>
      <c r="B39">
        <v>15.5</v>
      </c>
      <c r="D39" s="26">
        <v>43877</v>
      </c>
      <c r="E39">
        <v>24</v>
      </c>
      <c r="G39" s="26">
        <v>44595</v>
      </c>
      <c r="H39">
        <v>58.5</v>
      </c>
      <c r="J39" s="26">
        <v>45664</v>
      </c>
      <c r="K39">
        <v>109.5</v>
      </c>
      <c r="O39" s="35">
        <v>43026</v>
      </c>
      <c r="P39">
        <v>15</v>
      </c>
      <c r="R39" s="35">
        <v>43089</v>
      </c>
      <c r="S39">
        <v>47.9</v>
      </c>
    </row>
    <row r="40" spans="1:19" x14ac:dyDescent="0.3">
      <c r="A40" s="26">
        <v>43863</v>
      </c>
      <c r="B40">
        <v>18.5</v>
      </c>
      <c r="D40" s="26">
        <v>43880</v>
      </c>
      <c r="E40">
        <v>27</v>
      </c>
      <c r="G40" s="26">
        <v>44628</v>
      </c>
      <c r="H40">
        <v>53</v>
      </c>
      <c r="J40" s="26">
        <v>45665</v>
      </c>
      <c r="K40">
        <v>199.5</v>
      </c>
      <c r="O40" s="35">
        <v>43030</v>
      </c>
      <c r="P40">
        <v>9</v>
      </c>
      <c r="R40" s="35">
        <v>43113</v>
      </c>
      <c r="S40">
        <v>20.7</v>
      </c>
    </row>
    <row r="41" spans="1:19" x14ac:dyDescent="0.3">
      <c r="A41" s="26">
        <v>43869</v>
      </c>
      <c r="B41">
        <v>9.5</v>
      </c>
      <c r="D41" s="26">
        <v>43881</v>
      </c>
      <c r="E41">
        <v>27</v>
      </c>
      <c r="G41" s="26">
        <v>44662</v>
      </c>
      <c r="H41">
        <v>86.5</v>
      </c>
      <c r="J41" s="26">
        <v>45687</v>
      </c>
      <c r="K41">
        <v>135</v>
      </c>
      <c r="O41" s="35">
        <v>43036</v>
      </c>
      <c r="P41">
        <v>11</v>
      </c>
      <c r="R41" s="35">
        <v>43114</v>
      </c>
      <c r="S41">
        <v>20.3</v>
      </c>
    </row>
    <row r="42" spans="1:19" x14ac:dyDescent="0.3">
      <c r="A42" s="26">
        <v>43875</v>
      </c>
      <c r="B42">
        <v>16.5</v>
      </c>
      <c r="D42" s="26">
        <v>43905</v>
      </c>
      <c r="E42">
        <v>25</v>
      </c>
      <c r="G42" s="26">
        <v>44670</v>
      </c>
      <c r="H42">
        <v>76.5</v>
      </c>
      <c r="J42" s="25" t="s">
        <v>33</v>
      </c>
      <c r="K42">
        <v>38</v>
      </c>
      <c r="O42" s="35">
        <v>43052</v>
      </c>
      <c r="P42">
        <v>18</v>
      </c>
      <c r="R42" s="35">
        <v>43133</v>
      </c>
      <c r="S42">
        <v>34.799999999999997</v>
      </c>
    </row>
    <row r="43" spans="1:19" x14ac:dyDescent="0.3">
      <c r="A43" s="26">
        <v>43879</v>
      </c>
      <c r="B43">
        <v>17.5</v>
      </c>
      <c r="D43" s="26">
        <v>43910</v>
      </c>
      <c r="E43">
        <v>47.5</v>
      </c>
      <c r="G43" s="26">
        <v>44696</v>
      </c>
      <c r="H43">
        <v>51.5</v>
      </c>
      <c r="O43" s="35">
        <v>43053</v>
      </c>
      <c r="P43">
        <v>9.8000000000000007</v>
      </c>
      <c r="R43" s="35">
        <v>43135</v>
      </c>
      <c r="S43">
        <v>47.9</v>
      </c>
    </row>
    <row r="44" spans="1:19" x14ac:dyDescent="0.3">
      <c r="A44" s="26">
        <v>43884</v>
      </c>
      <c r="B44">
        <v>6.5</v>
      </c>
      <c r="D44" s="26">
        <v>43920</v>
      </c>
      <c r="E44">
        <v>28.5</v>
      </c>
      <c r="G44" s="26">
        <v>44701</v>
      </c>
      <c r="H44">
        <v>60.5</v>
      </c>
      <c r="O44" s="35">
        <v>43060</v>
      </c>
      <c r="P44">
        <v>5.7</v>
      </c>
      <c r="R44" s="35">
        <v>43136</v>
      </c>
      <c r="S44">
        <v>34.1</v>
      </c>
    </row>
    <row r="45" spans="1:19" x14ac:dyDescent="0.3">
      <c r="A45" s="26">
        <v>43887</v>
      </c>
      <c r="B45">
        <v>15</v>
      </c>
      <c r="D45" s="26">
        <v>43921</v>
      </c>
      <c r="E45">
        <v>45</v>
      </c>
      <c r="G45" s="26">
        <v>44794</v>
      </c>
      <c r="H45">
        <v>74.5</v>
      </c>
      <c r="O45" s="35">
        <v>43066</v>
      </c>
      <c r="P45">
        <v>8.8000000000000007</v>
      </c>
      <c r="R45" s="35">
        <v>43137</v>
      </c>
      <c r="S45">
        <v>21.3</v>
      </c>
    </row>
    <row r="46" spans="1:19" x14ac:dyDescent="0.3">
      <c r="A46" s="26">
        <v>43888</v>
      </c>
      <c r="B46">
        <v>6</v>
      </c>
      <c r="D46" s="26">
        <v>43936</v>
      </c>
      <c r="E46">
        <v>39</v>
      </c>
      <c r="G46" s="26">
        <v>44816</v>
      </c>
      <c r="H46">
        <v>53.5</v>
      </c>
      <c r="O46" s="35">
        <v>43077</v>
      </c>
      <c r="P46">
        <v>19</v>
      </c>
      <c r="R46" s="35">
        <v>43138</v>
      </c>
      <c r="S46">
        <v>29</v>
      </c>
    </row>
    <row r="47" spans="1:19" x14ac:dyDescent="0.3">
      <c r="A47" s="26">
        <v>43889</v>
      </c>
      <c r="B47">
        <v>8.5</v>
      </c>
      <c r="D47" s="26">
        <v>43950</v>
      </c>
      <c r="E47">
        <v>23</v>
      </c>
      <c r="G47" s="26">
        <v>44838</v>
      </c>
      <c r="H47">
        <v>50</v>
      </c>
      <c r="O47" s="35">
        <v>43088</v>
      </c>
      <c r="P47">
        <v>7.5</v>
      </c>
      <c r="R47" s="35">
        <v>43139</v>
      </c>
      <c r="S47">
        <v>24.7</v>
      </c>
    </row>
    <row r="48" spans="1:19" x14ac:dyDescent="0.3">
      <c r="A48" s="26">
        <v>43890</v>
      </c>
      <c r="B48">
        <v>6</v>
      </c>
      <c r="D48" s="26">
        <v>44056</v>
      </c>
      <c r="E48">
        <v>47.5</v>
      </c>
      <c r="G48" s="26">
        <v>44841</v>
      </c>
      <c r="H48">
        <v>70</v>
      </c>
      <c r="O48" s="35">
        <v>43100</v>
      </c>
      <c r="P48">
        <v>18.5</v>
      </c>
      <c r="R48" s="35">
        <v>43143</v>
      </c>
      <c r="S48">
        <v>24.8</v>
      </c>
    </row>
    <row r="49" spans="1:19" x14ac:dyDescent="0.3">
      <c r="A49" s="26">
        <v>43891</v>
      </c>
      <c r="B49">
        <v>7.5</v>
      </c>
      <c r="D49" s="26">
        <v>44108</v>
      </c>
      <c r="E49">
        <v>49.5</v>
      </c>
      <c r="G49" s="26">
        <v>44904</v>
      </c>
      <c r="H49">
        <v>55.5</v>
      </c>
      <c r="O49" s="35">
        <v>43124</v>
      </c>
      <c r="P49">
        <v>11.6</v>
      </c>
      <c r="R49" s="35">
        <v>43146</v>
      </c>
      <c r="S49">
        <v>42.7</v>
      </c>
    </row>
    <row r="50" spans="1:19" x14ac:dyDescent="0.3">
      <c r="A50" s="26">
        <v>43894</v>
      </c>
      <c r="B50">
        <v>10</v>
      </c>
      <c r="D50" s="26">
        <v>44114</v>
      </c>
      <c r="E50">
        <v>24</v>
      </c>
      <c r="G50" s="26">
        <v>44968</v>
      </c>
      <c r="H50">
        <v>70.5</v>
      </c>
      <c r="O50" s="35">
        <v>43126</v>
      </c>
      <c r="P50">
        <v>5.2</v>
      </c>
      <c r="R50" s="35">
        <v>43156</v>
      </c>
      <c r="S50">
        <v>21.5</v>
      </c>
    </row>
    <row r="51" spans="1:19" x14ac:dyDescent="0.3">
      <c r="A51" s="26">
        <v>43900</v>
      </c>
      <c r="B51">
        <v>5</v>
      </c>
      <c r="D51" s="26">
        <v>44136</v>
      </c>
      <c r="E51">
        <v>24</v>
      </c>
      <c r="G51" s="26">
        <v>44980</v>
      </c>
      <c r="H51">
        <v>63</v>
      </c>
      <c r="O51" s="35">
        <v>43128</v>
      </c>
      <c r="P51">
        <v>6.8</v>
      </c>
      <c r="R51" s="35">
        <v>43160</v>
      </c>
      <c r="S51">
        <v>20.2</v>
      </c>
    </row>
    <row r="52" spans="1:19" x14ac:dyDescent="0.3">
      <c r="A52" s="26">
        <v>43901</v>
      </c>
      <c r="B52">
        <v>18.5</v>
      </c>
      <c r="D52" s="26">
        <v>44157</v>
      </c>
      <c r="E52">
        <v>39.5</v>
      </c>
      <c r="G52" s="26">
        <v>44981</v>
      </c>
      <c r="H52">
        <v>71</v>
      </c>
      <c r="O52" s="35">
        <v>43129</v>
      </c>
      <c r="P52">
        <v>9.6</v>
      </c>
      <c r="R52" s="35">
        <v>43166</v>
      </c>
      <c r="S52">
        <v>42</v>
      </c>
    </row>
    <row r="53" spans="1:19" x14ac:dyDescent="0.3">
      <c r="A53" s="26">
        <v>43902</v>
      </c>
      <c r="B53">
        <v>14</v>
      </c>
      <c r="D53" s="26">
        <v>44160</v>
      </c>
      <c r="E53">
        <v>34.5</v>
      </c>
      <c r="G53" s="26">
        <v>44983</v>
      </c>
      <c r="H53">
        <v>95</v>
      </c>
      <c r="O53" s="35">
        <v>43132</v>
      </c>
      <c r="P53">
        <v>15.8</v>
      </c>
      <c r="R53" s="35">
        <v>43176</v>
      </c>
      <c r="S53">
        <v>24.4</v>
      </c>
    </row>
    <row r="54" spans="1:19" x14ac:dyDescent="0.3">
      <c r="A54" s="26">
        <v>43906</v>
      </c>
      <c r="B54">
        <v>14</v>
      </c>
      <c r="D54" s="26">
        <v>44171</v>
      </c>
      <c r="E54">
        <v>20</v>
      </c>
      <c r="G54" s="26">
        <v>44986</v>
      </c>
      <c r="H54">
        <v>82</v>
      </c>
      <c r="O54" s="35">
        <v>43134</v>
      </c>
      <c r="P54">
        <v>9.1</v>
      </c>
      <c r="R54" s="35">
        <v>43184</v>
      </c>
      <c r="S54">
        <v>22.4</v>
      </c>
    </row>
    <row r="55" spans="1:19" x14ac:dyDescent="0.3">
      <c r="A55" s="26">
        <v>43914</v>
      </c>
      <c r="B55">
        <v>12.5</v>
      </c>
      <c r="D55" s="26">
        <v>44215</v>
      </c>
      <c r="E55">
        <v>41.5</v>
      </c>
      <c r="G55" s="26">
        <v>44989</v>
      </c>
      <c r="H55">
        <v>56</v>
      </c>
      <c r="O55" s="35">
        <v>43140</v>
      </c>
      <c r="P55">
        <v>11.4</v>
      </c>
      <c r="R55" s="35">
        <v>43191</v>
      </c>
      <c r="S55">
        <v>21.6</v>
      </c>
    </row>
    <row r="56" spans="1:19" x14ac:dyDescent="0.3">
      <c r="A56" s="26">
        <v>43919</v>
      </c>
      <c r="B56">
        <v>8.5</v>
      </c>
      <c r="D56" s="26">
        <v>44225</v>
      </c>
      <c r="E56">
        <v>48</v>
      </c>
      <c r="G56" s="26">
        <v>45050</v>
      </c>
      <c r="H56">
        <v>63.5</v>
      </c>
      <c r="O56" s="35">
        <v>43144</v>
      </c>
      <c r="P56">
        <v>5</v>
      </c>
      <c r="R56" s="35">
        <v>43195</v>
      </c>
      <c r="S56">
        <v>47</v>
      </c>
    </row>
    <row r="57" spans="1:19" x14ac:dyDescent="0.3">
      <c r="A57" s="26">
        <v>43929</v>
      </c>
      <c r="B57">
        <v>9.5</v>
      </c>
      <c r="D57" s="26">
        <v>44228</v>
      </c>
      <c r="E57">
        <v>41</v>
      </c>
      <c r="G57" s="26">
        <v>45051</v>
      </c>
      <c r="H57">
        <v>62</v>
      </c>
      <c r="O57" s="35">
        <v>43150</v>
      </c>
      <c r="P57">
        <v>18.899999999999999</v>
      </c>
      <c r="R57" s="35">
        <v>43199</v>
      </c>
      <c r="S57">
        <v>24.4</v>
      </c>
    </row>
    <row r="58" spans="1:19" x14ac:dyDescent="0.3">
      <c r="A58" s="26">
        <v>43931</v>
      </c>
      <c r="B58">
        <v>5.5</v>
      </c>
      <c r="D58" s="26">
        <v>44229</v>
      </c>
      <c r="E58">
        <v>36.5</v>
      </c>
      <c r="G58" s="26">
        <v>45073</v>
      </c>
      <c r="H58">
        <v>63.5</v>
      </c>
      <c r="O58" s="35">
        <v>43152</v>
      </c>
      <c r="P58">
        <v>17.3</v>
      </c>
      <c r="R58" s="35">
        <v>43223</v>
      </c>
      <c r="S58">
        <v>31.6</v>
      </c>
    </row>
    <row r="59" spans="1:19" x14ac:dyDescent="0.3">
      <c r="A59" s="26">
        <v>43934</v>
      </c>
      <c r="B59">
        <v>13</v>
      </c>
      <c r="D59" s="26">
        <v>44234</v>
      </c>
      <c r="E59">
        <v>25</v>
      </c>
      <c r="G59" s="26">
        <v>45105</v>
      </c>
      <c r="H59">
        <v>71.5</v>
      </c>
      <c r="O59" s="35">
        <v>43155</v>
      </c>
      <c r="P59">
        <v>12.7</v>
      </c>
      <c r="R59" s="35">
        <v>43247</v>
      </c>
      <c r="S59">
        <v>41.2</v>
      </c>
    </row>
    <row r="60" spans="1:19" x14ac:dyDescent="0.3">
      <c r="A60" s="26">
        <v>43948</v>
      </c>
      <c r="B60">
        <v>11</v>
      </c>
      <c r="D60" s="26">
        <v>44262</v>
      </c>
      <c r="E60">
        <v>37</v>
      </c>
      <c r="G60" s="26">
        <v>45234</v>
      </c>
      <c r="H60">
        <v>63.5</v>
      </c>
      <c r="O60" s="35">
        <v>43165</v>
      </c>
      <c r="P60">
        <v>9.1999999999999993</v>
      </c>
      <c r="R60" s="35">
        <v>43401</v>
      </c>
      <c r="S60">
        <v>46.6</v>
      </c>
    </row>
    <row r="61" spans="1:19" x14ac:dyDescent="0.3">
      <c r="A61" s="26">
        <v>43963</v>
      </c>
      <c r="B61">
        <v>6.5</v>
      </c>
      <c r="D61" s="26">
        <v>44275</v>
      </c>
      <c r="E61">
        <v>39.5</v>
      </c>
      <c r="G61" s="26">
        <v>45240</v>
      </c>
      <c r="H61">
        <v>70</v>
      </c>
      <c r="O61" s="35">
        <v>43167</v>
      </c>
      <c r="P61">
        <v>14.9</v>
      </c>
      <c r="R61" s="35">
        <v>43407</v>
      </c>
      <c r="S61">
        <v>23.5</v>
      </c>
    </row>
    <row r="62" spans="1:19" x14ac:dyDescent="0.3">
      <c r="A62" s="26">
        <v>44000</v>
      </c>
      <c r="B62">
        <v>5</v>
      </c>
      <c r="D62" s="26">
        <v>44288</v>
      </c>
      <c r="E62">
        <v>26</v>
      </c>
      <c r="G62" s="26">
        <v>45255</v>
      </c>
      <c r="H62">
        <v>62</v>
      </c>
      <c r="O62" s="35">
        <v>43168</v>
      </c>
      <c r="P62">
        <v>8</v>
      </c>
      <c r="R62" s="35">
        <v>43410</v>
      </c>
      <c r="S62">
        <v>32.1</v>
      </c>
    </row>
    <row r="63" spans="1:19" x14ac:dyDescent="0.3">
      <c r="A63" s="26">
        <v>44007</v>
      </c>
      <c r="B63">
        <v>5.5</v>
      </c>
      <c r="D63" s="26">
        <v>44300</v>
      </c>
      <c r="E63">
        <v>22.5</v>
      </c>
      <c r="G63" s="26">
        <v>45290</v>
      </c>
      <c r="H63">
        <v>88.5</v>
      </c>
      <c r="O63" s="35">
        <v>43170</v>
      </c>
      <c r="P63">
        <v>7</v>
      </c>
      <c r="R63" s="35">
        <v>43415</v>
      </c>
      <c r="S63">
        <v>34.5</v>
      </c>
    </row>
    <row r="64" spans="1:19" x14ac:dyDescent="0.3">
      <c r="A64" s="26">
        <v>44012</v>
      </c>
      <c r="B64">
        <v>6</v>
      </c>
      <c r="D64" s="26">
        <v>44314</v>
      </c>
      <c r="E64">
        <v>29.5</v>
      </c>
      <c r="G64" s="26">
        <v>45317</v>
      </c>
      <c r="H64">
        <v>97</v>
      </c>
      <c r="O64" s="35">
        <v>43173</v>
      </c>
      <c r="P64">
        <v>6.3</v>
      </c>
      <c r="R64" s="35">
        <v>43424</v>
      </c>
      <c r="S64">
        <v>31.3</v>
      </c>
    </row>
    <row r="65" spans="1:19" x14ac:dyDescent="0.3">
      <c r="A65" s="26">
        <v>44013</v>
      </c>
      <c r="B65">
        <v>5.5</v>
      </c>
      <c r="D65" s="26">
        <v>44345</v>
      </c>
      <c r="E65">
        <v>37.5</v>
      </c>
      <c r="G65" s="26">
        <v>45318</v>
      </c>
      <c r="H65">
        <v>54</v>
      </c>
      <c r="O65" s="35">
        <v>43178</v>
      </c>
      <c r="P65">
        <v>10.3</v>
      </c>
      <c r="R65" s="35">
        <v>43431</v>
      </c>
      <c r="S65">
        <v>23.6</v>
      </c>
    </row>
    <row r="66" spans="1:19" x14ac:dyDescent="0.3">
      <c r="A66" s="26">
        <v>44017</v>
      </c>
      <c r="B66">
        <v>10</v>
      </c>
      <c r="D66" s="26">
        <v>44347</v>
      </c>
      <c r="E66">
        <v>21</v>
      </c>
      <c r="G66" s="26">
        <v>45324</v>
      </c>
      <c r="H66">
        <v>58</v>
      </c>
      <c r="O66" s="35">
        <v>43192</v>
      </c>
      <c r="P66">
        <v>7</v>
      </c>
      <c r="R66" s="35">
        <v>43437</v>
      </c>
      <c r="S66">
        <v>22.4</v>
      </c>
    </row>
    <row r="67" spans="1:19" x14ac:dyDescent="0.3">
      <c r="A67" s="26">
        <v>44018</v>
      </c>
      <c r="B67">
        <v>7.5</v>
      </c>
      <c r="D67" s="26">
        <v>44365</v>
      </c>
      <c r="E67">
        <v>20.5</v>
      </c>
      <c r="G67" s="26">
        <v>45327</v>
      </c>
      <c r="H67">
        <v>75.5</v>
      </c>
      <c r="O67" s="35">
        <v>43197</v>
      </c>
      <c r="P67">
        <v>5.8</v>
      </c>
      <c r="R67" s="35">
        <v>43440</v>
      </c>
      <c r="S67">
        <v>28.1</v>
      </c>
    </row>
    <row r="68" spans="1:19" x14ac:dyDescent="0.3">
      <c r="A68" s="26">
        <v>44019</v>
      </c>
      <c r="B68">
        <v>6</v>
      </c>
      <c r="D68" s="26">
        <v>44447</v>
      </c>
      <c r="E68">
        <v>47.5</v>
      </c>
      <c r="G68" s="26">
        <v>45335</v>
      </c>
      <c r="H68">
        <v>79</v>
      </c>
      <c r="O68" s="35">
        <v>43198</v>
      </c>
      <c r="P68">
        <v>13.4</v>
      </c>
      <c r="R68" s="35">
        <v>43447</v>
      </c>
      <c r="S68">
        <v>34.700000000000003</v>
      </c>
    </row>
    <row r="69" spans="1:19" x14ac:dyDescent="0.3">
      <c r="A69" s="26">
        <v>44048</v>
      </c>
      <c r="B69">
        <v>8</v>
      </c>
      <c r="D69" s="26">
        <v>44458</v>
      </c>
      <c r="E69">
        <v>33.5</v>
      </c>
      <c r="G69" s="26">
        <v>45547</v>
      </c>
      <c r="H69">
        <v>78.5</v>
      </c>
      <c r="O69" s="35">
        <v>43213</v>
      </c>
      <c r="P69">
        <v>19.2</v>
      </c>
      <c r="R69" s="35">
        <v>43452</v>
      </c>
      <c r="S69">
        <v>34.1</v>
      </c>
    </row>
    <row r="70" spans="1:19" x14ac:dyDescent="0.3">
      <c r="A70" s="26">
        <v>44094</v>
      </c>
      <c r="B70">
        <v>14.5</v>
      </c>
      <c r="D70" s="26">
        <v>44469</v>
      </c>
      <c r="E70">
        <v>38</v>
      </c>
      <c r="G70" s="26">
        <v>45560</v>
      </c>
      <c r="H70">
        <v>98</v>
      </c>
      <c r="O70" s="35">
        <v>43214</v>
      </c>
      <c r="P70">
        <v>5.5</v>
      </c>
      <c r="R70" s="36" t="s">
        <v>33</v>
      </c>
      <c r="S70">
        <v>66</v>
      </c>
    </row>
    <row r="71" spans="1:19" x14ac:dyDescent="0.3">
      <c r="A71" s="26">
        <v>44095</v>
      </c>
      <c r="B71">
        <v>8</v>
      </c>
      <c r="D71" s="26">
        <v>44473</v>
      </c>
      <c r="E71">
        <v>24.5</v>
      </c>
      <c r="G71" s="26">
        <v>45581</v>
      </c>
      <c r="H71">
        <v>53</v>
      </c>
      <c r="O71" s="35">
        <v>43216</v>
      </c>
      <c r="P71">
        <v>9.1</v>
      </c>
    </row>
    <row r="72" spans="1:19" x14ac:dyDescent="0.3">
      <c r="A72" s="26">
        <v>44107</v>
      </c>
      <c r="B72">
        <v>11.5</v>
      </c>
      <c r="D72" s="26">
        <v>44497</v>
      </c>
      <c r="E72">
        <v>46</v>
      </c>
      <c r="G72" s="26">
        <v>45631</v>
      </c>
      <c r="H72">
        <v>71.5</v>
      </c>
      <c r="O72" s="35">
        <v>43217</v>
      </c>
      <c r="P72">
        <v>6.8</v>
      </c>
    </row>
    <row r="73" spans="1:19" x14ac:dyDescent="0.3">
      <c r="A73" s="26">
        <v>44112</v>
      </c>
      <c r="B73">
        <v>5.5</v>
      </c>
      <c r="D73" s="26">
        <v>44498</v>
      </c>
      <c r="E73">
        <v>47.5</v>
      </c>
      <c r="G73" s="26">
        <v>45667</v>
      </c>
      <c r="H73">
        <v>71.5</v>
      </c>
      <c r="O73" s="35">
        <v>43238</v>
      </c>
      <c r="P73">
        <v>6.6</v>
      </c>
    </row>
    <row r="74" spans="1:19" x14ac:dyDescent="0.3">
      <c r="A74" s="26">
        <v>44120</v>
      </c>
      <c r="B74">
        <v>18</v>
      </c>
      <c r="D74" s="26">
        <v>44525</v>
      </c>
      <c r="E74">
        <v>33</v>
      </c>
      <c r="G74" s="25" t="s">
        <v>33</v>
      </c>
      <c r="H74">
        <v>70</v>
      </c>
      <c r="O74" s="35">
        <v>43243</v>
      </c>
      <c r="P74">
        <v>8</v>
      </c>
    </row>
    <row r="75" spans="1:19" x14ac:dyDescent="0.3">
      <c r="A75" s="26">
        <v>44123</v>
      </c>
      <c r="B75">
        <v>7.5</v>
      </c>
      <c r="D75" s="26">
        <v>44538</v>
      </c>
      <c r="E75">
        <v>28.5</v>
      </c>
      <c r="O75" s="35">
        <v>43264</v>
      </c>
      <c r="P75">
        <v>16.100000000000001</v>
      </c>
    </row>
    <row r="76" spans="1:19" x14ac:dyDescent="0.3">
      <c r="A76" s="26">
        <v>44124</v>
      </c>
      <c r="B76">
        <v>18.5</v>
      </c>
      <c r="D76" s="26">
        <v>44539</v>
      </c>
      <c r="E76">
        <v>26.5</v>
      </c>
      <c r="O76" s="35">
        <v>43266</v>
      </c>
      <c r="P76">
        <v>8.6</v>
      </c>
    </row>
    <row r="77" spans="1:19" x14ac:dyDescent="0.3">
      <c r="A77" s="26">
        <v>44130</v>
      </c>
      <c r="B77">
        <v>6.5</v>
      </c>
      <c r="D77" s="26">
        <v>44541</v>
      </c>
      <c r="E77">
        <v>38</v>
      </c>
      <c r="O77" s="35">
        <v>43276</v>
      </c>
      <c r="P77">
        <v>15.7</v>
      </c>
    </row>
    <row r="78" spans="1:19" x14ac:dyDescent="0.3">
      <c r="A78" s="26">
        <v>44139</v>
      </c>
      <c r="B78">
        <v>12.5</v>
      </c>
      <c r="D78" s="26">
        <v>44544</v>
      </c>
      <c r="E78">
        <v>23.5</v>
      </c>
      <c r="O78" s="35">
        <v>43399</v>
      </c>
      <c r="P78">
        <v>8.6999999999999993</v>
      </c>
    </row>
    <row r="79" spans="1:19" x14ac:dyDescent="0.3">
      <c r="A79" s="26">
        <v>44141</v>
      </c>
      <c r="B79">
        <v>8</v>
      </c>
      <c r="D79" s="26">
        <v>44548</v>
      </c>
      <c r="E79">
        <v>37.5</v>
      </c>
      <c r="O79" s="35">
        <v>43400</v>
      </c>
      <c r="P79">
        <v>12.1</v>
      </c>
    </row>
    <row r="80" spans="1:19" x14ac:dyDescent="0.3">
      <c r="A80" s="26">
        <v>44143</v>
      </c>
      <c r="B80">
        <v>16.5</v>
      </c>
      <c r="D80" s="26">
        <v>44555</v>
      </c>
      <c r="E80">
        <v>23.5</v>
      </c>
      <c r="O80" s="35">
        <v>43426</v>
      </c>
      <c r="P80">
        <v>9.5</v>
      </c>
    </row>
    <row r="81" spans="1:16" x14ac:dyDescent="0.3">
      <c r="A81" s="26">
        <v>44159</v>
      </c>
      <c r="B81">
        <v>9</v>
      </c>
      <c r="D81" s="26">
        <v>44558</v>
      </c>
      <c r="E81">
        <v>31.5</v>
      </c>
      <c r="O81" s="35">
        <v>43428</v>
      </c>
      <c r="P81">
        <v>15.4</v>
      </c>
    </row>
    <row r="82" spans="1:16" x14ac:dyDescent="0.3">
      <c r="A82" s="26">
        <v>44162</v>
      </c>
      <c r="B82">
        <v>13.5</v>
      </c>
      <c r="D82" s="26">
        <v>44572</v>
      </c>
      <c r="E82">
        <v>20.5</v>
      </c>
      <c r="O82" s="35">
        <v>43429</v>
      </c>
      <c r="P82">
        <v>5.4</v>
      </c>
    </row>
    <row r="83" spans="1:16" x14ac:dyDescent="0.3">
      <c r="A83" s="26">
        <v>44174</v>
      </c>
      <c r="B83">
        <v>5</v>
      </c>
      <c r="D83" s="26">
        <v>44573</v>
      </c>
      <c r="E83">
        <v>37.5</v>
      </c>
      <c r="O83" s="35">
        <v>43430</v>
      </c>
      <c r="P83">
        <v>8.3000000000000007</v>
      </c>
    </row>
    <row r="84" spans="1:16" x14ac:dyDescent="0.3">
      <c r="A84" s="26">
        <v>44175</v>
      </c>
      <c r="B84">
        <v>7</v>
      </c>
      <c r="D84" s="26">
        <v>44582</v>
      </c>
      <c r="E84">
        <v>34</v>
      </c>
      <c r="O84" s="35">
        <v>43433</v>
      </c>
      <c r="P84">
        <v>15.4</v>
      </c>
    </row>
    <row r="85" spans="1:16" x14ac:dyDescent="0.3">
      <c r="A85" s="26">
        <v>44178</v>
      </c>
      <c r="B85">
        <v>8</v>
      </c>
      <c r="D85" s="26">
        <v>44597</v>
      </c>
      <c r="E85">
        <v>23</v>
      </c>
      <c r="O85" s="35">
        <v>43445</v>
      </c>
      <c r="P85">
        <v>5.5</v>
      </c>
    </row>
    <row r="86" spans="1:16" x14ac:dyDescent="0.3">
      <c r="A86" s="26">
        <v>44202</v>
      </c>
      <c r="B86">
        <v>16</v>
      </c>
      <c r="D86" s="26">
        <v>44600</v>
      </c>
      <c r="E86">
        <v>39</v>
      </c>
      <c r="O86" s="35">
        <v>43446</v>
      </c>
      <c r="P86">
        <v>8.8000000000000007</v>
      </c>
    </row>
    <row r="87" spans="1:16" x14ac:dyDescent="0.3">
      <c r="A87" s="26">
        <v>44220</v>
      </c>
      <c r="B87">
        <v>9.5</v>
      </c>
      <c r="D87" s="26">
        <v>44608</v>
      </c>
      <c r="E87">
        <v>46</v>
      </c>
      <c r="O87" s="35">
        <v>43465</v>
      </c>
      <c r="P87">
        <v>9.9</v>
      </c>
    </row>
    <row r="88" spans="1:16" x14ac:dyDescent="0.3">
      <c r="A88" s="26">
        <v>44222</v>
      </c>
      <c r="B88">
        <v>6.5</v>
      </c>
      <c r="D88" s="26">
        <v>44611</v>
      </c>
      <c r="E88">
        <v>41.5</v>
      </c>
      <c r="O88" s="36" t="s">
        <v>33</v>
      </c>
      <c r="P88">
        <v>84</v>
      </c>
    </row>
    <row r="89" spans="1:16" x14ac:dyDescent="0.3">
      <c r="A89" s="26">
        <v>44226</v>
      </c>
      <c r="B89">
        <v>17</v>
      </c>
      <c r="D89" s="26">
        <v>44631</v>
      </c>
      <c r="E89">
        <v>24.5</v>
      </c>
    </row>
    <row r="90" spans="1:16" x14ac:dyDescent="0.3">
      <c r="A90" s="26">
        <v>44231</v>
      </c>
      <c r="B90">
        <v>12.5</v>
      </c>
      <c r="D90" s="26">
        <v>44632</v>
      </c>
      <c r="E90">
        <v>23.5</v>
      </c>
    </row>
    <row r="91" spans="1:16" x14ac:dyDescent="0.3">
      <c r="A91" s="26">
        <v>44235</v>
      </c>
      <c r="B91">
        <v>19</v>
      </c>
      <c r="D91" s="26">
        <v>44643</v>
      </c>
      <c r="E91">
        <v>21.5</v>
      </c>
    </row>
    <row r="92" spans="1:16" x14ac:dyDescent="0.3">
      <c r="A92" s="26">
        <v>44239</v>
      </c>
      <c r="B92">
        <v>6</v>
      </c>
      <c r="D92" s="26">
        <v>44661</v>
      </c>
      <c r="E92">
        <v>36.5</v>
      </c>
    </row>
    <row r="93" spans="1:16" x14ac:dyDescent="0.3">
      <c r="A93" s="26">
        <v>44240</v>
      </c>
      <c r="B93">
        <v>10</v>
      </c>
      <c r="D93" s="26">
        <v>44663</v>
      </c>
      <c r="E93">
        <v>22</v>
      </c>
    </row>
    <row r="94" spans="1:16" x14ac:dyDescent="0.3">
      <c r="A94" s="26">
        <v>44243</v>
      </c>
      <c r="B94">
        <v>16.5</v>
      </c>
      <c r="D94" s="26">
        <v>44676</v>
      </c>
      <c r="E94">
        <v>26</v>
      </c>
    </row>
    <row r="95" spans="1:16" x14ac:dyDescent="0.3">
      <c r="A95" s="26">
        <v>44247</v>
      </c>
      <c r="B95">
        <v>18.5</v>
      </c>
      <c r="D95" s="26">
        <v>44683</v>
      </c>
      <c r="E95">
        <v>22</v>
      </c>
    </row>
    <row r="96" spans="1:16" x14ac:dyDescent="0.3">
      <c r="A96" s="26">
        <v>44256</v>
      </c>
      <c r="B96">
        <v>5</v>
      </c>
      <c r="D96" s="26">
        <v>44709</v>
      </c>
      <c r="E96">
        <v>30.5</v>
      </c>
    </row>
    <row r="97" spans="1:5" x14ac:dyDescent="0.3">
      <c r="A97" s="26">
        <v>44257</v>
      </c>
      <c r="B97">
        <v>5</v>
      </c>
      <c r="D97" s="26">
        <v>44711</v>
      </c>
      <c r="E97">
        <v>46.5</v>
      </c>
    </row>
    <row r="98" spans="1:5" x14ac:dyDescent="0.3">
      <c r="A98" s="26">
        <v>44263</v>
      </c>
      <c r="B98">
        <v>16</v>
      </c>
      <c r="D98" s="26">
        <v>44712</v>
      </c>
      <c r="E98">
        <v>31</v>
      </c>
    </row>
    <row r="99" spans="1:5" x14ac:dyDescent="0.3">
      <c r="A99" s="26">
        <v>44264</v>
      </c>
      <c r="B99">
        <v>10</v>
      </c>
      <c r="D99" s="26">
        <v>44721</v>
      </c>
      <c r="E99">
        <v>30.5</v>
      </c>
    </row>
    <row r="100" spans="1:5" x14ac:dyDescent="0.3">
      <c r="A100" s="26">
        <v>44265</v>
      </c>
      <c r="B100">
        <v>13</v>
      </c>
      <c r="D100" s="26">
        <v>44733</v>
      </c>
      <c r="E100">
        <v>20.5</v>
      </c>
    </row>
    <row r="101" spans="1:5" x14ac:dyDescent="0.3">
      <c r="A101" s="26">
        <v>44284</v>
      </c>
      <c r="B101">
        <v>6</v>
      </c>
      <c r="D101" s="26">
        <v>44739</v>
      </c>
      <c r="E101">
        <v>39.5</v>
      </c>
    </row>
    <row r="102" spans="1:5" x14ac:dyDescent="0.3">
      <c r="A102" s="26">
        <v>44285</v>
      </c>
      <c r="B102">
        <v>9</v>
      </c>
      <c r="D102" s="26">
        <v>44757</v>
      </c>
      <c r="E102">
        <v>37</v>
      </c>
    </row>
    <row r="103" spans="1:5" x14ac:dyDescent="0.3">
      <c r="A103" s="26">
        <v>44286</v>
      </c>
      <c r="B103">
        <v>15</v>
      </c>
      <c r="D103" s="26">
        <v>44790</v>
      </c>
      <c r="E103">
        <v>24</v>
      </c>
    </row>
    <row r="104" spans="1:5" x14ac:dyDescent="0.3">
      <c r="A104" s="26">
        <v>44295</v>
      </c>
      <c r="B104">
        <v>8.5</v>
      </c>
      <c r="D104" s="26">
        <v>44814</v>
      </c>
      <c r="E104">
        <v>31.5</v>
      </c>
    </row>
    <row r="105" spans="1:5" x14ac:dyDescent="0.3">
      <c r="A105" s="26">
        <v>44299</v>
      </c>
      <c r="B105">
        <v>11</v>
      </c>
      <c r="D105" s="26">
        <v>44836</v>
      </c>
      <c r="E105">
        <v>37.5</v>
      </c>
    </row>
    <row r="106" spans="1:5" x14ac:dyDescent="0.3">
      <c r="A106" s="26">
        <v>44301</v>
      </c>
      <c r="B106">
        <v>9</v>
      </c>
      <c r="D106" s="26">
        <v>44837</v>
      </c>
      <c r="E106">
        <v>33.5</v>
      </c>
    </row>
    <row r="107" spans="1:5" x14ac:dyDescent="0.3">
      <c r="A107" s="26">
        <v>44309</v>
      </c>
      <c r="B107">
        <v>16.5</v>
      </c>
      <c r="D107" s="26">
        <v>44856</v>
      </c>
      <c r="E107">
        <v>39.5</v>
      </c>
    </row>
    <row r="108" spans="1:5" x14ac:dyDescent="0.3">
      <c r="A108" s="26">
        <v>44315</v>
      </c>
      <c r="B108">
        <v>5</v>
      </c>
      <c r="D108" s="26">
        <v>44868</v>
      </c>
      <c r="E108">
        <v>22</v>
      </c>
    </row>
    <row r="109" spans="1:5" x14ac:dyDescent="0.3">
      <c r="A109" s="26">
        <v>44321</v>
      </c>
      <c r="B109">
        <v>5.5</v>
      </c>
      <c r="D109" s="26">
        <v>44877</v>
      </c>
      <c r="E109">
        <v>33</v>
      </c>
    </row>
    <row r="110" spans="1:5" x14ac:dyDescent="0.3">
      <c r="A110" s="26">
        <v>44324</v>
      </c>
      <c r="B110">
        <v>11</v>
      </c>
      <c r="D110" s="26">
        <v>44893</v>
      </c>
      <c r="E110">
        <v>42</v>
      </c>
    </row>
    <row r="111" spans="1:5" x14ac:dyDescent="0.3">
      <c r="A111" s="26">
        <v>44337</v>
      </c>
      <c r="B111">
        <v>14.5</v>
      </c>
      <c r="D111" s="26">
        <v>44899</v>
      </c>
      <c r="E111">
        <v>44.5</v>
      </c>
    </row>
    <row r="112" spans="1:5" x14ac:dyDescent="0.3">
      <c r="A112" s="26">
        <v>44340</v>
      </c>
      <c r="B112">
        <v>16.5</v>
      </c>
      <c r="D112" s="26">
        <v>44912</v>
      </c>
      <c r="E112">
        <v>44</v>
      </c>
    </row>
    <row r="113" spans="1:5" x14ac:dyDescent="0.3">
      <c r="A113" s="26">
        <v>44355</v>
      </c>
      <c r="B113">
        <v>7.5</v>
      </c>
      <c r="D113" s="26">
        <v>44915</v>
      </c>
      <c r="E113">
        <v>28.5</v>
      </c>
    </row>
    <row r="114" spans="1:5" x14ac:dyDescent="0.3">
      <c r="A114" s="26">
        <v>44358</v>
      </c>
      <c r="B114">
        <v>17</v>
      </c>
      <c r="D114" s="26">
        <v>44923</v>
      </c>
      <c r="E114">
        <v>21.5</v>
      </c>
    </row>
    <row r="115" spans="1:5" x14ac:dyDescent="0.3">
      <c r="A115" s="26">
        <v>44362</v>
      </c>
      <c r="B115">
        <v>9</v>
      </c>
      <c r="D115" s="26">
        <v>44954</v>
      </c>
      <c r="E115">
        <v>41</v>
      </c>
    </row>
    <row r="116" spans="1:5" x14ac:dyDescent="0.3">
      <c r="A116" s="26">
        <v>44367</v>
      </c>
      <c r="B116">
        <v>7.5</v>
      </c>
      <c r="D116" s="26">
        <v>44964</v>
      </c>
      <c r="E116">
        <v>40</v>
      </c>
    </row>
    <row r="117" spans="1:5" x14ac:dyDescent="0.3">
      <c r="A117" s="26">
        <v>44446</v>
      </c>
      <c r="B117">
        <v>17.5</v>
      </c>
      <c r="D117" s="26">
        <v>44967</v>
      </c>
      <c r="E117">
        <v>48.5</v>
      </c>
    </row>
    <row r="118" spans="1:5" x14ac:dyDescent="0.3">
      <c r="A118" s="26">
        <v>44452</v>
      </c>
      <c r="B118">
        <v>12</v>
      </c>
      <c r="D118" s="26">
        <v>44976</v>
      </c>
      <c r="E118">
        <v>32.5</v>
      </c>
    </row>
    <row r="119" spans="1:5" x14ac:dyDescent="0.3">
      <c r="A119" s="26">
        <v>44453</v>
      </c>
      <c r="B119">
        <v>17.5</v>
      </c>
      <c r="D119" s="26">
        <v>44979</v>
      </c>
      <c r="E119">
        <v>40</v>
      </c>
    </row>
    <row r="120" spans="1:5" x14ac:dyDescent="0.3">
      <c r="A120" s="26">
        <v>44486</v>
      </c>
      <c r="B120">
        <v>18</v>
      </c>
      <c r="D120" s="26">
        <v>44982</v>
      </c>
      <c r="E120">
        <v>30.5</v>
      </c>
    </row>
    <row r="121" spans="1:5" x14ac:dyDescent="0.3">
      <c r="A121" s="26">
        <v>44487</v>
      </c>
      <c r="B121">
        <v>18.5</v>
      </c>
      <c r="D121" s="26">
        <v>44984</v>
      </c>
      <c r="E121">
        <v>45.5</v>
      </c>
    </row>
    <row r="122" spans="1:5" x14ac:dyDescent="0.3">
      <c r="A122" s="26">
        <v>44509</v>
      </c>
      <c r="B122">
        <v>8.5</v>
      </c>
      <c r="D122" s="26">
        <v>44985</v>
      </c>
      <c r="E122">
        <v>29.5</v>
      </c>
    </row>
    <row r="123" spans="1:5" x14ac:dyDescent="0.3">
      <c r="A123" s="26">
        <v>44526</v>
      </c>
      <c r="B123">
        <v>13.5</v>
      </c>
      <c r="D123" s="26">
        <v>44988</v>
      </c>
      <c r="E123">
        <v>34.5</v>
      </c>
    </row>
    <row r="124" spans="1:5" x14ac:dyDescent="0.3">
      <c r="A124" s="26">
        <v>44527</v>
      </c>
      <c r="B124">
        <v>6.5</v>
      </c>
      <c r="D124" s="26">
        <v>44995</v>
      </c>
      <c r="E124">
        <v>36.5</v>
      </c>
    </row>
    <row r="125" spans="1:5" x14ac:dyDescent="0.3">
      <c r="A125" s="26">
        <v>44535</v>
      </c>
      <c r="B125">
        <v>6</v>
      </c>
      <c r="D125" s="26">
        <v>45024</v>
      </c>
      <c r="E125">
        <v>34</v>
      </c>
    </row>
    <row r="126" spans="1:5" x14ac:dyDescent="0.3">
      <c r="A126" s="26">
        <v>44547</v>
      </c>
      <c r="B126">
        <v>7.5</v>
      </c>
      <c r="D126" s="26">
        <v>45035</v>
      </c>
      <c r="E126">
        <v>31.5</v>
      </c>
    </row>
    <row r="127" spans="1:5" x14ac:dyDescent="0.3">
      <c r="A127" s="26">
        <v>44553</v>
      </c>
      <c r="B127">
        <v>17</v>
      </c>
      <c r="D127" s="26">
        <v>45040</v>
      </c>
      <c r="E127">
        <v>25</v>
      </c>
    </row>
    <row r="128" spans="1:5" x14ac:dyDescent="0.3">
      <c r="A128" s="26">
        <v>44554</v>
      </c>
      <c r="B128">
        <v>10</v>
      </c>
      <c r="D128" s="26">
        <v>45053</v>
      </c>
      <c r="E128">
        <v>31.5</v>
      </c>
    </row>
    <row r="129" spans="1:5" x14ac:dyDescent="0.3">
      <c r="A129" s="26">
        <v>44560</v>
      </c>
      <c r="B129">
        <v>10.5</v>
      </c>
      <c r="D129" s="26">
        <v>45067</v>
      </c>
      <c r="E129">
        <v>25</v>
      </c>
    </row>
    <row r="130" spans="1:5" x14ac:dyDescent="0.3">
      <c r="A130" s="26">
        <v>44569</v>
      </c>
      <c r="B130">
        <v>7</v>
      </c>
      <c r="D130" s="26">
        <v>45096</v>
      </c>
      <c r="E130">
        <v>39.5</v>
      </c>
    </row>
    <row r="131" spans="1:5" x14ac:dyDescent="0.3">
      <c r="A131" s="26">
        <v>44571</v>
      </c>
      <c r="B131">
        <v>16</v>
      </c>
      <c r="D131" s="26">
        <v>45098</v>
      </c>
      <c r="E131">
        <v>36.5</v>
      </c>
    </row>
    <row r="132" spans="1:5" x14ac:dyDescent="0.3">
      <c r="A132" s="26">
        <v>44574</v>
      </c>
      <c r="B132">
        <v>14</v>
      </c>
      <c r="D132" s="26">
        <v>45108</v>
      </c>
      <c r="E132">
        <v>32.5</v>
      </c>
    </row>
    <row r="133" spans="1:5" x14ac:dyDescent="0.3">
      <c r="A133" s="26">
        <v>44575</v>
      </c>
      <c r="B133">
        <v>5</v>
      </c>
      <c r="D133" s="26">
        <v>45112</v>
      </c>
      <c r="E133">
        <v>30.5</v>
      </c>
    </row>
    <row r="134" spans="1:5" x14ac:dyDescent="0.3">
      <c r="A134" s="26">
        <v>44577</v>
      </c>
      <c r="B134">
        <v>14</v>
      </c>
      <c r="D134" s="26">
        <v>45113</v>
      </c>
      <c r="E134">
        <v>21</v>
      </c>
    </row>
    <row r="135" spans="1:5" x14ac:dyDescent="0.3">
      <c r="A135" s="26">
        <v>44578</v>
      </c>
      <c r="B135">
        <v>12</v>
      </c>
      <c r="D135" s="26">
        <v>45114</v>
      </c>
      <c r="E135">
        <v>23</v>
      </c>
    </row>
    <row r="136" spans="1:5" x14ac:dyDescent="0.3">
      <c r="A136" s="26">
        <v>44580</v>
      </c>
      <c r="B136">
        <v>7.5</v>
      </c>
      <c r="D136" s="26">
        <v>45251</v>
      </c>
      <c r="E136">
        <v>22</v>
      </c>
    </row>
    <row r="137" spans="1:5" x14ac:dyDescent="0.3">
      <c r="A137" s="26">
        <v>44583</v>
      </c>
      <c r="B137">
        <v>12</v>
      </c>
      <c r="D137" s="26">
        <v>45254</v>
      </c>
      <c r="E137">
        <v>33</v>
      </c>
    </row>
    <row r="138" spans="1:5" x14ac:dyDescent="0.3">
      <c r="A138" s="26">
        <v>44587</v>
      </c>
      <c r="B138">
        <v>8.5</v>
      </c>
      <c r="D138" s="26">
        <v>45268</v>
      </c>
      <c r="E138">
        <v>20</v>
      </c>
    </row>
    <row r="139" spans="1:5" x14ac:dyDescent="0.3">
      <c r="A139" s="26">
        <v>44596</v>
      </c>
      <c r="B139">
        <v>9</v>
      </c>
      <c r="D139" s="26">
        <v>45288</v>
      </c>
      <c r="E139">
        <v>29.5</v>
      </c>
    </row>
    <row r="140" spans="1:5" x14ac:dyDescent="0.3">
      <c r="A140" s="26">
        <v>44598</v>
      </c>
      <c r="B140">
        <v>12.5</v>
      </c>
      <c r="D140" s="26">
        <v>45298</v>
      </c>
      <c r="E140">
        <v>23</v>
      </c>
    </row>
    <row r="141" spans="1:5" x14ac:dyDescent="0.3">
      <c r="A141" s="26">
        <v>44603</v>
      </c>
      <c r="B141">
        <v>14</v>
      </c>
      <c r="D141" s="26">
        <v>45309</v>
      </c>
      <c r="E141">
        <v>37.5</v>
      </c>
    </row>
    <row r="142" spans="1:5" x14ac:dyDescent="0.3">
      <c r="A142" s="26">
        <v>44605</v>
      </c>
      <c r="B142">
        <v>18.5</v>
      </c>
      <c r="D142" s="26">
        <v>45319</v>
      </c>
      <c r="E142">
        <v>23.5</v>
      </c>
    </row>
    <row r="143" spans="1:5" x14ac:dyDescent="0.3">
      <c r="A143" s="26">
        <v>44606</v>
      </c>
      <c r="B143">
        <v>6</v>
      </c>
      <c r="D143" s="26">
        <v>45331</v>
      </c>
      <c r="E143">
        <v>22.5</v>
      </c>
    </row>
    <row r="144" spans="1:5" x14ac:dyDescent="0.3">
      <c r="A144" s="26">
        <v>44607</v>
      </c>
      <c r="B144">
        <v>13.5</v>
      </c>
      <c r="D144" s="26">
        <v>45333</v>
      </c>
      <c r="E144">
        <v>46.5</v>
      </c>
    </row>
    <row r="145" spans="1:5" x14ac:dyDescent="0.3">
      <c r="A145" s="26">
        <v>44620</v>
      </c>
      <c r="B145">
        <v>19.5</v>
      </c>
      <c r="D145" s="26">
        <v>45347</v>
      </c>
      <c r="E145">
        <v>31.5</v>
      </c>
    </row>
    <row r="146" spans="1:5" x14ac:dyDescent="0.3">
      <c r="A146" s="26">
        <v>44633</v>
      </c>
      <c r="B146">
        <v>12.5</v>
      </c>
      <c r="D146" s="26">
        <v>45350</v>
      </c>
      <c r="E146">
        <v>30.5</v>
      </c>
    </row>
    <row r="147" spans="1:5" x14ac:dyDescent="0.3">
      <c r="A147" s="26">
        <v>44664</v>
      </c>
      <c r="B147">
        <v>7.5</v>
      </c>
      <c r="D147" s="26">
        <v>45351</v>
      </c>
      <c r="E147">
        <v>38.5</v>
      </c>
    </row>
    <row r="148" spans="1:5" x14ac:dyDescent="0.3">
      <c r="A148" s="26">
        <v>44672</v>
      </c>
      <c r="B148">
        <v>12</v>
      </c>
      <c r="D148" s="26">
        <v>45355</v>
      </c>
      <c r="E148">
        <v>22.5</v>
      </c>
    </row>
    <row r="149" spans="1:5" x14ac:dyDescent="0.3">
      <c r="A149" s="26">
        <v>44673</v>
      </c>
      <c r="B149">
        <v>12.5</v>
      </c>
      <c r="D149" s="26">
        <v>45559</v>
      </c>
      <c r="E149">
        <v>35</v>
      </c>
    </row>
    <row r="150" spans="1:5" x14ac:dyDescent="0.3">
      <c r="A150" s="26">
        <v>44678</v>
      </c>
      <c r="B150">
        <v>18.5</v>
      </c>
      <c r="D150" s="26">
        <v>45579</v>
      </c>
      <c r="E150">
        <v>21.5</v>
      </c>
    </row>
    <row r="151" spans="1:5" x14ac:dyDescent="0.3">
      <c r="A151" s="26">
        <v>44682</v>
      </c>
      <c r="B151">
        <v>5.5</v>
      </c>
      <c r="D151" s="26">
        <v>45589</v>
      </c>
      <c r="E151">
        <v>34</v>
      </c>
    </row>
    <row r="152" spans="1:5" x14ac:dyDescent="0.3">
      <c r="A152" s="26">
        <v>44698</v>
      </c>
      <c r="B152">
        <v>14.5</v>
      </c>
      <c r="D152" s="26">
        <v>45598</v>
      </c>
      <c r="E152">
        <v>28.5</v>
      </c>
    </row>
    <row r="153" spans="1:5" x14ac:dyDescent="0.3">
      <c r="A153" s="26">
        <v>44699</v>
      </c>
      <c r="B153">
        <v>5.5</v>
      </c>
      <c r="D153" s="26">
        <v>45611</v>
      </c>
      <c r="E153">
        <v>37.5</v>
      </c>
    </row>
    <row r="154" spans="1:5" x14ac:dyDescent="0.3">
      <c r="A154" s="26">
        <v>44700</v>
      </c>
      <c r="B154">
        <v>15.5</v>
      </c>
      <c r="D154" s="26">
        <v>45612</v>
      </c>
      <c r="E154">
        <v>40.5</v>
      </c>
    </row>
    <row r="155" spans="1:5" x14ac:dyDescent="0.3">
      <c r="A155" s="26">
        <v>44708</v>
      </c>
      <c r="B155">
        <v>11.5</v>
      </c>
      <c r="D155" s="26">
        <v>45618</v>
      </c>
      <c r="E155">
        <v>24</v>
      </c>
    </row>
    <row r="156" spans="1:5" x14ac:dyDescent="0.3">
      <c r="A156" s="26">
        <v>44714</v>
      </c>
      <c r="B156">
        <v>11</v>
      </c>
      <c r="D156" s="26">
        <v>45622</v>
      </c>
      <c r="E156">
        <v>41</v>
      </c>
    </row>
    <row r="157" spans="1:5" x14ac:dyDescent="0.3">
      <c r="A157" s="26">
        <v>44716</v>
      </c>
      <c r="B157">
        <v>14</v>
      </c>
      <c r="D157" s="26">
        <v>45623</v>
      </c>
      <c r="E157">
        <v>38</v>
      </c>
    </row>
    <row r="158" spans="1:5" x14ac:dyDescent="0.3">
      <c r="A158" s="26">
        <v>44717</v>
      </c>
      <c r="B158">
        <v>13</v>
      </c>
      <c r="D158" s="26">
        <v>45641</v>
      </c>
      <c r="E158">
        <v>37.5</v>
      </c>
    </row>
    <row r="159" spans="1:5" x14ac:dyDescent="0.3">
      <c r="A159" s="26">
        <v>44719</v>
      </c>
      <c r="B159">
        <v>10.5</v>
      </c>
      <c r="D159" s="26">
        <v>45648</v>
      </c>
      <c r="E159">
        <v>31.5</v>
      </c>
    </row>
    <row r="160" spans="1:5" x14ac:dyDescent="0.3">
      <c r="A160" s="26">
        <v>44720</v>
      </c>
      <c r="B160">
        <v>15.5</v>
      </c>
      <c r="D160" s="26">
        <v>45649</v>
      </c>
      <c r="E160">
        <v>30</v>
      </c>
    </row>
    <row r="161" spans="1:5" x14ac:dyDescent="0.3">
      <c r="A161" s="26">
        <v>44722</v>
      </c>
      <c r="B161">
        <v>10.5</v>
      </c>
      <c r="D161" s="26">
        <v>45663</v>
      </c>
      <c r="E161">
        <v>35.5</v>
      </c>
    </row>
    <row r="162" spans="1:5" x14ac:dyDescent="0.3">
      <c r="A162" s="26">
        <v>44727</v>
      </c>
      <c r="B162">
        <v>10.5</v>
      </c>
      <c r="D162" s="26">
        <v>45674</v>
      </c>
      <c r="E162">
        <v>38.5</v>
      </c>
    </row>
    <row r="163" spans="1:5" x14ac:dyDescent="0.3">
      <c r="A163" s="26">
        <v>44765</v>
      </c>
      <c r="B163">
        <v>17</v>
      </c>
      <c r="D163" s="26">
        <v>45685</v>
      </c>
      <c r="E163">
        <v>20.5</v>
      </c>
    </row>
    <row r="164" spans="1:5" x14ac:dyDescent="0.3">
      <c r="A164" s="26">
        <v>44777</v>
      </c>
      <c r="B164">
        <v>10</v>
      </c>
      <c r="D164" s="25" t="s">
        <v>33</v>
      </c>
      <c r="E164">
        <v>160</v>
      </c>
    </row>
    <row r="165" spans="1:5" x14ac:dyDescent="0.3">
      <c r="A165" s="26">
        <v>44820</v>
      </c>
      <c r="B165">
        <v>14.5</v>
      </c>
    </row>
    <row r="166" spans="1:5" x14ac:dyDescent="0.3">
      <c r="A166" s="26">
        <v>44825</v>
      </c>
      <c r="B166">
        <v>16.5</v>
      </c>
    </row>
    <row r="167" spans="1:5" x14ac:dyDescent="0.3">
      <c r="A167" s="26">
        <v>44839</v>
      </c>
      <c r="B167">
        <v>6.5</v>
      </c>
    </row>
    <row r="168" spans="1:5" x14ac:dyDescent="0.3">
      <c r="A168" s="26">
        <v>44853</v>
      </c>
      <c r="B168">
        <v>16.5</v>
      </c>
    </row>
    <row r="169" spans="1:5" x14ac:dyDescent="0.3">
      <c r="A169" s="26">
        <v>44859</v>
      </c>
      <c r="B169">
        <v>18</v>
      </c>
    </row>
    <row r="170" spans="1:5" x14ac:dyDescent="0.3">
      <c r="A170" s="26">
        <v>44870</v>
      </c>
      <c r="B170">
        <v>8</v>
      </c>
    </row>
    <row r="171" spans="1:5" x14ac:dyDescent="0.3">
      <c r="A171" s="26">
        <v>44872</v>
      </c>
      <c r="B171">
        <v>13.5</v>
      </c>
    </row>
    <row r="172" spans="1:5" x14ac:dyDescent="0.3">
      <c r="A172" s="26">
        <v>44873</v>
      </c>
      <c r="B172">
        <v>13.5</v>
      </c>
    </row>
    <row r="173" spans="1:5" x14ac:dyDescent="0.3">
      <c r="A173" s="26">
        <v>44882</v>
      </c>
      <c r="B173">
        <v>8.5</v>
      </c>
    </row>
    <row r="174" spans="1:5" x14ac:dyDescent="0.3">
      <c r="A174" s="26">
        <v>44896</v>
      </c>
      <c r="B174">
        <v>11.5</v>
      </c>
    </row>
    <row r="175" spans="1:5" x14ac:dyDescent="0.3">
      <c r="A175" s="26">
        <v>44898</v>
      </c>
      <c r="B175">
        <v>16</v>
      </c>
    </row>
    <row r="176" spans="1:5" x14ac:dyDescent="0.3">
      <c r="A176" s="26">
        <v>44901</v>
      </c>
      <c r="B176">
        <v>17.5</v>
      </c>
    </row>
    <row r="177" spans="1:2" x14ac:dyDescent="0.3">
      <c r="A177" s="26">
        <v>44905</v>
      </c>
      <c r="B177">
        <v>18</v>
      </c>
    </row>
    <row r="178" spans="1:2" x14ac:dyDescent="0.3">
      <c r="A178" s="26">
        <v>44907</v>
      </c>
      <c r="B178">
        <v>17</v>
      </c>
    </row>
    <row r="179" spans="1:2" x14ac:dyDescent="0.3">
      <c r="A179" s="26">
        <v>44911</v>
      </c>
      <c r="B179">
        <v>12.5</v>
      </c>
    </row>
    <row r="180" spans="1:2" x14ac:dyDescent="0.3">
      <c r="A180" s="26">
        <v>44913</v>
      </c>
      <c r="B180">
        <v>13.5</v>
      </c>
    </row>
    <row r="181" spans="1:2" x14ac:dyDescent="0.3">
      <c r="A181" s="26">
        <v>44916</v>
      </c>
      <c r="B181">
        <v>6.5</v>
      </c>
    </row>
    <row r="182" spans="1:2" x14ac:dyDescent="0.3">
      <c r="A182" s="26">
        <v>44917</v>
      </c>
      <c r="B182">
        <v>13.5</v>
      </c>
    </row>
    <row r="183" spans="1:2" x14ac:dyDescent="0.3">
      <c r="A183" s="26">
        <v>44919</v>
      </c>
      <c r="B183">
        <v>12.5</v>
      </c>
    </row>
    <row r="184" spans="1:2" x14ac:dyDescent="0.3">
      <c r="A184" s="26">
        <v>44920</v>
      </c>
      <c r="B184">
        <v>10</v>
      </c>
    </row>
    <row r="185" spans="1:2" x14ac:dyDescent="0.3">
      <c r="A185" s="26">
        <v>44921</v>
      </c>
      <c r="B185">
        <v>15.5</v>
      </c>
    </row>
    <row r="186" spans="1:2" x14ac:dyDescent="0.3">
      <c r="A186" s="26">
        <v>44924</v>
      </c>
      <c r="B186">
        <v>5.5</v>
      </c>
    </row>
    <row r="187" spans="1:2" x14ac:dyDescent="0.3">
      <c r="A187" s="26">
        <v>44925</v>
      </c>
      <c r="B187">
        <v>13</v>
      </c>
    </row>
    <row r="188" spans="1:2" x14ac:dyDescent="0.3">
      <c r="A188" s="26">
        <v>44926</v>
      </c>
      <c r="B188">
        <v>8</v>
      </c>
    </row>
    <row r="189" spans="1:2" x14ac:dyDescent="0.3">
      <c r="A189" s="26">
        <v>44927</v>
      </c>
      <c r="B189">
        <v>16.5</v>
      </c>
    </row>
    <row r="190" spans="1:2" x14ac:dyDescent="0.3">
      <c r="A190" s="26">
        <v>44946</v>
      </c>
      <c r="B190">
        <v>12</v>
      </c>
    </row>
    <row r="191" spans="1:2" x14ac:dyDescent="0.3">
      <c r="A191" s="26">
        <v>44952</v>
      </c>
      <c r="B191">
        <v>5.5</v>
      </c>
    </row>
    <row r="192" spans="1:2" x14ac:dyDescent="0.3">
      <c r="A192" s="26">
        <v>44953</v>
      </c>
      <c r="B192">
        <v>12</v>
      </c>
    </row>
    <row r="193" spans="1:2" x14ac:dyDescent="0.3">
      <c r="A193" s="26">
        <v>44957</v>
      </c>
      <c r="B193">
        <v>12.5</v>
      </c>
    </row>
    <row r="194" spans="1:2" x14ac:dyDescent="0.3">
      <c r="A194" s="26">
        <v>44958</v>
      </c>
      <c r="B194">
        <v>9</v>
      </c>
    </row>
    <row r="195" spans="1:2" x14ac:dyDescent="0.3">
      <c r="A195" s="26">
        <v>44959</v>
      </c>
      <c r="B195">
        <v>15</v>
      </c>
    </row>
    <row r="196" spans="1:2" x14ac:dyDescent="0.3">
      <c r="A196" s="26">
        <v>44966</v>
      </c>
      <c r="B196">
        <v>6</v>
      </c>
    </row>
    <row r="197" spans="1:2" x14ac:dyDescent="0.3">
      <c r="A197" s="26">
        <v>44970</v>
      </c>
      <c r="B197">
        <v>10</v>
      </c>
    </row>
    <row r="198" spans="1:2" x14ac:dyDescent="0.3">
      <c r="A198" s="26">
        <v>44973</v>
      </c>
      <c r="B198">
        <v>6</v>
      </c>
    </row>
    <row r="199" spans="1:2" x14ac:dyDescent="0.3">
      <c r="A199" s="26">
        <v>44978</v>
      </c>
      <c r="B199">
        <v>18</v>
      </c>
    </row>
    <row r="200" spans="1:2" x14ac:dyDescent="0.3">
      <c r="A200" s="26">
        <v>44987</v>
      </c>
      <c r="B200">
        <v>6</v>
      </c>
    </row>
    <row r="201" spans="1:2" x14ac:dyDescent="0.3">
      <c r="A201" s="26">
        <v>44990</v>
      </c>
      <c r="B201">
        <v>12</v>
      </c>
    </row>
    <row r="202" spans="1:2" x14ac:dyDescent="0.3">
      <c r="A202" s="26">
        <v>44997</v>
      </c>
      <c r="B202">
        <v>10.5</v>
      </c>
    </row>
    <row r="203" spans="1:2" x14ac:dyDescent="0.3">
      <c r="A203" s="26">
        <v>45000</v>
      </c>
      <c r="B203">
        <v>13.5</v>
      </c>
    </row>
    <row r="204" spans="1:2" x14ac:dyDescent="0.3">
      <c r="A204" s="26">
        <v>45014</v>
      </c>
      <c r="B204">
        <v>14.5</v>
      </c>
    </row>
    <row r="205" spans="1:2" x14ac:dyDescent="0.3">
      <c r="A205" s="26">
        <v>45030</v>
      </c>
      <c r="B205">
        <v>8</v>
      </c>
    </row>
    <row r="206" spans="1:2" x14ac:dyDescent="0.3">
      <c r="A206" s="26">
        <v>45033</v>
      </c>
      <c r="B206">
        <v>6.5</v>
      </c>
    </row>
    <row r="207" spans="1:2" x14ac:dyDescent="0.3">
      <c r="A207" s="26">
        <v>45036</v>
      </c>
      <c r="B207">
        <v>5.5</v>
      </c>
    </row>
    <row r="208" spans="1:2" x14ac:dyDescent="0.3">
      <c r="A208" s="26">
        <v>45042</v>
      </c>
      <c r="B208">
        <v>8.5</v>
      </c>
    </row>
    <row r="209" spans="1:2" x14ac:dyDescent="0.3">
      <c r="A209" s="26">
        <v>45068</v>
      </c>
      <c r="B209">
        <v>5</v>
      </c>
    </row>
    <row r="210" spans="1:2" x14ac:dyDescent="0.3">
      <c r="A210" s="26">
        <v>45092</v>
      </c>
      <c r="B210">
        <v>16.5</v>
      </c>
    </row>
    <row r="211" spans="1:2" x14ac:dyDescent="0.3">
      <c r="A211" s="26">
        <v>45093</v>
      </c>
      <c r="B211">
        <v>14</v>
      </c>
    </row>
    <row r="212" spans="1:2" x14ac:dyDescent="0.3">
      <c r="A212" s="26">
        <v>45095</v>
      </c>
      <c r="B212">
        <v>10.5</v>
      </c>
    </row>
    <row r="213" spans="1:2" x14ac:dyDescent="0.3">
      <c r="A213" s="26">
        <v>45111</v>
      </c>
      <c r="B213">
        <v>16.5</v>
      </c>
    </row>
    <row r="214" spans="1:2" x14ac:dyDescent="0.3">
      <c r="A214" s="26">
        <v>45115</v>
      </c>
      <c r="B214">
        <v>6</v>
      </c>
    </row>
    <row r="215" spans="1:2" x14ac:dyDescent="0.3">
      <c r="A215" s="26">
        <v>45131</v>
      </c>
      <c r="B215">
        <v>17</v>
      </c>
    </row>
    <row r="216" spans="1:2" x14ac:dyDescent="0.3">
      <c r="A216" s="26">
        <v>45231</v>
      </c>
      <c r="B216">
        <v>16</v>
      </c>
    </row>
    <row r="217" spans="1:2" x14ac:dyDescent="0.3">
      <c r="A217" s="26">
        <v>45244</v>
      </c>
      <c r="B217">
        <v>10</v>
      </c>
    </row>
    <row r="218" spans="1:2" x14ac:dyDescent="0.3">
      <c r="A218" s="26">
        <v>45248</v>
      </c>
      <c r="B218">
        <v>17</v>
      </c>
    </row>
    <row r="219" spans="1:2" x14ac:dyDescent="0.3">
      <c r="A219" s="26">
        <v>45249</v>
      </c>
      <c r="B219">
        <v>6</v>
      </c>
    </row>
    <row r="220" spans="1:2" x14ac:dyDescent="0.3">
      <c r="A220" s="26">
        <v>45263</v>
      </c>
      <c r="B220">
        <v>14</v>
      </c>
    </row>
    <row r="221" spans="1:2" x14ac:dyDescent="0.3">
      <c r="A221" s="26">
        <v>45264</v>
      </c>
      <c r="B221">
        <v>17.5</v>
      </c>
    </row>
    <row r="222" spans="1:2" x14ac:dyDescent="0.3">
      <c r="A222" s="26">
        <v>45294</v>
      </c>
      <c r="B222">
        <v>8.5</v>
      </c>
    </row>
    <row r="223" spans="1:2" x14ac:dyDescent="0.3">
      <c r="A223" s="26">
        <v>45296</v>
      </c>
      <c r="B223">
        <v>16.5</v>
      </c>
    </row>
    <row r="224" spans="1:2" x14ac:dyDescent="0.3">
      <c r="A224" s="26">
        <v>45297</v>
      </c>
      <c r="B224">
        <v>5</v>
      </c>
    </row>
    <row r="225" spans="1:2" x14ac:dyDescent="0.3">
      <c r="A225" s="26">
        <v>45303</v>
      </c>
      <c r="B225">
        <v>7</v>
      </c>
    </row>
    <row r="226" spans="1:2" x14ac:dyDescent="0.3">
      <c r="A226" s="26">
        <v>45320</v>
      </c>
      <c r="B226">
        <v>19</v>
      </c>
    </row>
    <row r="227" spans="1:2" x14ac:dyDescent="0.3">
      <c r="A227" s="26">
        <v>45334</v>
      </c>
      <c r="B227">
        <v>18</v>
      </c>
    </row>
    <row r="228" spans="1:2" x14ac:dyDescent="0.3">
      <c r="A228" s="26">
        <v>45344</v>
      </c>
      <c r="B228">
        <v>9</v>
      </c>
    </row>
    <row r="229" spans="1:2" x14ac:dyDescent="0.3">
      <c r="A229" s="26">
        <v>45346</v>
      </c>
      <c r="B229">
        <v>5.5</v>
      </c>
    </row>
    <row r="230" spans="1:2" x14ac:dyDescent="0.3">
      <c r="A230" s="26">
        <v>45353</v>
      </c>
      <c r="B230">
        <v>15</v>
      </c>
    </row>
    <row r="231" spans="1:2" x14ac:dyDescent="0.3">
      <c r="A231" s="26">
        <v>45580</v>
      </c>
      <c r="B231">
        <v>8</v>
      </c>
    </row>
    <row r="232" spans="1:2" x14ac:dyDescent="0.3">
      <c r="A232" s="26">
        <v>45590</v>
      </c>
      <c r="B232">
        <v>11.5</v>
      </c>
    </row>
    <row r="233" spans="1:2" x14ac:dyDescent="0.3">
      <c r="A233" s="26">
        <v>45599</v>
      </c>
      <c r="B233">
        <v>12</v>
      </c>
    </row>
    <row r="234" spans="1:2" x14ac:dyDescent="0.3">
      <c r="A234" s="26">
        <v>45605</v>
      </c>
      <c r="B234">
        <v>15</v>
      </c>
    </row>
    <row r="235" spans="1:2" x14ac:dyDescent="0.3">
      <c r="A235" s="26">
        <v>45607</v>
      </c>
      <c r="B235">
        <v>8.5</v>
      </c>
    </row>
    <row r="236" spans="1:2" x14ac:dyDescent="0.3">
      <c r="A236" s="26">
        <v>45615</v>
      </c>
      <c r="B236">
        <v>8.5</v>
      </c>
    </row>
    <row r="237" spans="1:2" x14ac:dyDescent="0.3">
      <c r="A237" s="26">
        <v>45635</v>
      </c>
      <c r="B237">
        <v>14</v>
      </c>
    </row>
    <row r="238" spans="1:2" x14ac:dyDescent="0.3">
      <c r="A238" s="26">
        <v>45642</v>
      </c>
      <c r="B238">
        <v>10.5</v>
      </c>
    </row>
    <row r="239" spans="1:2" x14ac:dyDescent="0.3">
      <c r="A239" s="26">
        <v>45646</v>
      </c>
      <c r="B239">
        <v>6.5</v>
      </c>
    </row>
    <row r="240" spans="1:2" x14ac:dyDescent="0.3">
      <c r="A240" s="26">
        <v>45647</v>
      </c>
      <c r="B240">
        <v>15.5</v>
      </c>
    </row>
    <row r="241" spans="1:2" x14ac:dyDescent="0.3">
      <c r="A241" s="26">
        <v>45666</v>
      </c>
      <c r="B241">
        <v>19</v>
      </c>
    </row>
    <row r="242" spans="1:2" x14ac:dyDescent="0.3">
      <c r="A242" s="26">
        <v>45671</v>
      </c>
      <c r="B242">
        <v>9.5</v>
      </c>
    </row>
    <row r="243" spans="1:2" x14ac:dyDescent="0.3">
      <c r="A243" s="26">
        <v>45678</v>
      </c>
      <c r="B243">
        <v>14</v>
      </c>
    </row>
    <row r="244" spans="1:2" x14ac:dyDescent="0.3">
      <c r="A244" s="26">
        <v>45680</v>
      </c>
      <c r="B244">
        <v>10.5</v>
      </c>
    </row>
    <row r="245" spans="1:2" x14ac:dyDescent="0.3">
      <c r="A245" s="25" t="s">
        <v>33</v>
      </c>
      <c r="B245">
        <v>241</v>
      </c>
    </row>
  </sheetData>
  <mergeCells count="10">
    <mergeCell ref="A1:K1"/>
    <mergeCell ref="O1:Y1"/>
    <mergeCell ref="A2:B2"/>
    <mergeCell ref="D2:E2"/>
    <mergeCell ref="G2:H2"/>
    <mergeCell ref="J2:K2"/>
    <mergeCell ref="O2:P2"/>
    <mergeCell ref="R2:S2"/>
    <mergeCell ref="U2:V2"/>
    <mergeCell ref="X2:Y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R526"/>
  <sheetViews>
    <sheetView topLeftCell="BX25" zoomScale="88" zoomScaleNormal="50" workbookViewId="0">
      <selection activeCell="CP44" sqref="CP44:CQ44"/>
    </sheetView>
  </sheetViews>
  <sheetFormatPr defaultRowHeight="14.4" x14ac:dyDescent="0.3"/>
  <cols>
    <col min="1" max="1" width="10.33203125" style="30" bestFit="1" customWidth="1"/>
    <col min="2" max="2" width="12.33203125" bestFit="1" customWidth="1"/>
    <col min="3" max="3" width="8.88671875" customWidth="1"/>
    <col min="4" max="4" width="10.33203125" style="30" bestFit="1" customWidth="1"/>
    <col min="5" max="5" width="12.33203125" bestFit="1" customWidth="1"/>
    <col min="6" max="6" width="8.88671875" customWidth="1"/>
    <col min="7" max="7" width="10.33203125" style="30" bestFit="1" customWidth="1"/>
    <col min="8" max="8" width="12.33203125" bestFit="1" customWidth="1"/>
    <col min="9" max="9" width="8.88671875" customWidth="1"/>
    <col min="10" max="10" width="10.33203125" style="30" bestFit="1" customWidth="1"/>
    <col min="11" max="11" width="12.33203125" bestFit="1" customWidth="1"/>
    <col min="13" max="13" width="8.88671875" style="28" customWidth="1"/>
    <col min="15" max="15" width="10.33203125" bestFit="1" customWidth="1"/>
    <col min="16" max="16" width="12.33203125" bestFit="1" customWidth="1"/>
    <col min="18" max="18" width="10.33203125" bestFit="1" customWidth="1"/>
    <col min="19" max="19" width="12.33203125" bestFit="1" customWidth="1"/>
    <col min="21" max="21" width="10.33203125" bestFit="1" customWidth="1"/>
    <col min="22" max="22" width="12.33203125" bestFit="1" customWidth="1"/>
    <col min="24" max="24" width="10.33203125" bestFit="1" customWidth="1"/>
    <col min="25" max="25" width="12.33203125" bestFit="1" customWidth="1"/>
    <col min="27" max="27" width="8.88671875" style="28" customWidth="1"/>
    <col min="29" max="29" width="10.33203125" style="30" bestFit="1" customWidth="1"/>
    <col min="30" max="30" width="12.33203125" bestFit="1" customWidth="1"/>
    <col min="32" max="32" width="10.33203125" style="30" bestFit="1" customWidth="1"/>
    <col min="33" max="33" width="12.33203125" bestFit="1" customWidth="1"/>
    <col min="35" max="35" width="10.33203125" style="30" bestFit="1" customWidth="1"/>
    <col min="36" max="36" width="12.33203125" bestFit="1" customWidth="1"/>
    <col min="38" max="38" width="10.33203125" style="30" bestFit="1" customWidth="1"/>
    <col min="39" max="39" width="12.33203125" bestFit="1" customWidth="1"/>
    <col min="41" max="41" width="8.88671875" style="28" customWidth="1"/>
    <col min="43" max="43" width="10.33203125" bestFit="1" customWidth="1"/>
    <col min="44" max="44" width="12.33203125" bestFit="1" customWidth="1"/>
    <col min="46" max="46" width="10.33203125" bestFit="1" customWidth="1"/>
    <col min="47" max="47" width="12.33203125" bestFit="1" customWidth="1"/>
    <col min="49" max="49" width="10.33203125" bestFit="1" customWidth="1"/>
    <col min="50" max="50" width="12.33203125" bestFit="1" customWidth="1"/>
    <col min="52" max="52" width="5.88671875" bestFit="1" customWidth="1"/>
    <col min="53" max="53" width="12.33203125" bestFit="1" customWidth="1"/>
    <col min="55" max="55" width="8.88671875" style="28" customWidth="1"/>
    <col min="57" max="57" width="10.44140625" bestFit="1" customWidth="1"/>
    <col min="58" max="58" width="12.44140625" bestFit="1" customWidth="1"/>
    <col min="60" max="60" width="10.44140625" bestFit="1" customWidth="1"/>
    <col min="61" max="61" width="12.44140625" bestFit="1" customWidth="1"/>
    <col min="63" max="63" width="10.44140625" bestFit="1" customWidth="1"/>
    <col min="64" max="64" width="12.44140625" bestFit="1" customWidth="1"/>
    <col min="66" max="66" width="10.33203125" bestFit="1" customWidth="1"/>
    <col min="67" max="67" width="12.33203125" bestFit="1" customWidth="1"/>
    <col min="69" max="69" width="8.88671875" style="28" customWidth="1"/>
    <col min="71" max="71" width="18.109375" style="30" bestFit="1" customWidth="1"/>
    <col min="72" max="72" width="12.44140625" bestFit="1" customWidth="1"/>
    <col min="74" max="74" width="18.109375" style="30" bestFit="1" customWidth="1"/>
    <col min="75" max="75" width="12.44140625" bestFit="1" customWidth="1"/>
    <col min="77" max="77" width="18.109375" style="30" bestFit="1" customWidth="1"/>
    <col min="78" max="78" width="12.44140625" bestFit="1" customWidth="1"/>
    <col min="80" max="80" width="18.109375" style="30" bestFit="1" customWidth="1"/>
    <col min="81" max="81" width="12.44140625" bestFit="1" customWidth="1"/>
    <col min="83" max="83" width="8.88671875" style="28" customWidth="1"/>
    <col min="85" max="85" width="10.44140625" bestFit="1" customWidth="1"/>
    <col min="86" max="86" width="12.44140625" bestFit="1" customWidth="1"/>
    <col min="88" max="88" width="10.44140625" bestFit="1" customWidth="1"/>
    <col min="89" max="89" width="12.44140625" bestFit="1" customWidth="1"/>
    <col min="91" max="91" width="10.44140625" bestFit="1" customWidth="1"/>
    <col min="92" max="92" width="12.44140625" bestFit="1" customWidth="1"/>
    <col min="94" max="94" width="10.44140625" bestFit="1" customWidth="1"/>
    <col min="95" max="95" width="12.44140625" bestFit="1" customWidth="1"/>
  </cols>
  <sheetData>
    <row r="1" spans="1:96" ht="18" customHeight="1" x14ac:dyDescent="0.35">
      <c r="A1" s="79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1"/>
      <c r="L1" s="31"/>
      <c r="O1" s="79" t="s">
        <v>65</v>
      </c>
      <c r="P1" s="80"/>
      <c r="Q1" s="80"/>
      <c r="R1" s="80"/>
      <c r="S1" s="80"/>
      <c r="T1" s="80"/>
      <c r="U1" s="80"/>
      <c r="V1" s="80"/>
      <c r="W1" s="80"/>
      <c r="X1" s="80"/>
      <c r="Y1" s="81"/>
      <c r="AC1" s="79" t="s">
        <v>66</v>
      </c>
      <c r="AD1" s="80"/>
      <c r="AE1" s="80"/>
      <c r="AF1" s="80"/>
      <c r="AG1" s="80"/>
      <c r="AH1" s="80"/>
      <c r="AI1" s="80"/>
      <c r="AJ1" s="80"/>
      <c r="AK1" s="80"/>
      <c r="AL1" s="80"/>
      <c r="AM1" s="81"/>
      <c r="AQ1" s="79" t="s">
        <v>67</v>
      </c>
      <c r="AR1" s="80"/>
      <c r="AS1" s="80"/>
      <c r="AT1" s="80"/>
      <c r="AU1" s="80"/>
      <c r="AV1" s="80"/>
      <c r="AW1" s="80"/>
      <c r="AX1" s="80"/>
      <c r="AY1" s="80"/>
      <c r="AZ1" s="80"/>
      <c r="BA1" s="81"/>
      <c r="BE1" s="79" t="s">
        <v>68</v>
      </c>
      <c r="BF1" s="80"/>
      <c r="BG1" s="80"/>
      <c r="BH1" s="80"/>
      <c r="BI1" s="80"/>
      <c r="BJ1" s="80"/>
      <c r="BK1" s="80"/>
      <c r="BL1" s="80"/>
      <c r="BM1" s="80"/>
      <c r="BN1" s="80"/>
      <c r="BO1" s="81"/>
      <c r="BP1" s="31"/>
      <c r="BS1" s="79" t="s">
        <v>69</v>
      </c>
      <c r="BT1" s="80"/>
      <c r="BU1" s="80"/>
      <c r="BV1" s="80"/>
      <c r="BW1" s="80"/>
      <c r="BX1" s="80"/>
      <c r="BY1" s="80"/>
      <c r="BZ1" s="80"/>
      <c r="CA1" s="80"/>
      <c r="CB1" s="80"/>
      <c r="CC1" s="81"/>
      <c r="CG1" s="79" t="s">
        <v>70</v>
      </c>
      <c r="CH1" s="80"/>
      <c r="CI1" s="80"/>
      <c r="CJ1" s="80"/>
      <c r="CK1" s="80"/>
      <c r="CL1" s="80"/>
      <c r="CM1" s="80"/>
      <c r="CN1" s="80"/>
      <c r="CO1" s="80"/>
      <c r="CP1" s="80"/>
      <c r="CQ1" s="81"/>
    </row>
    <row r="2" spans="1:96" x14ac:dyDescent="0.3">
      <c r="A2" s="82" t="s">
        <v>60</v>
      </c>
      <c r="B2" s="81"/>
      <c r="C2" s="32"/>
      <c r="D2" s="82" t="s">
        <v>61</v>
      </c>
      <c r="E2" s="81"/>
      <c r="F2" s="32"/>
      <c r="G2" s="82" t="s">
        <v>62</v>
      </c>
      <c r="H2" s="81"/>
      <c r="I2" s="32"/>
      <c r="J2" s="82" t="s">
        <v>63</v>
      </c>
      <c r="K2" s="81"/>
      <c r="O2" s="82" t="s">
        <v>60</v>
      </c>
      <c r="P2" s="81"/>
      <c r="Q2" s="32"/>
      <c r="R2" s="82" t="s">
        <v>61</v>
      </c>
      <c r="S2" s="81"/>
      <c r="T2" s="32"/>
      <c r="U2" s="82" t="s">
        <v>62</v>
      </c>
      <c r="V2" s="81"/>
      <c r="W2" s="32"/>
      <c r="X2" s="82" t="s">
        <v>63</v>
      </c>
      <c r="Y2" s="81"/>
      <c r="AC2" s="82" t="s">
        <v>60</v>
      </c>
      <c r="AD2" s="81"/>
      <c r="AE2" s="32"/>
      <c r="AF2" s="82" t="s">
        <v>61</v>
      </c>
      <c r="AG2" s="81"/>
      <c r="AH2" s="32"/>
      <c r="AI2" s="82" t="s">
        <v>62</v>
      </c>
      <c r="AJ2" s="81"/>
      <c r="AK2" s="32"/>
      <c r="AL2" s="82" t="s">
        <v>63</v>
      </c>
      <c r="AM2" s="81"/>
      <c r="AQ2" s="82" t="s">
        <v>60</v>
      </c>
      <c r="AR2" s="81"/>
      <c r="AS2" s="32"/>
      <c r="AT2" s="82" t="s">
        <v>61</v>
      </c>
      <c r="AU2" s="81"/>
      <c r="AV2" s="32"/>
      <c r="AW2" s="82" t="s">
        <v>62</v>
      </c>
      <c r="AX2" s="81"/>
      <c r="AY2" s="32"/>
      <c r="AZ2" s="82" t="s">
        <v>63</v>
      </c>
      <c r="BA2" s="81"/>
      <c r="BE2" s="82" t="s">
        <v>60</v>
      </c>
      <c r="BF2" s="81"/>
      <c r="BG2" s="32"/>
      <c r="BH2" s="82" t="s">
        <v>61</v>
      </c>
      <c r="BI2" s="81"/>
      <c r="BJ2" s="32"/>
      <c r="BK2" s="82" t="s">
        <v>62</v>
      </c>
      <c r="BL2" s="81"/>
      <c r="BM2" s="32"/>
      <c r="BN2" s="82" t="s">
        <v>63</v>
      </c>
      <c r="BO2" s="81"/>
      <c r="BS2" s="82" t="s">
        <v>60</v>
      </c>
      <c r="BT2" s="81"/>
      <c r="BU2" s="32"/>
      <c r="BV2" s="82" t="s">
        <v>61</v>
      </c>
      <c r="BW2" s="81"/>
      <c r="BX2" s="32"/>
      <c r="BY2" s="82" t="s">
        <v>62</v>
      </c>
      <c r="BZ2" s="81"/>
      <c r="CA2" s="32"/>
      <c r="CB2" s="82" t="s">
        <v>63</v>
      </c>
      <c r="CC2" s="81"/>
      <c r="CG2" s="82" t="s">
        <v>60</v>
      </c>
      <c r="CH2" s="81"/>
      <c r="CI2" s="32"/>
      <c r="CJ2" s="82" t="s">
        <v>61</v>
      </c>
      <c r="CK2" s="81"/>
      <c r="CL2" s="32"/>
      <c r="CM2" s="82" t="s">
        <v>62</v>
      </c>
      <c r="CN2" s="81"/>
      <c r="CO2" s="32"/>
      <c r="CP2" s="82" t="s">
        <v>63</v>
      </c>
      <c r="CQ2" s="81"/>
    </row>
    <row r="3" spans="1:96" x14ac:dyDescent="0.3">
      <c r="A3" s="29"/>
      <c r="B3" s="34" t="s">
        <v>32</v>
      </c>
      <c r="D3" s="29"/>
      <c r="E3" s="34" t="s">
        <v>32</v>
      </c>
      <c r="G3" s="29"/>
      <c r="H3" s="34" t="s">
        <v>32</v>
      </c>
      <c r="J3" s="29"/>
      <c r="K3" s="34" t="s">
        <v>32</v>
      </c>
      <c r="P3" s="25" t="s">
        <v>32</v>
      </c>
      <c r="S3" s="25" t="s">
        <v>32</v>
      </c>
      <c r="V3" s="25" t="s">
        <v>32</v>
      </c>
      <c r="Y3" s="25" t="s">
        <v>32</v>
      </c>
      <c r="AC3" s="29"/>
      <c r="AD3" s="34" t="s">
        <v>32</v>
      </c>
      <c r="AF3" s="29"/>
      <c r="AG3" s="34" t="s">
        <v>32</v>
      </c>
      <c r="AI3" s="29"/>
      <c r="AJ3" s="34" t="s">
        <v>32</v>
      </c>
      <c r="AL3" s="29"/>
      <c r="AM3" s="34" t="s">
        <v>32</v>
      </c>
      <c r="AR3" s="25" t="s">
        <v>32</v>
      </c>
      <c r="AU3" s="25" t="s">
        <v>32</v>
      </c>
      <c r="AX3" s="25" t="s">
        <v>32</v>
      </c>
      <c r="BA3" s="25" t="s">
        <v>32</v>
      </c>
      <c r="BF3" s="25" t="s">
        <v>32</v>
      </c>
      <c r="BI3" s="25" t="s">
        <v>32</v>
      </c>
      <c r="BL3" s="25" t="s">
        <v>32</v>
      </c>
      <c r="BO3" s="25" t="s">
        <v>32</v>
      </c>
      <c r="BS3" s="29"/>
      <c r="BT3" s="34" t="s">
        <v>32</v>
      </c>
      <c r="BV3" s="29"/>
      <c r="BW3" s="34" t="s">
        <v>32</v>
      </c>
      <c r="BY3" s="29"/>
      <c r="BZ3" s="34" t="s">
        <v>32</v>
      </c>
      <c r="CB3" s="29"/>
      <c r="CC3" s="34" t="s">
        <v>32</v>
      </c>
      <c r="CH3" s="25" t="s">
        <v>32</v>
      </c>
      <c r="CK3" s="25" t="s">
        <v>32</v>
      </c>
      <c r="CN3" s="25" t="s">
        <v>32</v>
      </c>
      <c r="CQ3" s="25" t="s">
        <v>32</v>
      </c>
    </row>
    <row r="4" spans="1:96" x14ac:dyDescent="0.3">
      <c r="A4" s="35">
        <v>44573</v>
      </c>
      <c r="B4">
        <v>11.2</v>
      </c>
      <c r="C4" s="27"/>
      <c r="D4" s="35">
        <v>44572</v>
      </c>
      <c r="E4">
        <v>24.5</v>
      </c>
      <c r="F4" s="27"/>
      <c r="G4" s="35">
        <v>44583</v>
      </c>
      <c r="H4">
        <v>60</v>
      </c>
      <c r="I4" s="27"/>
      <c r="J4" s="35">
        <v>44636</v>
      </c>
      <c r="K4">
        <v>108.3</v>
      </c>
      <c r="O4" s="26">
        <v>44660</v>
      </c>
      <c r="P4">
        <v>8</v>
      </c>
      <c r="R4" s="26">
        <v>44657</v>
      </c>
      <c r="S4">
        <v>45</v>
      </c>
      <c r="U4" s="26">
        <v>44678</v>
      </c>
      <c r="V4">
        <v>55</v>
      </c>
      <c r="X4" s="26">
        <v>44691</v>
      </c>
      <c r="Y4">
        <v>113</v>
      </c>
      <c r="AC4" s="35">
        <v>43836</v>
      </c>
      <c r="AD4">
        <v>6.2</v>
      </c>
      <c r="AF4" s="35">
        <v>43831</v>
      </c>
      <c r="AG4">
        <v>44.4</v>
      </c>
      <c r="AI4" s="35">
        <v>43848</v>
      </c>
      <c r="AJ4">
        <v>83</v>
      </c>
      <c r="AL4" s="35">
        <v>43869</v>
      </c>
      <c r="AM4">
        <v>116.7</v>
      </c>
      <c r="AQ4" s="26">
        <v>45323</v>
      </c>
      <c r="AR4">
        <v>5.5</v>
      </c>
      <c r="AT4" s="26">
        <v>45318</v>
      </c>
      <c r="AU4">
        <v>45.5</v>
      </c>
      <c r="AW4" s="26">
        <v>45321</v>
      </c>
      <c r="AX4">
        <v>69</v>
      </c>
      <c r="AZ4" s="25" t="s">
        <v>33</v>
      </c>
      <c r="BA4">
        <v>0</v>
      </c>
      <c r="BE4" s="26">
        <v>44058</v>
      </c>
      <c r="BF4">
        <v>19</v>
      </c>
      <c r="BH4" s="26">
        <v>44056</v>
      </c>
      <c r="BI4">
        <v>30</v>
      </c>
      <c r="BK4" s="26">
        <v>44101</v>
      </c>
      <c r="BL4">
        <v>78</v>
      </c>
      <c r="BN4" s="26">
        <v>45569</v>
      </c>
      <c r="BO4">
        <v>123</v>
      </c>
      <c r="BS4" s="35">
        <v>43108</v>
      </c>
      <c r="BT4">
        <v>5.3</v>
      </c>
      <c r="BV4" s="35">
        <v>43104</v>
      </c>
      <c r="BW4">
        <v>20</v>
      </c>
      <c r="BY4" s="35">
        <v>43163</v>
      </c>
      <c r="BZ4">
        <v>63.1</v>
      </c>
      <c r="CB4" s="35">
        <v>43136</v>
      </c>
      <c r="CC4">
        <v>152</v>
      </c>
      <c r="CG4" s="26">
        <v>43344</v>
      </c>
      <c r="CH4">
        <v>14</v>
      </c>
      <c r="CJ4" s="26">
        <v>43308</v>
      </c>
      <c r="CK4">
        <v>29.5</v>
      </c>
      <c r="CM4" s="26">
        <v>43399</v>
      </c>
      <c r="CN4">
        <v>54</v>
      </c>
      <c r="CP4" s="26">
        <v>43907</v>
      </c>
      <c r="CQ4">
        <v>105.5</v>
      </c>
    </row>
    <row r="5" spans="1:96" x14ac:dyDescent="0.3">
      <c r="A5" s="35">
        <v>44575</v>
      </c>
      <c r="B5">
        <v>7.3</v>
      </c>
      <c r="C5" s="27"/>
      <c r="D5" s="35">
        <v>44574</v>
      </c>
      <c r="E5">
        <v>31.3</v>
      </c>
      <c r="F5" s="27"/>
      <c r="G5" s="35">
        <v>44684</v>
      </c>
      <c r="H5">
        <v>75.5</v>
      </c>
      <c r="I5" s="27"/>
      <c r="J5" s="35">
        <v>44692</v>
      </c>
      <c r="K5">
        <v>115.2</v>
      </c>
      <c r="O5" s="26">
        <v>44667</v>
      </c>
      <c r="P5">
        <v>5</v>
      </c>
      <c r="R5" s="26">
        <v>44672</v>
      </c>
      <c r="S5">
        <v>24</v>
      </c>
      <c r="U5" s="26">
        <v>44683</v>
      </c>
      <c r="V5">
        <v>93</v>
      </c>
      <c r="X5" s="26">
        <v>44877</v>
      </c>
      <c r="Y5">
        <v>121</v>
      </c>
      <c r="AC5" s="35">
        <v>43837</v>
      </c>
      <c r="AD5">
        <v>9.3000000000000007</v>
      </c>
      <c r="AF5" s="35">
        <v>43832</v>
      </c>
      <c r="AG5">
        <v>34.4</v>
      </c>
      <c r="AI5" s="35">
        <v>43850</v>
      </c>
      <c r="AJ5">
        <v>99.9</v>
      </c>
      <c r="AL5" s="35">
        <v>43891</v>
      </c>
      <c r="AM5">
        <v>120.6</v>
      </c>
      <c r="AQ5" s="26">
        <v>45328</v>
      </c>
      <c r="AR5">
        <v>7.5</v>
      </c>
      <c r="AT5" s="26">
        <v>45319</v>
      </c>
      <c r="AU5">
        <v>29</v>
      </c>
      <c r="AW5" s="26">
        <v>45416</v>
      </c>
      <c r="AX5">
        <v>57</v>
      </c>
      <c r="BE5" s="26">
        <v>44089</v>
      </c>
      <c r="BF5">
        <v>15</v>
      </c>
      <c r="BH5" s="26">
        <v>44079</v>
      </c>
      <c r="BI5">
        <v>40</v>
      </c>
      <c r="BK5" s="26">
        <v>44106</v>
      </c>
      <c r="BL5">
        <v>52</v>
      </c>
      <c r="BN5" s="26">
        <v>45597</v>
      </c>
      <c r="BO5">
        <v>129</v>
      </c>
      <c r="BS5" s="35">
        <v>43110</v>
      </c>
      <c r="BT5">
        <v>7.2</v>
      </c>
      <c r="BV5" s="35">
        <v>43106</v>
      </c>
      <c r="BW5">
        <v>21.2</v>
      </c>
      <c r="BY5" s="35">
        <v>43172</v>
      </c>
      <c r="BZ5">
        <v>78.8</v>
      </c>
      <c r="CB5" s="35">
        <v>43137</v>
      </c>
      <c r="CC5">
        <v>164.1</v>
      </c>
      <c r="CG5" s="26">
        <v>43345</v>
      </c>
      <c r="CH5">
        <v>13</v>
      </c>
      <c r="CJ5" s="26">
        <v>43334</v>
      </c>
      <c r="CK5">
        <v>20</v>
      </c>
      <c r="CM5" s="26">
        <v>43411</v>
      </c>
      <c r="CN5">
        <v>61.5</v>
      </c>
      <c r="CP5" s="26">
        <v>43960</v>
      </c>
      <c r="CQ5">
        <v>142.5</v>
      </c>
    </row>
    <row r="6" spans="1:96" x14ac:dyDescent="0.3">
      <c r="A6" s="35">
        <v>44580</v>
      </c>
      <c r="B6">
        <v>5.6</v>
      </c>
      <c r="C6" s="27"/>
      <c r="D6" s="35">
        <v>44579</v>
      </c>
      <c r="E6">
        <v>21</v>
      </c>
      <c r="F6" s="27"/>
      <c r="G6" s="35">
        <v>44709</v>
      </c>
      <c r="H6">
        <v>64.5</v>
      </c>
      <c r="I6" s="27"/>
      <c r="J6" s="35">
        <v>45620</v>
      </c>
      <c r="K6">
        <v>168.6</v>
      </c>
      <c r="O6" s="26">
        <v>44671</v>
      </c>
      <c r="P6">
        <v>10</v>
      </c>
      <c r="R6" s="26">
        <v>44676</v>
      </c>
      <c r="S6">
        <v>39</v>
      </c>
      <c r="U6" s="26">
        <v>44708</v>
      </c>
      <c r="V6">
        <v>93</v>
      </c>
      <c r="X6" s="26">
        <v>45255</v>
      </c>
      <c r="Y6">
        <v>115</v>
      </c>
      <c r="AC6" s="35">
        <v>43840</v>
      </c>
      <c r="AD6">
        <v>9.1</v>
      </c>
      <c r="AF6" s="35">
        <v>43857</v>
      </c>
      <c r="AG6">
        <v>43.7</v>
      </c>
      <c r="AI6" s="35">
        <v>43880</v>
      </c>
      <c r="AJ6">
        <v>56.8</v>
      </c>
      <c r="AL6" s="35">
        <v>43908</v>
      </c>
      <c r="AM6">
        <v>121.7</v>
      </c>
      <c r="AQ6" s="26">
        <v>45331</v>
      </c>
      <c r="AR6">
        <v>7.5</v>
      </c>
      <c r="AT6" s="26">
        <v>45320</v>
      </c>
      <c r="AU6">
        <v>37.5</v>
      </c>
      <c r="AW6" s="26">
        <v>45481</v>
      </c>
      <c r="AX6">
        <v>60.5</v>
      </c>
      <c r="BE6" s="26">
        <v>44090</v>
      </c>
      <c r="BF6">
        <v>12</v>
      </c>
      <c r="BH6" s="26">
        <v>44084</v>
      </c>
      <c r="BI6">
        <v>23</v>
      </c>
      <c r="BK6" s="26">
        <v>44108</v>
      </c>
      <c r="BL6">
        <v>60</v>
      </c>
      <c r="BN6" s="26">
        <v>45623</v>
      </c>
      <c r="BO6">
        <v>121</v>
      </c>
      <c r="BS6" s="35">
        <v>43112</v>
      </c>
      <c r="BT6">
        <v>6.1</v>
      </c>
      <c r="BV6" s="35">
        <v>43109</v>
      </c>
      <c r="BW6">
        <v>22.2</v>
      </c>
      <c r="BY6" s="35">
        <v>43275</v>
      </c>
      <c r="BZ6">
        <v>58</v>
      </c>
      <c r="CB6" s="35">
        <v>43579</v>
      </c>
      <c r="CC6">
        <v>120.5</v>
      </c>
      <c r="CG6" s="26">
        <v>43377</v>
      </c>
      <c r="CH6">
        <v>17.5</v>
      </c>
      <c r="CJ6" s="26">
        <v>43342</v>
      </c>
      <c r="CK6">
        <v>38</v>
      </c>
      <c r="CM6" s="26">
        <v>43414</v>
      </c>
      <c r="CN6">
        <v>87</v>
      </c>
      <c r="CP6" s="26">
        <v>44095</v>
      </c>
      <c r="CQ6">
        <v>156.5</v>
      </c>
    </row>
    <row r="7" spans="1:96" x14ac:dyDescent="0.3">
      <c r="A7" s="35">
        <v>44599</v>
      </c>
      <c r="B7">
        <v>6</v>
      </c>
      <c r="C7" s="27"/>
      <c r="D7" s="35">
        <v>44596</v>
      </c>
      <c r="E7">
        <v>22</v>
      </c>
      <c r="F7" s="27"/>
      <c r="G7" s="35">
        <v>44827</v>
      </c>
      <c r="H7">
        <v>74.5</v>
      </c>
      <c r="I7" s="27"/>
      <c r="J7" s="35">
        <v>45686</v>
      </c>
      <c r="K7">
        <v>112.2</v>
      </c>
      <c r="O7" s="26">
        <v>44673</v>
      </c>
      <c r="P7">
        <v>19</v>
      </c>
      <c r="R7" s="26">
        <v>44693</v>
      </c>
      <c r="S7">
        <v>27</v>
      </c>
      <c r="U7" s="26">
        <v>44808</v>
      </c>
      <c r="V7">
        <v>93</v>
      </c>
      <c r="X7" s="26">
        <v>45285</v>
      </c>
      <c r="Y7">
        <v>121</v>
      </c>
      <c r="AC7" s="35">
        <v>43846</v>
      </c>
      <c r="AD7">
        <v>5.3</v>
      </c>
      <c r="AF7" s="35">
        <v>43862</v>
      </c>
      <c r="AG7">
        <v>26.6</v>
      </c>
      <c r="AI7" s="35">
        <v>43885</v>
      </c>
      <c r="AJ7">
        <v>52.8</v>
      </c>
      <c r="AL7" s="35">
        <v>43939</v>
      </c>
      <c r="AM7">
        <v>112</v>
      </c>
      <c r="AQ7" s="26">
        <v>45332</v>
      </c>
      <c r="AR7">
        <v>19.5</v>
      </c>
      <c r="AT7" s="26">
        <v>45324</v>
      </c>
      <c r="AU7">
        <v>33</v>
      </c>
      <c r="AW7" s="26">
        <v>45593</v>
      </c>
      <c r="AX7">
        <v>58.5</v>
      </c>
      <c r="BE7" s="26">
        <v>44095</v>
      </c>
      <c r="BF7">
        <v>18</v>
      </c>
      <c r="BH7" s="26">
        <v>44102</v>
      </c>
      <c r="BI7">
        <v>21</v>
      </c>
      <c r="BK7" s="26">
        <v>44109</v>
      </c>
      <c r="BL7">
        <v>58</v>
      </c>
      <c r="BN7" s="25" t="s">
        <v>33</v>
      </c>
      <c r="BO7">
        <v>3</v>
      </c>
      <c r="BS7" s="35">
        <v>43114</v>
      </c>
      <c r="BT7">
        <v>15.1</v>
      </c>
      <c r="BV7" s="35">
        <v>43122</v>
      </c>
      <c r="BW7">
        <v>21.2</v>
      </c>
      <c r="BY7" s="35">
        <v>43276</v>
      </c>
      <c r="BZ7">
        <v>50.2</v>
      </c>
      <c r="CB7" s="35">
        <v>43747</v>
      </c>
      <c r="CC7">
        <v>109</v>
      </c>
      <c r="CG7" s="26">
        <v>43387</v>
      </c>
      <c r="CH7">
        <v>5.5</v>
      </c>
      <c r="CJ7" s="26">
        <v>43365</v>
      </c>
      <c r="CK7">
        <v>21</v>
      </c>
      <c r="CM7" s="26">
        <v>43424</v>
      </c>
      <c r="CN7">
        <v>50</v>
      </c>
      <c r="CP7" s="45">
        <v>44622</v>
      </c>
      <c r="CQ7" s="46">
        <v>137.5</v>
      </c>
      <c r="CR7" t="s">
        <v>71</v>
      </c>
    </row>
    <row r="8" spans="1:96" x14ac:dyDescent="0.3">
      <c r="A8" s="35">
        <v>44601</v>
      </c>
      <c r="B8">
        <v>17.899999999999999</v>
      </c>
      <c r="C8" s="27"/>
      <c r="D8" s="35">
        <v>44598</v>
      </c>
      <c r="E8">
        <v>48.5</v>
      </c>
      <c r="F8" s="27"/>
      <c r="G8" s="35">
        <v>44878</v>
      </c>
      <c r="H8">
        <v>50.9</v>
      </c>
      <c r="I8" s="27"/>
      <c r="J8" s="36" t="s">
        <v>33</v>
      </c>
      <c r="K8">
        <v>4</v>
      </c>
      <c r="O8" s="26">
        <v>44674</v>
      </c>
      <c r="P8">
        <v>7</v>
      </c>
      <c r="R8" s="26">
        <v>44696</v>
      </c>
      <c r="S8">
        <v>39</v>
      </c>
      <c r="U8" s="26">
        <v>44811</v>
      </c>
      <c r="V8">
        <v>60</v>
      </c>
      <c r="X8" s="26">
        <v>45295</v>
      </c>
      <c r="Y8">
        <v>181</v>
      </c>
      <c r="AC8" s="35">
        <v>43847</v>
      </c>
      <c r="AD8">
        <v>9</v>
      </c>
      <c r="AF8" s="35">
        <v>43867</v>
      </c>
      <c r="AG8">
        <v>26.6</v>
      </c>
      <c r="AI8" s="35">
        <v>43906</v>
      </c>
      <c r="AJ8">
        <v>56.8</v>
      </c>
      <c r="AL8" s="35">
        <v>43953</v>
      </c>
      <c r="AM8">
        <v>108</v>
      </c>
      <c r="AQ8" s="26">
        <v>45333</v>
      </c>
      <c r="AR8">
        <v>8.5</v>
      </c>
      <c r="AT8" s="26">
        <v>45335</v>
      </c>
      <c r="AU8">
        <v>29</v>
      </c>
      <c r="AW8" s="26">
        <v>45616</v>
      </c>
      <c r="AX8">
        <v>59.5</v>
      </c>
      <c r="BE8" s="26">
        <v>44097</v>
      </c>
      <c r="BF8">
        <v>11</v>
      </c>
      <c r="BH8" s="26">
        <v>44112</v>
      </c>
      <c r="BI8">
        <v>23</v>
      </c>
      <c r="BK8" s="26">
        <v>44110</v>
      </c>
      <c r="BL8">
        <v>50</v>
      </c>
      <c r="BS8" s="35">
        <v>43115</v>
      </c>
      <c r="BT8">
        <v>9.5</v>
      </c>
      <c r="BV8" s="35">
        <v>43123</v>
      </c>
      <c r="BW8">
        <v>39.4</v>
      </c>
      <c r="BY8" s="35">
        <v>43351</v>
      </c>
      <c r="BZ8">
        <v>50</v>
      </c>
      <c r="CB8" s="35">
        <v>43869</v>
      </c>
      <c r="CC8">
        <v>118.7</v>
      </c>
      <c r="CG8" s="26">
        <v>43389</v>
      </c>
      <c r="CH8">
        <v>11.5</v>
      </c>
      <c r="CJ8" s="26">
        <v>43366</v>
      </c>
      <c r="CK8">
        <v>24</v>
      </c>
      <c r="CM8" s="26">
        <v>43428</v>
      </c>
      <c r="CN8">
        <v>53</v>
      </c>
      <c r="CP8" s="45">
        <v>44623</v>
      </c>
      <c r="CQ8" s="46">
        <v>139.5</v>
      </c>
    </row>
    <row r="9" spans="1:96" x14ac:dyDescent="0.3">
      <c r="A9" s="35">
        <v>44608</v>
      </c>
      <c r="B9">
        <v>5.5</v>
      </c>
      <c r="C9" s="27"/>
      <c r="D9" s="35">
        <v>44620</v>
      </c>
      <c r="E9">
        <v>33.299999999999997</v>
      </c>
      <c r="F9" s="27"/>
      <c r="G9" s="35">
        <v>44882</v>
      </c>
      <c r="H9">
        <v>57.7</v>
      </c>
      <c r="I9" s="27"/>
      <c r="O9" s="26">
        <v>44681</v>
      </c>
      <c r="P9">
        <v>12</v>
      </c>
      <c r="R9" s="26">
        <v>44700</v>
      </c>
      <c r="S9">
        <v>37</v>
      </c>
      <c r="U9" s="26">
        <v>44813</v>
      </c>
      <c r="V9">
        <v>69</v>
      </c>
      <c r="X9" s="26">
        <v>45309</v>
      </c>
      <c r="Y9">
        <v>141</v>
      </c>
      <c r="AC9" s="35">
        <v>43851</v>
      </c>
      <c r="AD9">
        <v>10.9</v>
      </c>
      <c r="AF9" s="35">
        <v>43868</v>
      </c>
      <c r="AG9">
        <v>32.6</v>
      </c>
      <c r="AI9" s="35">
        <v>43907</v>
      </c>
      <c r="AJ9">
        <v>50.4</v>
      </c>
      <c r="AL9" s="35">
        <v>44102</v>
      </c>
      <c r="AM9">
        <v>101.5</v>
      </c>
      <c r="AQ9" s="26">
        <v>45352</v>
      </c>
      <c r="AR9">
        <v>7.5</v>
      </c>
      <c r="AT9" s="26">
        <v>45354</v>
      </c>
      <c r="AU9">
        <v>31.5</v>
      </c>
      <c r="AW9" s="25" t="s">
        <v>33</v>
      </c>
      <c r="AX9">
        <v>5</v>
      </c>
      <c r="BE9" s="26">
        <v>44100</v>
      </c>
      <c r="BF9">
        <v>18</v>
      </c>
      <c r="BH9" s="26">
        <v>44113</v>
      </c>
      <c r="BI9">
        <v>39</v>
      </c>
      <c r="BK9" s="26">
        <v>44114</v>
      </c>
      <c r="BL9">
        <v>84</v>
      </c>
      <c r="BS9" s="35">
        <v>43116</v>
      </c>
      <c r="BT9">
        <v>17.100000000000001</v>
      </c>
      <c r="BV9" s="35">
        <v>43127</v>
      </c>
      <c r="BW9">
        <v>30.6</v>
      </c>
      <c r="BY9" s="35">
        <v>43396</v>
      </c>
      <c r="BZ9">
        <v>50.1</v>
      </c>
      <c r="CB9" s="35">
        <v>44096</v>
      </c>
      <c r="CC9">
        <v>113.3</v>
      </c>
      <c r="CG9" s="26">
        <v>43396</v>
      </c>
      <c r="CH9">
        <v>18.5</v>
      </c>
      <c r="CJ9" s="26">
        <v>43374</v>
      </c>
      <c r="CK9">
        <v>29</v>
      </c>
      <c r="CM9" s="26">
        <v>43504</v>
      </c>
      <c r="CN9">
        <v>51.5</v>
      </c>
      <c r="CP9" s="45">
        <v>44624</v>
      </c>
      <c r="CQ9" s="46">
        <v>142.5</v>
      </c>
    </row>
    <row r="10" spans="1:96" x14ac:dyDescent="0.3">
      <c r="A10" s="35">
        <v>44611</v>
      </c>
      <c r="B10">
        <v>14.5</v>
      </c>
      <c r="C10" s="27"/>
      <c r="D10" s="35">
        <v>44621</v>
      </c>
      <c r="E10">
        <v>22.9</v>
      </c>
      <c r="F10" s="27"/>
      <c r="G10" s="35">
        <v>44981</v>
      </c>
      <c r="H10">
        <v>69.900000000000006</v>
      </c>
      <c r="O10" s="26">
        <v>44697</v>
      </c>
      <c r="P10">
        <v>5</v>
      </c>
      <c r="R10" s="26">
        <v>44701</v>
      </c>
      <c r="S10">
        <v>24</v>
      </c>
      <c r="U10" s="26">
        <v>44826</v>
      </c>
      <c r="V10">
        <v>90</v>
      </c>
      <c r="X10" s="26">
        <v>45318</v>
      </c>
      <c r="Y10">
        <v>154</v>
      </c>
      <c r="AC10" s="35">
        <v>43854</v>
      </c>
      <c r="AD10">
        <v>8.5</v>
      </c>
      <c r="AF10" s="35">
        <v>43877</v>
      </c>
      <c r="AG10">
        <v>40.299999999999997</v>
      </c>
      <c r="AI10" s="35">
        <v>43910</v>
      </c>
      <c r="AJ10">
        <v>87.9</v>
      </c>
      <c r="AL10" s="35">
        <v>44109</v>
      </c>
      <c r="AM10">
        <v>122.9</v>
      </c>
      <c r="AQ10" s="26">
        <v>45364</v>
      </c>
      <c r="AR10">
        <v>9.5</v>
      </c>
      <c r="AT10" s="26">
        <v>45362</v>
      </c>
      <c r="AU10">
        <v>22.5</v>
      </c>
      <c r="BE10" s="26">
        <v>44103</v>
      </c>
      <c r="BF10">
        <v>6</v>
      </c>
      <c r="BH10" s="26">
        <v>44120</v>
      </c>
      <c r="BI10">
        <v>41</v>
      </c>
      <c r="BK10" s="26">
        <v>44122</v>
      </c>
      <c r="BL10">
        <v>88</v>
      </c>
      <c r="BS10" s="35">
        <v>43117</v>
      </c>
      <c r="BT10">
        <v>8.4</v>
      </c>
      <c r="BV10" s="35">
        <v>43131</v>
      </c>
      <c r="BW10">
        <v>35.5</v>
      </c>
      <c r="BY10" s="35">
        <v>43426</v>
      </c>
      <c r="BZ10">
        <v>52.6</v>
      </c>
      <c r="CB10" s="35">
        <v>44234</v>
      </c>
      <c r="CC10">
        <v>104.4</v>
      </c>
      <c r="CG10" s="26">
        <v>43397</v>
      </c>
      <c r="CH10">
        <v>17</v>
      </c>
      <c r="CJ10" s="26">
        <v>43376</v>
      </c>
      <c r="CK10">
        <v>23.5</v>
      </c>
      <c r="CM10" s="26">
        <v>43899</v>
      </c>
      <c r="CN10">
        <v>90.5</v>
      </c>
      <c r="CP10" s="45">
        <v>44625</v>
      </c>
      <c r="CQ10" s="46">
        <v>143.5</v>
      </c>
    </row>
    <row r="11" spans="1:96" x14ac:dyDescent="0.3">
      <c r="A11" s="35">
        <v>44613</v>
      </c>
      <c r="B11">
        <v>5.7</v>
      </c>
      <c r="C11" s="27"/>
      <c r="D11" s="35">
        <v>44623</v>
      </c>
      <c r="E11">
        <v>24</v>
      </c>
      <c r="F11" s="27"/>
      <c r="G11" s="35">
        <v>44984</v>
      </c>
      <c r="H11">
        <v>81.900000000000006</v>
      </c>
      <c r="O11" s="26">
        <v>44699</v>
      </c>
      <c r="P11">
        <v>9</v>
      </c>
      <c r="R11" s="26">
        <v>44709</v>
      </c>
      <c r="S11">
        <v>29</v>
      </c>
      <c r="U11" s="26">
        <v>44838</v>
      </c>
      <c r="V11">
        <v>85</v>
      </c>
      <c r="X11" s="26">
        <v>45360</v>
      </c>
      <c r="Y11">
        <v>111</v>
      </c>
      <c r="AC11" s="35">
        <v>43856</v>
      </c>
      <c r="AD11">
        <v>9.6</v>
      </c>
      <c r="AF11" s="35">
        <v>43881</v>
      </c>
      <c r="AG11">
        <v>39.200000000000003</v>
      </c>
      <c r="AI11" s="35">
        <v>43915</v>
      </c>
      <c r="AJ11">
        <v>53.7</v>
      </c>
      <c r="AL11" s="35">
        <v>44125</v>
      </c>
      <c r="AM11">
        <v>113.3</v>
      </c>
      <c r="AQ11" s="26">
        <v>45366</v>
      </c>
      <c r="AR11">
        <v>6.5</v>
      </c>
      <c r="AT11" s="26">
        <v>45365</v>
      </c>
      <c r="AU11">
        <v>23</v>
      </c>
      <c r="BE11" s="26">
        <v>44105</v>
      </c>
      <c r="BF11">
        <v>15</v>
      </c>
      <c r="BH11" s="26">
        <v>44125</v>
      </c>
      <c r="BI11">
        <v>45</v>
      </c>
      <c r="BK11" s="26">
        <v>44124</v>
      </c>
      <c r="BL11">
        <v>84</v>
      </c>
      <c r="BS11" s="35">
        <v>43124</v>
      </c>
      <c r="BT11">
        <v>14</v>
      </c>
      <c r="BV11" s="35">
        <v>43134</v>
      </c>
      <c r="BW11">
        <v>24.7</v>
      </c>
      <c r="BY11" s="35">
        <v>43486</v>
      </c>
      <c r="BZ11">
        <v>80.3</v>
      </c>
      <c r="CB11" s="35">
        <v>44235</v>
      </c>
      <c r="CC11">
        <v>124</v>
      </c>
      <c r="CG11" s="26">
        <v>43400</v>
      </c>
      <c r="CH11">
        <v>12</v>
      </c>
      <c r="CJ11" s="26">
        <v>43388</v>
      </c>
      <c r="CK11">
        <v>36</v>
      </c>
      <c r="CM11" s="26">
        <v>43901</v>
      </c>
      <c r="CN11">
        <v>88</v>
      </c>
      <c r="CP11" s="45">
        <v>44626</v>
      </c>
      <c r="CQ11" s="46">
        <v>143</v>
      </c>
    </row>
    <row r="12" spans="1:96" x14ac:dyDescent="0.3">
      <c r="A12" s="35">
        <v>44616</v>
      </c>
      <c r="B12">
        <v>8.1</v>
      </c>
      <c r="C12" s="27"/>
      <c r="D12" s="35">
        <v>44644</v>
      </c>
      <c r="E12">
        <v>40.700000000000003</v>
      </c>
      <c r="F12" s="27"/>
      <c r="G12" s="35">
        <v>44987</v>
      </c>
      <c r="H12">
        <v>62.9</v>
      </c>
      <c r="O12" s="26">
        <v>44718</v>
      </c>
      <c r="P12">
        <v>8</v>
      </c>
      <c r="R12" s="26">
        <v>44721</v>
      </c>
      <c r="S12">
        <v>33</v>
      </c>
      <c r="U12" s="26">
        <v>44840</v>
      </c>
      <c r="V12">
        <v>70</v>
      </c>
      <c r="X12" s="26">
        <v>45393</v>
      </c>
      <c r="Y12">
        <v>184</v>
      </c>
      <c r="AC12" s="35">
        <v>43858</v>
      </c>
      <c r="AD12">
        <v>9.1999999999999993</v>
      </c>
      <c r="AF12" s="35">
        <v>43889</v>
      </c>
      <c r="AG12">
        <v>38.700000000000003</v>
      </c>
      <c r="AI12" s="35">
        <v>43918</v>
      </c>
      <c r="AJ12">
        <v>52.4</v>
      </c>
      <c r="AL12" s="35">
        <v>44722</v>
      </c>
      <c r="AM12">
        <v>130.4</v>
      </c>
      <c r="AQ12" s="26">
        <v>45375</v>
      </c>
      <c r="AR12">
        <v>5</v>
      </c>
      <c r="AT12" s="26">
        <v>45396</v>
      </c>
      <c r="AU12">
        <v>26</v>
      </c>
      <c r="BE12" s="26">
        <v>44107</v>
      </c>
      <c r="BF12">
        <v>11</v>
      </c>
      <c r="BH12" s="26">
        <v>44128</v>
      </c>
      <c r="BI12">
        <v>22</v>
      </c>
      <c r="BK12" s="26">
        <v>44136</v>
      </c>
      <c r="BL12">
        <v>61</v>
      </c>
      <c r="BS12" s="35">
        <v>43125</v>
      </c>
      <c r="BT12">
        <v>13.7</v>
      </c>
      <c r="BV12" s="35">
        <v>43135</v>
      </c>
      <c r="BW12">
        <v>26.7</v>
      </c>
      <c r="BY12" s="35">
        <v>43511</v>
      </c>
      <c r="BZ12">
        <v>65.900000000000006</v>
      </c>
      <c r="CB12" s="35">
        <v>45437</v>
      </c>
      <c r="CC12">
        <v>107.2</v>
      </c>
      <c r="CG12" s="26">
        <v>43401</v>
      </c>
      <c r="CH12">
        <v>19</v>
      </c>
      <c r="CJ12" s="26">
        <v>43392</v>
      </c>
      <c r="CK12">
        <v>21</v>
      </c>
      <c r="CM12" s="26">
        <v>43914</v>
      </c>
      <c r="CN12">
        <v>92.5</v>
      </c>
      <c r="CP12" s="45">
        <v>44627</v>
      </c>
      <c r="CQ12" s="46">
        <v>140.5</v>
      </c>
    </row>
    <row r="13" spans="1:96" x14ac:dyDescent="0.3">
      <c r="A13" s="35">
        <v>44618</v>
      </c>
      <c r="B13">
        <v>5.2</v>
      </c>
      <c r="C13" s="27"/>
      <c r="D13" s="35">
        <v>44655</v>
      </c>
      <c r="E13">
        <v>23.4</v>
      </c>
      <c r="F13" s="27"/>
      <c r="G13" s="35">
        <v>45000</v>
      </c>
      <c r="H13">
        <v>56.5</v>
      </c>
      <c r="O13" s="26">
        <v>44723</v>
      </c>
      <c r="P13">
        <v>12</v>
      </c>
      <c r="R13" s="26">
        <v>44747</v>
      </c>
      <c r="S13">
        <v>33</v>
      </c>
      <c r="U13" s="26">
        <v>44859</v>
      </c>
      <c r="V13">
        <v>89</v>
      </c>
      <c r="X13" s="26">
        <v>45474</v>
      </c>
      <c r="Y13">
        <v>207</v>
      </c>
      <c r="AC13" s="35">
        <v>43876</v>
      </c>
      <c r="AD13">
        <v>15.4</v>
      </c>
      <c r="AF13" s="35">
        <v>43913</v>
      </c>
      <c r="AG13">
        <v>24.2</v>
      </c>
      <c r="AI13" s="35">
        <v>43928</v>
      </c>
      <c r="AJ13">
        <v>59.4</v>
      </c>
      <c r="AL13" s="35">
        <v>44758</v>
      </c>
      <c r="AM13">
        <v>155.19999999999999</v>
      </c>
      <c r="AQ13" s="26">
        <v>45378</v>
      </c>
      <c r="AR13">
        <v>9.5</v>
      </c>
      <c r="AT13" s="26">
        <v>45400</v>
      </c>
      <c r="AU13">
        <v>24</v>
      </c>
      <c r="BE13" s="26">
        <v>44111</v>
      </c>
      <c r="BF13">
        <v>8</v>
      </c>
      <c r="BH13" s="26">
        <v>44146</v>
      </c>
      <c r="BI13">
        <v>21</v>
      </c>
      <c r="BK13" s="26">
        <v>44156</v>
      </c>
      <c r="BL13">
        <v>60</v>
      </c>
      <c r="BS13" s="35">
        <v>43126</v>
      </c>
      <c r="BT13">
        <v>11.3</v>
      </c>
      <c r="BV13" s="35">
        <v>43138</v>
      </c>
      <c r="BW13">
        <v>46.5</v>
      </c>
      <c r="BY13" s="35">
        <v>43512</v>
      </c>
      <c r="BZ13">
        <v>87.4</v>
      </c>
      <c r="CB13" s="35">
        <v>45686</v>
      </c>
      <c r="CC13">
        <v>112.2</v>
      </c>
      <c r="CG13" s="26">
        <v>43406</v>
      </c>
      <c r="CH13">
        <v>15</v>
      </c>
      <c r="CJ13" s="26">
        <v>43405</v>
      </c>
      <c r="CK13">
        <v>34.5</v>
      </c>
      <c r="CM13" s="26">
        <v>43963</v>
      </c>
      <c r="CN13">
        <v>77</v>
      </c>
      <c r="CP13" s="45">
        <v>44628</v>
      </c>
      <c r="CQ13" s="46">
        <v>137</v>
      </c>
    </row>
    <row r="14" spans="1:96" x14ac:dyDescent="0.3">
      <c r="A14" s="35">
        <v>44622</v>
      </c>
      <c r="B14">
        <v>5.0999999999999996</v>
      </c>
      <c r="C14" s="27"/>
      <c r="D14" s="35">
        <v>44657</v>
      </c>
      <c r="E14">
        <v>45.7</v>
      </c>
      <c r="F14" s="27"/>
      <c r="G14" s="35">
        <v>45015</v>
      </c>
      <c r="H14">
        <v>51.2</v>
      </c>
      <c r="O14" s="26">
        <v>44724</v>
      </c>
      <c r="P14">
        <v>19</v>
      </c>
      <c r="R14" s="26">
        <v>44757</v>
      </c>
      <c r="S14">
        <v>48</v>
      </c>
      <c r="U14" s="26">
        <v>44871</v>
      </c>
      <c r="V14">
        <v>84</v>
      </c>
      <c r="X14" s="26">
        <v>45478</v>
      </c>
      <c r="Y14">
        <v>128</v>
      </c>
      <c r="AC14" s="35">
        <v>43878</v>
      </c>
      <c r="AD14">
        <v>10.199999999999999</v>
      </c>
      <c r="AF14" s="35">
        <v>43917</v>
      </c>
      <c r="AG14">
        <v>43.6</v>
      </c>
      <c r="AI14" s="35">
        <v>43950</v>
      </c>
      <c r="AJ14">
        <v>55.2</v>
      </c>
      <c r="AL14" s="35">
        <v>45166</v>
      </c>
      <c r="AM14">
        <v>112.4</v>
      </c>
      <c r="AQ14" s="26">
        <v>45381</v>
      </c>
      <c r="AR14">
        <v>15</v>
      </c>
      <c r="AT14" s="26">
        <v>45405</v>
      </c>
      <c r="AU14">
        <v>35</v>
      </c>
      <c r="BE14" s="26">
        <v>44118</v>
      </c>
      <c r="BF14">
        <v>9</v>
      </c>
      <c r="BH14" s="26">
        <v>44152</v>
      </c>
      <c r="BI14">
        <v>26</v>
      </c>
      <c r="BK14" s="26">
        <v>45037</v>
      </c>
      <c r="BL14">
        <v>80</v>
      </c>
      <c r="BS14" s="35">
        <v>43129</v>
      </c>
      <c r="BT14">
        <v>17.399999999999999</v>
      </c>
      <c r="BV14" s="35">
        <v>43146</v>
      </c>
      <c r="BW14">
        <v>33.6</v>
      </c>
      <c r="BY14" s="35">
        <v>43580</v>
      </c>
      <c r="BZ14">
        <v>55.9</v>
      </c>
      <c r="CB14" s="36" t="s">
        <v>33</v>
      </c>
      <c r="CC14">
        <v>10</v>
      </c>
      <c r="CG14" s="26">
        <v>43410</v>
      </c>
      <c r="CH14">
        <v>7.5</v>
      </c>
      <c r="CJ14" s="26">
        <v>43413</v>
      </c>
      <c r="CK14">
        <v>46.5</v>
      </c>
      <c r="CM14" s="26">
        <v>43974</v>
      </c>
      <c r="CN14">
        <v>50.5</v>
      </c>
      <c r="CP14" s="45">
        <v>44629</v>
      </c>
      <c r="CQ14" s="46">
        <v>141</v>
      </c>
    </row>
    <row r="15" spans="1:96" x14ac:dyDescent="0.3">
      <c r="A15" s="35">
        <v>44624</v>
      </c>
      <c r="B15">
        <v>5.7</v>
      </c>
      <c r="C15" s="27"/>
      <c r="D15" s="35">
        <v>44677</v>
      </c>
      <c r="E15">
        <v>39.9</v>
      </c>
      <c r="F15" s="27"/>
      <c r="G15" s="35">
        <v>45132</v>
      </c>
      <c r="H15">
        <v>58.2</v>
      </c>
      <c r="O15" s="26">
        <v>44739</v>
      </c>
      <c r="P15">
        <v>6</v>
      </c>
      <c r="R15" s="26">
        <v>44758</v>
      </c>
      <c r="S15">
        <v>21</v>
      </c>
      <c r="U15" s="26">
        <v>44881</v>
      </c>
      <c r="V15">
        <v>84</v>
      </c>
      <c r="X15" s="26">
        <v>45547</v>
      </c>
      <c r="Y15">
        <v>117</v>
      </c>
      <c r="AC15" s="35">
        <v>43879</v>
      </c>
      <c r="AD15">
        <v>5.8</v>
      </c>
      <c r="AF15" s="35">
        <v>43922</v>
      </c>
      <c r="AG15">
        <v>21.7</v>
      </c>
      <c r="AI15" s="35">
        <v>43957</v>
      </c>
      <c r="AJ15">
        <v>53</v>
      </c>
      <c r="AL15" s="35">
        <v>45235</v>
      </c>
      <c r="AM15">
        <v>109</v>
      </c>
      <c r="AQ15" s="26">
        <v>45384</v>
      </c>
      <c r="AR15">
        <v>5</v>
      </c>
      <c r="AT15" s="26">
        <v>45407</v>
      </c>
      <c r="AU15">
        <v>32.5</v>
      </c>
      <c r="BE15" s="26">
        <v>44121</v>
      </c>
      <c r="BF15">
        <v>5</v>
      </c>
      <c r="BH15" s="26">
        <v>44164</v>
      </c>
      <c r="BI15">
        <v>49</v>
      </c>
      <c r="BK15" s="26">
        <v>45095</v>
      </c>
      <c r="BL15">
        <v>83</v>
      </c>
      <c r="BS15" s="35">
        <v>43143</v>
      </c>
      <c r="BT15">
        <v>15.1</v>
      </c>
      <c r="BV15" s="35">
        <v>43151</v>
      </c>
      <c r="BW15">
        <v>31.5</v>
      </c>
      <c r="BY15" s="35">
        <v>43581</v>
      </c>
      <c r="BZ15">
        <v>68.5</v>
      </c>
      <c r="CG15" s="26">
        <v>43415</v>
      </c>
      <c r="CH15">
        <v>5.5</v>
      </c>
      <c r="CJ15" s="26">
        <v>43417</v>
      </c>
      <c r="CK15">
        <v>27.5</v>
      </c>
      <c r="CM15" s="26">
        <v>43986</v>
      </c>
      <c r="CN15">
        <v>51</v>
      </c>
      <c r="CP15" s="45">
        <v>44630</v>
      </c>
      <c r="CQ15" s="46">
        <v>139.5</v>
      </c>
    </row>
    <row r="16" spans="1:96" x14ac:dyDescent="0.3">
      <c r="A16" s="35">
        <v>44626</v>
      </c>
      <c r="B16">
        <v>19.7</v>
      </c>
      <c r="C16" s="27"/>
      <c r="D16" s="35">
        <v>44679</v>
      </c>
      <c r="E16">
        <v>33</v>
      </c>
      <c r="F16" s="27"/>
      <c r="G16" s="35">
        <v>45296</v>
      </c>
      <c r="H16">
        <v>55</v>
      </c>
      <c r="O16" s="26">
        <v>44745</v>
      </c>
      <c r="P16">
        <v>11</v>
      </c>
      <c r="R16" s="26">
        <v>44776</v>
      </c>
      <c r="S16">
        <v>34</v>
      </c>
      <c r="U16" s="26">
        <v>44902</v>
      </c>
      <c r="V16">
        <v>68</v>
      </c>
      <c r="X16" s="25" t="s">
        <v>33</v>
      </c>
      <c r="Y16">
        <v>12</v>
      </c>
      <c r="AC16" s="35">
        <v>43882</v>
      </c>
      <c r="AD16">
        <v>5.2</v>
      </c>
      <c r="AF16" s="35">
        <v>43926</v>
      </c>
      <c r="AG16">
        <v>40.200000000000003</v>
      </c>
      <c r="AI16" s="35">
        <v>43970</v>
      </c>
      <c r="AJ16">
        <v>68.900000000000006</v>
      </c>
      <c r="AL16" s="35">
        <v>45260</v>
      </c>
      <c r="AM16">
        <v>148</v>
      </c>
      <c r="AQ16" s="26">
        <v>45385</v>
      </c>
      <c r="AR16">
        <v>5.5</v>
      </c>
      <c r="AT16" s="26">
        <v>45412</v>
      </c>
      <c r="AU16">
        <v>34.5</v>
      </c>
      <c r="BE16" s="26">
        <v>44129</v>
      </c>
      <c r="BF16">
        <v>13</v>
      </c>
      <c r="BH16" s="26">
        <v>44176</v>
      </c>
      <c r="BI16">
        <v>21</v>
      </c>
      <c r="BK16" s="26">
        <v>45234</v>
      </c>
      <c r="BL16">
        <v>61</v>
      </c>
      <c r="BS16" s="35">
        <v>43144</v>
      </c>
      <c r="BT16">
        <v>18.7</v>
      </c>
      <c r="BV16" s="35">
        <v>43157</v>
      </c>
      <c r="BW16">
        <v>21.5</v>
      </c>
      <c r="BY16" s="35">
        <v>43601</v>
      </c>
      <c r="BZ16">
        <v>53.4</v>
      </c>
      <c r="CG16" s="26">
        <v>43437</v>
      </c>
      <c r="CH16">
        <v>18</v>
      </c>
      <c r="CJ16" s="26">
        <v>43431</v>
      </c>
      <c r="CK16">
        <v>24</v>
      </c>
      <c r="CM16" s="26">
        <v>44016</v>
      </c>
      <c r="CN16">
        <v>61.5</v>
      </c>
      <c r="CP16" s="45">
        <v>44631</v>
      </c>
      <c r="CQ16" s="46">
        <v>135</v>
      </c>
    </row>
    <row r="17" spans="1:95" x14ac:dyDescent="0.3">
      <c r="A17" s="35">
        <v>44633</v>
      </c>
      <c r="B17">
        <v>7.1</v>
      </c>
      <c r="C17" s="27"/>
      <c r="D17" s="35">
        <v>44701</v>
      </c>
      <c r="E17">
        <v>28.3</v>
      </c>
      <c r="F17" s="27"/>
      <c r="G17" s="35">
        <v>45319</v>
      </c>
      <c r="H17">
        <v>70.7</v>
      </c>
      <c r="O17" s="26">
        <v>44755</v>
      </c>
      <c r="P17">
        <v>17</v>
      </c>
      <c r="R17" s="26">
        <v>44780</v>
      </c>
      <c r="S17">
        <v>21</v>
      </c>
      <c r="U17" s="26">
        <v>44904</v>
      </c>
      <c r="V17">
        <v>65</v>
      </c>
      <c r="AC17" s="35">
        <v>43883</v>
      </c>
      <c r="AD17">
        <v>7</v>
      </c>
      <c r="AF17" s="35">
        <v>43937</v>
      </c>
      <c r="AG17">
        <v>49.2</v>
      </c>
      <c r="AI17" s="35">
        <v>44001</v>
      </c>
      <c r="AJ17">
        <v>58.1</v>
      </c>
      <c r="AL17" s="35">
        <v>45376</v>
      </c>
      <c r="AM17">
        <v>134</v>
      </c>
      <c r="AQ17" s="26">
        <v>45389</v>
      </c>
      <c r="AR17">
        <v>18.5</v>
      </c>
      <c r="AT17" s="26">
        <v>45436</v>
      </c>
      <c r="AU17">
        <v>32</v>
      </c>
      <c r="BE17" s="26">
        <v>44133</v>
      </c>
      <c r="BF17">
        <v>17</v>
      </c>
      <c r="BH17" s="26">
        <v>44215</v>
      </c>
      <c r="BI17">
        <v>33</v>
      </c>
      <c r="BK17" s="26">
        <v>45244</v>
      </c>
      <c r="BL17">
        <v>89</v>
      </c>
      <c r="BS17" s="35">
        <v>43147</v>
      </c>
      <c r="BT17">
        <v>18.399999999999999</v>
      </c>
      <c r="BV17" s="35">
        <v>43158</v>
      </c>
      <c r="BW17">
        <v>33</v>
      </c>
      <c r="BY17" s="35">
        <v>43830</v>
      </c>
      <c r="BZ17">
        <v>57.5</v>
      </c>
      <c r="CG17" s="26">
        <v>43441</v>
      </c>
      <c r="CH17">
        <v>5.5</v>
      </c>
      <c r="CJ17" s="26">
        <v>43439</v>
      </c>
      <c r="CK17">
        <v>22.5</v>
      </c>
      <c r="CM17" s="26">
        <v>44106</v>
      </c>
      <c r="CN17">
        <v>57</v>
      </c>
      <c r="CP17" s="45">
        <v>44632</v>
      </c>
      <c r="CQ17" s="46">
        <v>214.5</v>
      </c>
    </row>
    <row r="18" spans="1:95" x14ac:dyDescent="0.3">
      <c r="A18" s="35">
        <v>44635</v>
      </c>
      <c r="B18">
        <v>11.8</v>
      </c>
      <c r="C18" s="27"/>
      <c r="D18" s="35">
        <v>44710</v>
      </c>
      <c r="E18">
        <v>23.8</v>
      </c>
      <c r="F18" s="27"/>
      <c r="G18" s="35">
        <v>45350</v>
      </c>
      <c r="H18">
        <v>52.5</v>
      </c>
      <c r="O18" s="26">
        <v>44777</v>
      </c>
      <c r="P18">
        <v>19</v>
      </c>
      <c r="R18" s="26">
        <v>44801</v>
      </c>
      <c r="S18">
        <v>22</v>
      </c>
      <c r="U18" s="26">
        <v>44923</v>
      </c>
      <c r="V18">
        <v>86</v>
      </c>
      <c r="AC18" s="35">
        <v>43886</v>
      </c>
      <c r="AD18">
        <v>19.2</v>
      </c>
      <c r="AF18" s="35">
        <v>43938</v>
      </c>
      <c r="AG18">
        <v>38.700000000000003</v>
      </c>
      <c r="AI18" s="35">
        <v>44006</v>
      </c>
      <c r="AJ18">
        <v>61.5</v>
      </c>
      <c r="AL18" s="35">
        <v>45429</v>
      </c>
      <c r="AM18">
        <v>109.3</v>
      </c>
      <c r="AQ18" s="26">
        <v>45393</v>
      </c>
      <c r="AR18">
        <v>18.5</v>
      </c>
      <c r="AT18" s="26">
        <v>45442</v>
      </c>
      <c r="AU18">
        <v>22</v>
      </c>
      <c r="BE18" s="26">
        <v>44134</v>
      </c>
      <c r="BF18">
        <v>5</v>
      </c>
      <c r="BH18" s="26">
        <v>44233</v>
      </c>
      <c r="BI18">
        <v>27</v>
      </c>
      <c r="BK18" s="26">
        <v>45570</v>
      </c>
      <c r="BL18">
        <v>83</v>
      </c>
      <c r="BS18" s="35">
        <v>43152</v>
      </c>
      <c r="BT18">
        <v>8.6</v>
      </c>
      <c r="BV18" s="35">
        <v>43159</v>
      </c>
      <c r="BW18">
        <v>43.3</v>
      </c>
      <c r="BY18" s="35">
        <v>43831</v>
      </c>
      <c r="BZ18">
        <v>60</v>
      </c>
      <c r="CG18" s="26">
        <v>43442</v>
      </c>
      <c r="CH18">
        <v>8</v>
      </c>
      <c r="CJ18" s="26">
        <v>43498</v>
      </c>
      <c r="CK18">
        <v>31.5</v>
      </c>
      <c r="CM18" s="26">
        <v>44122</v>
      </c>
      <c r="CN18">
        <v>62</v>
      </c>
      <c r="CP18" s="45">
        <v>44633</v>
      </c>
      <c r="CQ18" s="46">
        <v>140</v>
      </c>
    </row>
    <row r="19" spans="1:95" x14ac:dyDescent="0.3">
      <c r="A19" s="35">
        <v>44647</v>
      </c>
      <c r="B19">
        <v>17</v>
      </c>
      <c r="C19" s="27"/>
      <c r="D19" s="35">
        <v>44725</v>
      </c>
      <c r="E19">
        <v>23.8</v>
      </c>
      <c r="F19" s="27"/>
      <c r="G19" s="35">
        <v>45361</v>
      </c>
      <c r="H19">
        <v>76.2</v>
      </c>
      <c r="O19" s="26">
        <v>44785</v>
      </c>
      <c r="P19">
        <v>10</v>
      </c>
      <c r="R19" s="26">
        <v>44830</v>
      </c>
      <c r="S19">
        <v>28</v>
      </c>
      <c r="U19" s="26">
        <v>45102</v>
      </c>
      <c r="V19">
        <v>72</v>
      </c>
      <c r="AC19" s="35">
        <v>43888</v>
      </c>
      <c r="AD19">
        <v>9.6</v>
      </c>
      <c r="AF19" s="35">
        <v>43948</v>
      </c>
      <c r="AG19">
        <v>21.4</v>
      </c>
      <c r="AI19" s="35">
        <v>44021</v>
      </c>
      <c r="AJ19">
        <v>50.6</v>
      </c>
      <c r="AL19" s="35">
        <v>45437</v>
      </c>
      <c r="AM19">
        <v>146.6</v>
      </c>
      <c r="AQ19" s="26">
        <v>45395</v>
      </c>
      <c r="AR19">
        <v>19</v>
      </c>
      <c r="AT19" s="26">
        <v>45457</v>
      </c>
      <c r="AU19">
        <v>20</v>
      </c>
      <c r="BE19" s="26">
        <v>44135</v>
      </c>
      <c r="BF19">
        <v>8</v>
      </c>
      <c r="BH19" s="26">
        <v>44234</v>
      </c>
      <c r="BI19">
        <v>28</v>
      </c>
      <c r="BK19" s="26">
        <v>45578</v>
      </c>
      <c r="BL19">
        <v>86</v>
      </c>
      <c r="BS19" s="35">
        <v>43153</v>
      </c>
      <c r="BT19">
        <v>7.5</v>
      </c>
      <c r="BV19" s="35">
        <v>43169</v>
      </c>
      <c r="BW19">
        <v>48.9</v>
      </c>
      <c r="BY19" s="35">
        <v>43832</v>
      </c>
      <c r="BZ19">
        <v>73.7</v>
      </c>
      <c r="CG19" s="26">
        <v>43447</v>
      </c>
      <c r="CH19">
        <v>9.5</v>
      </c>
      <c r="CJ19" s="26">
        <v>43808</v>
      </c>
      <c r="CK19">
        <v>27.5</v>
      </c>
      <c r="CM19" s="26">
        <v>44124</v>
      </c>
      <c r="CN19">
        <v>74</v>
      </c>
      <c r="CP19" s="45">
        <v>44634</v>
      </c>
      <c r="CQ19" s="46">
        <v>143</v>
      </c>
    </row>
    <row r="20" spans="1:95" x14ac:dyDescent="0.3">
      <c r="A20" s="35">
        <v>44661</v>
      </c>
      <c r="B20">
        <v>6.6</v>
      </c>
      <c r="C20" s="27"/>
      <c r="D20" s="35">
        <v>44748</v>
      </c>
      <c r="E20">
        <v>36.799999999999997</v>
      </c>
      <c r="F20" s="27"/>
      <c r="G20" s="35">
        <v>45373</v>
      </c>
      <c r="H20">
        <v>57.1</v>
      </c>
      <c r="O20" s="26">
        <v>44788</v>
      </c>
      <c r="P20">
        <v>9</v>
      </c>
      <c r="R20" s="26">
        <v>44843</v>
      </c>
      <c r="S20">
        <v>44</v>
      </c>
      <c r="U20" s="26">
        <v>45131</v>
      </c>
      <c r="V20">
        <v>86</v>
      </c>
      <c r="AC20" s="35">
        <v>43890</v>
      </c>
      <c r="AD20">
        <v>8.3000000000000007</v>
      </c>
      <c r="AF20" s="35">
        <v>43952</v>
      </c>
      <c r="AG20">
        <v>25.8</v>
      </c>
      <c r="AI20" s="35">
        <v>44098</v>
      </c>
      <c r="AJ20">
        <v>51</v>
      </c>
      <c r="AL20" s="35">
        <v>45581</v>
      </c>
      <c r="AM20">
        <v>105.6</v>
      </c>
      <c r="AQ20" s="26">
        <v>45399</v>
      </c>
      <c r="AR20">
        <v>8.5</v>
      </c>
      <c r="AT20" s="26">
        <v>45477</v>
      </c>
      <c r="AU20">
        <v>21.5</v>
      </c>
      <c r="BE20" s="26">
        <v>44140</v>
      </c>
      <c r="BF20">
        <v>13</v>
      </c>
      <c r="BH20" s="26">
        <v>44239</v>
      </c>
      <c r="BI20">
        <v>37</v>
      </c>
      <c r="BK20" s="26">
        <v>45580</v>
      </c>
      <c r="BL20">
        <v>97</v>
      </c>
      <c r="BS20" s="35">
        <v>43155</v>
      </c>
      <c r="BT20">
        <v>5.6</v>
      </c>
      <c r="BV20" s="35">
        <v>43180</v>
      </c>
      <c r="BW20">
        <v>21.4</v>
      </c>
      <c r="BY20" s="35">
        <v>43881</v>
      </c>
      <c r="BZ20">
        <v>76.400000000000006</v>
      </c>
      <c r="CG20" s="26">
        <v>43449</v>
      </c>
      <c r="CH20">
        <v>13</v>
      </c>
      <c r="CJ20" s="26">
        <v>43859</v>
      </c>
      <c r="CK20">
        <v>25</v>
      </c>
      <c r="CM20" s="26">
        <v>44165</v>
      </c>
      <c r="CN20">
        <v>81.5</v>
      </c>
      <c r="CP20" s="45">
        <v>44635</v>
      </c>
      <c r="CQ20" s="46">
        <v>141.5</v>
      </c>
    </row>
    <row r="21" spans="1:95" x14ac:dyDescent="0.3">
      <c r="A21" s="35">
        <v>44673</v>
      </c>
      <c r="B21">
        <v>9.8000000000000007</v>
      </c>
      <c r="C21" s="27"/>
      <c r="D21" s="35">
        <v>44758</v>
      </c>
      <c r="E21">
        <v>37.5</v>
      </c>
      <c r="F21" s="27"/>
      <c r="G21" s="35">
        <v>45394</v>
      </c>
      <c r="H21">
        <v>54</v>
      </c>
      <c r="O21" s="26">
        <v>44797</v>
      </c>
      <c r="P21">
        <v>8</v>
      </c>
      <c r="R21" s="26">
        <v>44847</v>
      </c>
      <c r="S21">
        <v>38</v>
      </c>
      <c r="U21" s="26">
        <v>45188</v>
      </c>
      <c r="V21">
        <v>92</v>
      </c>
      <c r="AC21" s="35">
        <v>43895</v>
      </c>
      <c r="AD21">
        <v>12.2</v>
      </c>
      <c r="AF21" s="35">
        <v>43977</v>
      </c>
      <c r="AG21">
        <v>34.5</v>
      </c>
      <c r="AI21" s="35">
        <v>44129</v>
      </c>
      <c r="AJ21">
        <v>75.099999999999994</v>
      </c>
      <c r="AL21" s="36" t="s">
        <v>33</v>
      </c>
      <c r="AM21">
        <v>17</v>
      </c>
      <c r="AQ21" s="26">
        <v>45402</v>
      </c>
      <c r="AR21">
        <v>7</v>
      </c>
      <c r="AT21" s="26">
        <v>45479</v>
      </c>
      <c r="AU21">
        <v>31.5</v>
      </c>
      <c r="BE21" s="26">
        <v>44142</v>
      </c>
      <c r="BF21">
        <v>18</v>
      </c>
      <c r="BH21" s="26">
        <v>44241</v>
      </c>
      <c r="BI21">
        <v>44</v>
      </c>
      <c r="BK21" s="26">
        <v>45599</v>
      </c>
      <c r="BL21">
        <v>69</v>
      </c>
      <c r="BS21" s="35">
        <v>43156</v>
      </c>
      <c r="BT21">
        <v>8</v>
      </c>
      <c r="BV21" s="35">
        <v>43181</v>
      </c>
      <c r="BW21">
        <v>28.4</v>
      </c>
      <c r="BY21" s="35">
        <v>43915</v>
      </c>
      <c r="BZ21">
        <v>55.5</v>
      </c>
      <c r="CG21" s="26">
        <v>43450</v>
      </c>
      <c r="CH21">
        <v>5</v>
      </c>
      <c r="CJ21" s="26">
        <v>43866</v>
      </c>
      <c r="CK21">
        <v>23</v>
      </c>
      <c r="CM21" s="26">
        <v>44187</v>
      </c>
      <c r="CN21">
        <v>68</v>
      </c>
      <c r="CP21" s="45">
        <v>44636</v>
      </c>
      <c r="CQ21" s="46">
        <v>142.5</v>
      </c>
    </row>
    <row r="22" spans="1:95" x14ac:dyDescent="0.3">
      <c r="A22" s="35">
        <v>44674</v>
      </c>
      <c r="B22">
        <v>10.199999999999999</v>
      </c>
      <c r="C22" s="27"/>
      <c r="D22" s="35">
        <v>44781</v>
      </c>
      <c r="E22">
        <v>22.9</v>
      </c>
      <c r="F22" s="27"/>
      <c r="G22" s="35">
        <v>45396</v>
      </c>
      <c r="H22">
        <v>53.5</v>
      </c>
      <c r="O22" s="26">
        <v>44804</v>
      </c>
      <c r="P22">
        <v>6</v>
      </c>
      <c r="R22" s="26">
        <v>44851</v>
      </c>
      <c r="S22">
        <v>25</v>
      </c>
      <c r="U22" s="26">
        <v>45233</v>
      </c>
      <c r="V22">
        <v>61</v>
      </c>
      <c r="AC22" s="35">
        <v>43902</v>
      </c>
      <c r="AD22">
        <v>9.8000000000000007</v>
      </c>
      <c r="AF22" s="35">
        <v>43996</v>
      </c>
      <c r="AG22">
        <v>36.700000000000003</v>
      </c>
      <c r="AI22" s="35">
        <v>44235</v>
      </c>
      <c r="AJ22">
        <v>67.7</v>
      </c>
      <c r="AQ22" s="26">
        <v>45406</v>
      </c>
      <c r="AR22">
        <v>19</v>
      </c>
      <c r="AT22" s="26">
        <v>45491</v>
      </c>
      <c r="AU22">
        <v>27.5</v>
      </c>
      <c r="BE22" s="26">
        <v>44143</v>
      </c>
      <c r="BF22">
        <v>18</v>
      </c>
      <c r="BH22" s="26">
        <v>44834</v>
      </c>
      <c r="BI22">
        <v>34</v>
      </c>
      <c r="BK22" s="26">
        <v>45607</v>
      </c>
      <c r="BL22">
        <v>83</v>
      </c>
      <c r="BS22" s="35">
        <v>43160</v>
      </c>
      <c r="BT22">
        <v>6</v>
      </c>
      <c r="BV22" s="35">
        <v>43182</v>
      </c>
      <c r="BW22">
        <v>47.4</v>
      </c>
      <c r="BY22" s="35">
        <v>43951</v>
      </c>
      <c r="BZ22">
        <v>50</v>
      </c>
      <c r="CG22" s="26">
        <v>43459</v>
      </c>
      <c r="CH22">
        <v>12.5</v>
      </c>
      <c r="CJ22" s="26">
        <v>43870</v>
      </c>
      <c r="CK22">
        <v>32</v>
      </c>
      <c r="CM22" s="26">
        <v>44198</v>
      </c>
      <c r="CN22">
        <v>54</v>
      </c>
      <c r="CP22" s="45">
        <v>44637</v>
      </c>
      <c r="CQ22" s="46">
        <v>143</v>
      </c>
    </row>
    <row r="23" spans="1:95" x14ac:dyDescent="0.3">
      <c r="A23" s="35">
        <v>44675</v>
      </c>
      <c r="B23">
        <v>6.6</v>
      </c>
      <c r="C23" s="27"/>
      <c r="D23" s="35">
        <v>44814</v>
      </c>
      <c r="E23">
        <v>33</v>
      </c>
      <c r="F23" s="27"/>
      <c r="G23" s="35">
        <v>45400</v>
      </c>
      <c r="H23">
        <v>51</v>
      </c>
      <c r="O23" s="26">
        <v>44810</v>
      </c>
      <c r="P23">
        <v>6</v>
      </c>
      <c r="R23" s="26">
        <v>44854</v>
      </c>
      <c r="S23">
        <v>36</v>
      </c>
      <c r="U23" s="26">
        <v>45251</v>
      </c>
      <c r="V23">
        <v>61</v>
      </c>
      <c r="AC23" s="35">
        <v>43903</v>
      </c>
      <c r="AD23">
        <v>18.100000000000001</v>
      </c>
      <c r="AF23" s="35">
        <v>44005</v>
      </c>
      <c r="AG23">
        <v>21.7</v>
      </c>
      <c r="AI23" s="35">
        <v>44246</v>
      </c>
      <c r="AJ23">
        <v>95.9</v>
      </c>
      <c r="AQ23" s="26">
        <v>45413</v>
      </c>
      <c r="AR23">
        <v>10.5</v>
      </c>
      <c r="AT23" s="26">
        <v>45528</v>
      </c>
      <c r="AU23">
        <v>23.5</v>
      </c>
      <c r="BE23" s="26">
        <v>44144</v>
      </c>
      <c r="BF23">
        <v>5</v>
      </c>
      <c r="BH23" s="26">
        <v>44939</v>
      </c>
      <c r="BI23">
        <v>27</v>
      </c>
      <c r="BK23" s="26">
        <v>45613</v>
      </c>
      <c r="BL23">
        <v>59</v>
      </c>
      <c r="BS23" s="35">
        <v>43161</v>
      </c>
      <c r="BT23">
        <v>18.100000000000001</v>
      </c>
      <c r="BV23" s="35">
        <v>43184</v>
      </c>
      <c r="BW23">
        <v>23.1</v>
      </c>
      <c r="BY23" s="35">
        <v>43972</v>
      </c>
      <c r="BZ23">
        <v>62.4</v>
      </c>
      <c r="CG23" s="26">
        <v>43469</v>
      </c>
      <c r="CH23">
        <v>6</v>
      </c>
      <c r="CJ23" s="26">
        <v>43877</v>
      </c>
      <c r="CK23">
        <v>25.5</v>
      </c>
      <c r="CM23" s="26">
        <v>44200</v>
      </c>
      <c r="CN23">
        <v>68.5</v>
      </c>
      <c r="CP23" s="45">
        <v>44638</v>
      </c>
      <c r="CQ23" s="46">
        <v>138.5</v>
      </c>
    </row>
    <row r="24" spans="1:95" x14ac:dyDescent="0.3">
      <c r="A24" s="35">
        <v>44682</v>
      </c>
      <c r="B24">
        <v>9.5</v>
      </c>
      <c r="C24" s="27"/>
      <c r="D24" s="35">
        <v>44815</v>
      </c>
      <c r="E24">
        <v>33</v>
      </c>
      <c r="F24" s="27"/>
      <c r="G24" s="35">
        <v>45424</v>
      </c>
      <c r="H24">
        <v>86.5</v>
      </c>
      <c r="O24" s="26">
        <v>44824</v>
      </c>
      <c r="P24">
        <v>7</v>
      </c>
      <c r="R24" s="26">
        <v>44893</v>
      </c>
      <c r="S24">
        <v>29</v>
      </c>
      <c r="U24" s="26">
        <v>45258</v>
      </c>
      <c r="V24">
        <v>70</v>
      </c>
      <c r="AC24" s="35">
        <v>43911</v>
      </c>
      <c r="AD24">
        <v>10</v>
      </c>
      <c r="AF24" s="35">
        <v>44016</v>
      </c>
      <c r="AG24">
        <v>32.700000000000003</v>
      </c>
      <c r="AI24" s="35">
        <v>44302</v>
      </c>
      <c r="AJ24">
        <v>67.099999999999994</v>
      </c>
      <c r="AQ24" s="26">
        <v>45426</v>
      </c>
      <c r="AR24">
        <v>17.5</v>
      </c>
      <c r="AT24" s="26">
        <v>45547</v>
      </c>
      <c r="AU24">
        <v>30</v>
      </c>
      <c r="BE24" s="26">
        <v>44145</v>
      </c>
      <c r="BF24">
        <v>14</v>
      </c>
      <c r="BH24" s="26">
        <v>44968</v>
      </c>
      <c r="BI24">
        <v>32</v>
      </c>
      <c r="BK24" s="26">
        <v>45617</v>
      </c>
      <c r="BL24">
        <v>93</v>
      </c>
      <c r="BS24" s="35">
        <v>43166</v>
      </c>
      <c r="BT24">
        <v>6</v>
      </c>
      <c r="BV24" s="35">
        <v>43193</v>
      </c>
      <c r="BW24">
        <v>46</v>
      </c>
      <c r="BY24" s="35">
        <v>43982</v>
      </c>
      <c r="BZ24">
        <v>62.7</v>
      </c>
      <c r="CG24" s="26">
        <v>43472</v>
      </c>
      <c r="CH24">
        <v>16</v>
      </c>
      <c r="CJ24" s="26">
        <v>43879</v>
      </c>
      <c r="CK24">
        <v>45.5</v>
      </c>
      <c r="CM24" s="26">
        <v>44214</v>
      </c>
      <c r="CN24">
        <v>62.5</v>
      </c>
      <c r="CP24" s="45">
        <v>44639</v>
      </c>
      <c r="CQ24" s="46">
        <v>142</v>
      </c>
    </row>
    <row r="25" spans="1:95" x14ac:dyDescent="0.3">
      <c r="A25" s="35">
        <v>44683</v>
      </c>
      <c r="B25">
        <v>7</v>
      </c>
      <c r="C25" s="27"/>
      <c r="D25" s="35">
        <v>44831</v>
      </c>
      <c r="E25">
        <v>28.5</v>
      </c>
      <c r="F25" s="27"/>
      <c r="G25" s="35">
        <v>45599</v>
      </c>
      <c r="H25">
        <v>58</v>
      </c>
      <c r="O25" s="26">
        <v>44827</v>
      </c>
      <c r="P25">
        <v>10</v>
      </c>
      <c r="R25" s="26">
        <v>44912</v>
      </c>
      <c r="S25">
        <v>40</v>
      </c>
      <c r="U25" s="26">
        <v>45259</v>
      </c>
      <c r="V25">
        <v>66</v>
      </c>
      <c r="AC25" s="35">
        <v>43912</v>
      </c>
      <c r="AD25">
        <v>19.5</v>
      </c>
      <c r="AF25" s="35">
        <v>44019</v>
      </c>
      <c r="AG25">
        <v>25.3</v>
      </c>
      <c r="AI25" s="35">
        <v>44325</v>
      </c>
      <c r="AJ25">
        <v>86.7</v>
      </c>
      <c r="AQ25" s="26">
        <v>45430</v>
      </c>
      <c r="AR25">
        <v>6</v>
      </c>
      <c r="AT25" s="26">
        <v>45560</v>
      </c>
      <c r="AU25">
        <v>20</v>
      </c>
      <c r="BE25" s="26">
        <v>44149</v>
      </c>
      <c r="BF25">
        <v>5</v>
      </c>
      <c r="BH25" s="26">
        <v>44983</v>
      </c>
      <c r="BI25">
        <v>36</v>
      </c>
      <c r="BK25" s="26">
        <v>45622</v>
      </c>
      <c r="BL25">
        <v>79</v>
      </c>
      <c r="BS25" s="35">
        <v>43170</v>
      </c>
      <c r="BT25">
        <v>11.3</v>
      </c>
      <c r="BV25" s="35">
        <v>43198</v>
      </c>
      <c r="BW25">
        <v>40.6</v>
      </c>
      <c r="BY25" s="35">
        <v>44102</v>
      </c>
      <c r="BZ25">
        <v>66</v>
      </c>
      <c r="CG25" s="26">
        <v>43473</v>
      </c>
      <c r="CH25">
        <v>15</v>
      </c>
      <c r="CJ25" s="26">
        <v>43885</v>
      </c>
      <c r="CK25">
        <v>28</v>
      </c>
      <c r="CM25" s="26">
        <v>44221</v>
      </c>
      <c r="CN25">
        <v>54.5</v>
      </c>
      <c r="CP25" s="45">
        <v>44640</v>
      </c>
      <c r="CQ25" s="46">
        <v>139.5</v>
      </c>
    </row>
    <row r="26" spans="1:95" x14ac:dyDescent="0.3">
      <c r="A26" s="35">
        <v>44686</v>
      </c>
      <c r="B26">
        <v>9.6999999999999993</v>
      </c>
      <c r="C26" s="27"/>
      <c r="D26" s="35">
        <v>44839</v>
      </c>
      <c r="E26">
        <v>28.8</v>
      </c>
      <c r="F26" s="27"/>
      <c r="G26" s="35">
        <v>45636</v>
      </c>
      <c r="H26">
        <v>57.5</v>
      </c>
      <c r="O26" s="26">
        <v>44835</v>
      </c>
      <c r="P26">
        <v>9</v>
      </c>
      <c r="R26" s="26">
        <v>44917</v>
      </c>
      <c r="S26">
        <v>34</v>
      </c>
      <c r="U26" s="26">
        <v>45308</v>
      </c>
      <c r="V26">
        <v>63</v>
      </c>
      <c r="AC26" s="35">
        <v>43916</v>
      </c>
      <c r="AD26">
        <v>8.1999999999999993</v>
      </c>
      <c r="AF26" s="35">
        <v>44053</v>
      </c>
      <c r="AG26">
        <v>26</v>
      </c>
      <c r="AI26" s="35">
        <v>44337</v>
      </c>
      <c r="AJ26">
        <v>69.5</v>
      </c>
      <c r="AQ26" s="26">
        <v>45437</v>
      </c>
      <c r="AR26">
        <v>5</v>
      </c>
      <c r="AT26" s="26">
        <v>45575</v>
      </c>
      <c r="AU26">
        <v>44</v>
      </c>
      <c r="BE26" s="26">
        <v>44153</v>
      </c>
      <c r="BF26">
        <v>6</v>
      </c>
      <c r="BH26" s="26">
        <v>45005</v>
      </c>
      <c r="BI26">
        <v>26</v>
      </c>
      <c r="BK26" s="26">
        <v>45635</v>
      </c>
      <c r="BL26">
        <v>60</v>
      </c>
      <c r="BS26" s="35">
        <v>43171</v>
      </c>
      <c r="BT26">
        <v>9.1</v>
      </c>
      <c r="BV26" s="35">
        <v>43200</v>
      </c>
      <c r="BW26">
        <v>48</v>
      </c>
      <c r="BY26" s="35">
        <v>44129</v>
      </c>
      <c r="BZ26">
        <v>54.7</v>
      </c>
      <c r="CG26" s="26">
        <v>43474</v>
      </c>
      <c r="CH26">
        <v>8.5</v>
      </c>
      <c r="CJ26" s="26">
        <v>43920</v>
      </c>
      <c r="CK26">
        <v>33.5</v>
      </c>
      <c r="CM26" s="26">
        <v>44270</v>
      </c>
      <c r="CN26">
        <v>56.5</v>
      </c>
      <c r="CP26" s="45">
        <v>44641</v>
      </c>
      <c r="CQ26" s="46">
        <v>147.5</v>
      </c>
    </row>
    <row r="27" spans="1:95" x14ac:dyDescent="0.3">
      <c r="A27" s="35">
        <v>44694</v>
      </c>
      <c r="B27">
        <v>12.9</v>
      </c>
      <c r="C27" s="27"/>
      <c r="D27" s="35">
        <v>44841</v>
      </c>
      <c r="E27">
        <v>23.9</v>
      </c>
      <c r="F27" s="27"/>
      <c r="G27" s="35">
        <v>45668</v>
      </c>
      <c r="H27">
        <v>54</v>
      </c>
      <c r="O27" s="26">
        <v>44836</v>
      </c>
      <c r="P27">
        <v>7</v>
      </c>
      <c r="R27" s="26">
        <v>44921</v>
      </c>
      <c r="S27">
        <v>21</v>
      </c>
      <c r="U27" s="26">
        <v>45310</v>
      </c>
      <c r="V27">
        <v>99</v>
      </c>
      <c r="AC27" s="35">
        <v>43920</v>
      </c>
      <c r="AD27">
        <v>9</v>
      </c>
      <c r="AF27" s="35">
        <v>44057</v>
      </c>
      <c r="AG27">
        <v>34</v>
      </c>
      <c r="AI27" s="35">
        <v>44346</v>
      </c>
      <c r="AJ27">
        <v>60.3</v>
      </c>
      <c r="AQ27" s="26">
        <v>45439</v>
      </c>
      <c r="AR27">
        <v>6.5</v>
      </c>
      <c r="AT27" s="26">
        <v>45587</v>
      </c>
      <c r="AU27">
        <v>22</v>
      </c>
      <c r="BE27" s="26">
        <v>44154</v>
      </c>
      <c r="BF27">
        <v>18</v>
      </c>
      <c r="BH27" s="26">
        <v>45036</v>
      </c>
      <c r="BI27">
        <v>23</v>
      </c>
      <c r="BK27" s="25" t="s">
        <v>33</v>
      </c>
      <c r="BL27">
        <v>23</v>
      </c>
      <c r="BS27" s="35">
        <v>43177</v>
      </c>
      <c r="BT27">
        <v>19.5</v>
      </c>
      <c r="BV27" s="35">
        <v>43241</v>
      </c>
      <c r="BW27">
        <v>32.9</v>
      </c>
      <c r="BY27" s="35">
        <v>44171</v>
      </c>
      <c r="BZ27">
        <v>56.9</v>
      </c>
      <c r="CG27" s="26">
        <v>43475</v>
      </c>
      <c r="CH27">
        <v>7.5</v>
      </c>
      <c r="CJ27" s="26">
        <v>43939</v>
      </c>
      <c r="CK27">
        <v>42.5</v>
      </c>
      <c r="CM27" s="26">
        <v>44315</v>
      </c>
      <c r="CN27">
        <v>55.5</v>
      </c>
      <c r="CP27" s="45">
        <v>44642</v>
      </c>
      <c r="CQ27" s="46">
        <v>145.5</v>
      </c>
    </row>
    <row r="28" spans="1:95" x14ac:dyDescent="0.3">
      <c r="A28" s="35">
        <v>44697</v>
      </c>
      <c r="B28">
        <v>11.2</v>
      </c>
      <c r="C28" s="27"/>
      <c r="D28" s="35">
        <v>44852</v>
      </c>
      <c r="E28">
        <v>25</v>
      </c>
      <c r="F28" s="27"/>
      <c r="G28" s="35">
        <v>45688</v>
      </c>
      <c r="H28">
        <v>69</v>
      </c>
      <c r="O28" s="26">
        <v>44853</v>
      </c>
      <c r="P28">
        <v>9</v>
      </c>
      <c r="R28" s="26">
        <v>45076</v>
      </c>
      <c r="S28">
        <v>21</v>
      </c>
      <c r="U28" s="26">
        <v>45312</v>
      </c>
      <c r="V28">
        <v>97</v>
      </c>
      <c r="AC28" s="35">
        <v>43927</v>
      </c>
      <c r="AD28">
        <v>5.4</v>
      </c>
      <c r="AF28" s="35">
        <v>44080</v>
      </c>
      <c r="AG28">
        <v>24.4</v>
      </c>
      <c r="AI28" s="35">
        <v>44350</v>
      </c>
      <c r="AJ28">
        <v>53</v>
      </c>
      <c r="AQ28" s="26">
        <v>45443</v>
      </c>
      <c r="AR28">
        <v>14.5</v>
      </c>
      <c r="AT28" s="26">
        <v>45599</v>
      </c>
      <c r="AU28">
        <v>31</v>
      </c>
      <c r="BE28" s="26">
        <v>44155</v>
      </c>
      <c r="BF28">
        <v>5</v>
      </c>
      <c r="BH28" s="26">
        <v>45038</v>
      </c>
      <c r="BI28">
        <v>39</v>
      </c>
      <c r="BS28" s="35">
        <v>43178</v>
      </c>
      <c r="BT28">
        <v>6</v>
      </c>
      <c r="BV28" s="35">
        <v>43364</v>
      </c>
      <c r="BW28">
        <v>20.8</v>
      </c>
      <c r="BY28" s="35">
        <v>44172</v>
      </c>
      <c r="BZ28">
        <v>57.8</v>
      </c>
      <c r="CG28" s="26">
        <v>43480</v>
      </c>
      <c r="CH28">
        <v>11</v>
      </c>
      <c r="CJ28" s="26">
        <v>43943</v>
      </c>
      <c r="CK28">
        <v>26.5</v>
      </c>
      <c r="CM28" s="26">
        <v>44506</v>
      </c>
      <c r="CN28">
        <v>66.5</v>
      </c>
      <c r="CP28" s="45">
        <v>44643</v>
      </c>
      <c r="CQ28" s="46">
        <v>141.5</v>
      </c>
    </row>
    <row r="29" spans="1:95" x14ac:dyDescent="0.3">
      <c r="A29" s="35">
        <v>44698</v>
      </c>
      <c r="B29">
        <v>10</v>
      </c>
      <c r="C29" s="27"/>
      <c r="D29" s="35">
        <v>44855</v>
      </c>
      <c r="E29">
        <v>30.5</v>
      </c>
      <c r="F29" s="27"/>
      <c r="G29" s="36" t="s">
        <v>33</v>
      </c>
      <c r="H29">
        <v>25</v>
      </c>
      <c r="O29" s="26">
        <v>44856</v>
      </c>
      <c r="P29">
        <v>17</v>
      </c>
      <c r="R29" s="26">
        <v>45092</v>
      </c>
      <c r="S29">
        <v>20</v>
      </c>
      <c r="U29" s="26">
        <v>45320</v>
      </c>
      <c r="V29">
        <v>59</v>
      </c>
      <c r="AC29" s="35">
        <v>43932</v>
      </c>
      <c r="AD29">
        <v>13.3</v>
      </c>
      <c r="AF29" s="35">
        <v>44086</v>
      </c>
      <c r="AG29">
        <v>28</v>
      </c>
      <c r="AI29" s="35">
        <v>44355</v>
      </c>
      <c r="AJ29">
        <v>51.5</v>
      </c>
      <c r="AQ29" s="26">
        <v>45444</v>
      </c>
      <c r="AR29">
        <v>7.5</v>
      </c>
      <c r="AT29" s="26">
        <v>45601</v>
      </c>
      <c r="AU29">
        <v>43.5</v>
      </c>
      <c r="BE29" s="26">
        <v>44167</v>
      </c>
      <c r="BF29">
        <v>8</v>
      </c>
      <c r="BH29" s="26">
        <v>45049</v>
      </c>
      <c r="BI29">
        <v>44</v>
      </c>
      <c r="BS29" s="35">
        <v>43179</v>
      </c>
      <c r="BT29">
        <v>9.5</v>
      </c>
      <c r="BV29" s="35">
        <v>43367</v>
      </c>
      <c r="BW29">
        <v>29.6</v>
      </c>
      <c r="BY29" s="35">
        <v>44215</v>
      </c>
      <c r="BZ29">
        <v>70</v>
      </c>
      <c r="CG29" s="26">
        <v>43484</v>
      </c>
      <c r="CH29">
        <v>10.5</v>
      </c>
      <c r="CJ29" s="26">
        <v>43948</v>
      </c>
      <c r="CK29">
        <v>28.5</v>
      </c>
      <c r="CM29" s="26">
        <v>44552</v>
      </c>
      <c r="CN29">
        <v>65.5</v>
      </c>
      <c r="CP29" s="45">
        <v>44644</v>
      </c>
      <c r="CQ29" s="46">
        <v>155</v>
      </c>
    </row>
    <row r="30" spans="1:95" x14ac:dyDescent="0.3">
      <c r="A30" s="35">
        <v>44700</v>
      </c>
      <c r="B30">
        <v>14.4</v>
      </c>
      <c r="C30" s="27"/>
      <c r="D30" s="35">
        <v>44860</v>
      </c>
      <c r="E30">
        <v>37.5</v>
      </c>
      <c r="F30" s="27"/>
      <c r="O30" s="26">
        <v>44869</v>
      </c>
      <c r="P30">
        <v>6</v>
      </c>
      <c r="R30" s="26">
        <v>45093</v>
      </c>
      <c r="S30">
        <v>23</v>
      </c>
      <c r="U30" s="26">
        <v>45321</v>
      </c>
      <c r="V30">
        <v>73</v>
      </c>
      <c r="AC30" s="35">
        <v>43933</v>
      </c>
      <c r="AD30">
        <v>11</v>
      </c>
      <c r="AF30" s="35">
        <v>44101</v>
      </c>
      <c r="AG30">
        <v>30</v>
      </c>
      <c r="AI30" s="35">
        <v>44409</v>
      </c>
      <c r="AJ30">
        <v>73.400000000000006</v>
      </c>
      <c r="AQ30" s="26">
        <v>45451</v>
      </c>
      <c r="AR30">
        <v>6.5</v>
      </c>
      <c r="AT30" s="26">
        <v>45607</v>
      </c>
      <c r="AU30">
        <v>26</v>
      </c>
      <c r="BE30" s="26">
        <v>44170</v>
      </c>
      <c r="BF30">
        <v>9</v>
      </c>
      <c r="BH30" s="26">
        <v>45059</v>
      </c>
      <c r="BI30">
        <v>39</v>
      </c>
      <c r="BS30" s="35">
        <v>43183</v>
      </c>
      <c r="BT30">
        <v>6.2</v>
      </c>
      <c r="BV30" s="35">
        <v>43371</v>
      </c>
      <c r="BW30">
        <v>36</v>
      </c>
      <c r="BY30" s="35">
        <v>44232</v>
      </c>
      <c r="BZ30">
        <v>50.7</v>
      </c>
      <c r="CG30" s="26">
        <v>43489</v>
      </c>
      <c r="CH30">
        <v>6</v>
      </c>
      <c r="CJ30" s="26">
        <v>43952</v>
      </c>
      <c r="CK30">
        <v>31.5</v>
      </c>
      <c r="CM30" s="26">
        <v>44591</v>
      </c>
      <c r="CN30">
        <v>78.5</v>
      </c>
      <c r="CP30" s="45">
        <v>44645</v>
      </c>
      <c r="CQ30" s="46">
        <v>143.5</v>
      </c>
    </row>
    <row r="31" spans="1:95" x14ac:dyDescent="0.3">
      <c r="A31" s="35">
        <v>44702</v>
      </c>
      <c r="B31">
        <v>18</v>
      </c>
      <c r="C31" s="27"/>
      <c r="D31" s="35">
        <v>44872</v>
      </c>
      <c r="E31">
        <v>37.5</v>
      </c>
      <c r="F31" s="27"/>
      <c r="O31" s="26">
        <v>44873</v>
      </c>
      <c r="P31">
        <v>6</v>
      </c>
      <c r="R31" s="26">
        <v>45096</v>
      </c>
      <c r="S31">
        <v>30</v>
      </c>
      <c r="U31" s="26">
        <v>45349</v>
      </c>
      <c r="V31">
        <v>69</v>
      </c>
      <c r="AC31" s="35">
        <v>43940</v>
      </c>
      <c r="AD31">
        <v>15.2</v>
      </c>
      <c r="AF31" s="35">
        <v>44107</v>
      </c>
      <c r="AG31">
        <v>31.1</v>
      </c>
      <c r="AI31" s="35">
        <v>44439</v>
      </c>
      <c r="AJ31">
        <v>77</v>
      </c>
      <c r="AQ31" s="26">
        <v>45453</v>
      </c>
      <c r="AR31">
        <v>7</v>
      </c>
      <c r="AT31" s="26">
        <v>45622</v>
      </c>
      <c r="AU31">
        <v>22</v>
      </c>
      <c r="BE31" s="26">
        <v>44172</v>
      </c>
      <c r="BF31">
        <v>13</v>
      </c>
      <c r="BH31" s="26">
        <v>45080</v>
      </c>
      <c r="BI31">
        <v>37</v>
      </c>
      <c r="BS31" s="35">
        <v>43185</v>
      </c>
      <c r="BT31">
        <v>15.9</v>
      </c>
      <c r="BV31" s="35">
        <v>43392</v>
      </c>
      <c r="BW31">
        <v>25</v>
      </c>
      <c r="BY31" s="35">
        <v>44233</v>
      </c>
      <c r="BZ31">
        <v>57</v>
      </c>
      <c r="CG31" s="26">
        <v>43500</v>
      </c>
      <c r="CH31">
        <v>14</v>
      </c>
      <c r="CJ31" s="26">
        <v>43957</v>
      </c>
      <c r="CK31">
        <v>33</v>
      </c>
      <c r="CM31" s="26">
        <v>44621</v>
      </c>
      <c r="CN31">
        <v>54.5</v>
      </c>
      <c r="CP31" s="45">
        <v>44646</v>
      </c>
      <c r="CQ31" s="46">
        <v>141.5</v>
      </c>
    </row>
    <row r="32" spans="1:95" x14ac:dyDescent="0.3">
      <c r="A32" s="35">
        <v>44717</v>
      </c>
      <c r="B32">
        <v>8.3000000000000007</v>
      </c>
      <c r="C32" s="27"/>
      <c r="D32" s="35">
        <v>44913</v>
      </c>
      <c r="E32">
        <v>32.5</v>
      </c>
      <c r="F32" s="27"/>
      <c r="O32" s="26">
        <v>44876</v>
      </c>
      <c r="P32">
        <v>5</v>
      </c>
      <c r="R32" s="26">
        <v>45118</v>
      </c>
      <c r="S32">
        <v>20</v>
      </c>
      <c r="U32" s="26">
        <v>45361</v>
      </c>
      <c r="V32">
        <v>66</v>
      </c>
      <c r="AC32" s="35">
        <v>43941</v>
      </c>
      <c r="AD32">
        <v>10.5</v>
      </c>
      <c r="AF32" s="35">
        <v>44113</v>
      </c>
      <c r="AG32">
        <v>39.200000000000003</v>
      </c>
      <c r="AI32" s="35">
        <v>44448</v>
      </c>
      <c r="AJ32">
        <v>68.5</v>
      </c>
      <c r="AQ32" s="26">
        <v>45458</v>
      </c>
      <c r="AR32">
        <v>7.5</v>
      </c>
      <c r="AT32" s="26">
        <v>45623</v>
      </c>
      <c r="AU32">
        <v>39.5</v>
      </c>
      <c r="BE32" s="26">
        <v>44174</v>
      </c>
      <c r="BF32">
        <v>6</v>
      </c>
      <c r="BH32" s="26">
        <v>45082</v>
      </c>
      <c r="BI32">
        <v>22</v>
      </c>
      <c r="BS32" s="35">
        <v>43192</v>
      </c>
      <c r="BT32">
        <v>13.3</v>
      </c>
      <c r="BV32" s="35">
        <v>43415</v>
      </c>
      <c r="BW32">
        <v>26</v>
      </c>
      <c r="BY32" s="35">
        <v>44247</v>
      </c>
      <c r="BZ32">
        <v>59</v>
      </c>
      <c r="CG32" s="26">
        <v>43502</v>
      </c>
      <c r="CH32">
        <v>5.5</v>
      </c>
      <c r="CJ32" s="26">
        <v>43961</v>
      </c>
      <c r="CK32">
        <v>47</v>
      </c>
      <c r="CM32" s="26">
        <v>44660</v>
      </c>
      <c r="CN32">
        <v>75.5</v>
      </c>
      <c r="CP32" s="45">
        <v>44647</v>
      </c>
      <c r="CQ32" s="46">
        <v>152</v>
      </c>
    </row>
    <row r="33" spans="1:95" x14ac:dyDescent="0.3">
      <c r="A33" s="35">
        <v>44718</v>
      </c>
      <c r="B33">
        <v>5.8</v>
      </c>
      <c r="C33" s="27"/>
      <c r="D33" s="35">
        <v>44924</v>
      </c>
      <c r="E33">
        <v>40.700000000000003</v>
      </c>
      <c r="F33" s="27"/>
      <c r="O33" s="26">
        <v>44882</v>
      </c>
      <c r="P33">
        <v>17</v>
      </c>
      <c r="R33" s="26">
        <v>45234</v>
      </c>
      <c r="S33">
        <v>43</v>
      </c>
      <c r="U33" s="26">
        <v>45365</v>
      </c>
      <c r="V33">
        <v>78</v>
      </c>
      <c r="AC33" s="35">
        <v>43942</v>
      </c>
      <c r="AD33">
        <v>9.1999999999999993</v>
      </c>
      <c r="AF33" s="35">
        <v>44114</v>
      </c>
      <c r="AG33">
        <v>37.299999999999997</v>
      </c>
      <c r="AI33" s="35">
        <v>44489</v>
      </c>
      <c r="AJ33">
        <v>62.5</v>
      </c>
      <c r="AQ33" s="26">
        <v>45464</v>
      </c>
      <c r="AR33">
        <v>16.5</v>
      </c>
      <c r="AT33" s="26">
        <v>45635</v>
      </c>
      <c r="AU33">
        <v>26.5</v>
      </c>
      <c r="BE33" s="26">
        <v>44203</v>
      </c>
      <c r="BF33">
        <v>10</v>
      </c>
      <c r="BH33" s="26">
        <v>45083</v>
      </c>
      <c r="BI33">
        <v>34</v>
      </c>
      <c r="BS33" s="35">
        <v>43194</v>
      </c>
      <c r="BT33">
        <v>18.399999999999999</v>
      </c>
      <c r="BV33" s="35">
        <v>43416</v>
      </c>
      <c r="BW33">
        <v>35.6</v>
      </c>
      <c r="BY33" s="35">
        <v>44253</v>
      </c>
      <c r="BZ33">
        <v>66.2</v>
      </c>
      <c r="CG33" s="26">
        <v>43844</v>
      </c>
      <c r="CH33">
        <v>5</v>
      </c>
      <c r="CJ33" s="26">
        <v>43962</v>
      </c>
      <c r="CK33">
        <v>25</v>
      </c>
      <c r="CM33" s="26">
        <v>44696</v>
      </c>
      <c r="CN33">
        <v>54.5</v>
      </c>
      <c r="CP33" s="45">
        <v>44648</v>
      </c>
      <c r="CQ33" s="46">
        <v>144</v>
      </c>
    </row>
    <row r="34" spans="1:95" x14ac:dyDescent="0.3">
      <c r="A34" s="35">
        <v>44719</v>
      </c>
      <c r="B34">
        <v>5</v>
      </c>
      <c r="C34" s="27"/>
      <c r="D34" s="35">
        <v>44965</v>
      </c>
      <c r="E34">
        <v>24.2</v>
      </c>
      <c r="F34" s="27"/>
      <c r="O34" s="26">
        <v>44896</v>
      </c>
      <c r="P34">
        <v>14</v>
      </c>
      <c r="R34" s="26">
        <v>45271</v>
      </c>
      <c r="S34">
        <v>41</v>
      </c>
      <c r="U34" s="26">
        <v>45367</v>
      </c>
      <c r="V34">
        <v>57</v>
      </c>
      <c r="AC34" s="35">
        <v>43949</v>
      </c>
      <c r="AD34">
        <v>12.5</v>
      </c>
      <c r="AF34" s="35">
        <v>44115</v>
      </c>
      <c r="AG34">
        <v>40.9</v>
      </c>
      <c r="AI34" s="35">
        <v>44500</v>
      </c>
      <c r="AJ34">
        <v>74.599999999999994</v>
      </c>
      <c r="AQ34" s="26">
        <v>45470</v>
      </c>
      <c r="AR34">
        <v>9.5</v>
      </c>
      <c r="AT34" s="26">
        <v>45663</v>
      </c>
      <c r="AU34">
        <v>25</v>
      </c>
      <c r="BE34" s="26">
        <v>44204</v>
      </c>
      <c r="BF34">
        <v>11</v>
      </c>
      <c r="BH34" s="26">
        <v>45086</v>
      </c>
      <c r="BI34">
        <v>21</v>
      </c>
      <c r="BS34" s="35">
        <v>43195</v>
      </c>
      <c r="BT34">
        <v>5.4</v>
      </c>
      <c r="BV34" s="35">
        <v>43429</v>
      </c>
      <c r="BW34">
        <v>41.2</v>
      </c>
      <c r="BY34" s="35">
        <v>44298</v>
      </c>
      <c r="BZ34">
        <v>79.099999999999994</v>
      </c>
      <c r="CG34" s="26">
        <v>43860</v>
      </c>
      <c r="CH34">
        <v>11</v>
      </c>
      <c r="CJ34" s="26">
        <v>43968</v>
      </c>
      <c r="CK34">
        <v>38</v>
      </c>
      <c r="CM34" s="26">
        <v>44697</v>
      </c>
      <c r="CN34">
        <v>67</v>
      </c>
      <c r="CP34" s="45">
        <v>44649</v>
      </c>
      <c r="CQ34" s="46">
        <v>144</v>
      </c>
    </row>
    <row r="35" spans="1:95" x14ac:dyDescent="0.3">
      <c r="A35" s="35">
        <v>44722</v>
      </c>
      <c r="B35">
        <v>14.4</v>
      </c>
      <c r="C35" s="27"/>
      <c r="D35" s="35">
        <v>44968</v>
      </c>
      <c r="E35">
        <v>21</v>
      </c>
      <c r="F35" s="27"/>
      <c r="O35" s="26">
        <v>44916</v>
      </c>
      <c r="P35">
        <v>13</v>
      </c>
      <c r="R35" s="26">
        <v>45297</v>
      </c>
      <c r="S35">
        <v>37</v>
      </c>
      <c r="U35" s="26">
        <v>45395</v>
      </c>
      <c r="V35">
        <v>76</v>
      </c>
      <c r="AC35" s="35">
        <v>43958</v>
      </c>
      <c r="AD35">
        <v>11</v>
      </c>
      <c r="AF35" s="35">
        <v>44146</v>
      </c>
      <c r="AG35">
        <v>33</v>
      </c>
      <c r="AI35" s="35">
        <v>44665</v>
      </c>
      <c r="AJ35">
        <v>86.3</v>
      </c>
      <c r="AQ35" s="26">
        <v>45472</v>
      </c>
      <c r="AR35">
        <v>7</v>
      </c>
      <c r="AT35" s="26">
        <v>45685</v>
      </c>
      <c r="AU35">
        <v>38.5</v>
      </c>
      <c r="BE35" s="26">
        <v>44205</v>
      </c>
      <c r="BF35">
        <v>10</v>
      </c>
      <c r="BH35" s="26">
        <v>45105</v>
      </c>
      <c r="BI35">
        <v>28</v>
      </c>
      <c r="BS35" s="35">
        <v>43196</v>
      </c>
      <c r="BT35">
        <v>18.600000000000001</v>
      </c>
      <c r="BV35" s="35">
        <v>43431</v>
      </c>
      <c r="BW35">
        <v>38.299999999999997</v>
      </c>
      <c r="BY35" s="35">
        <v>44370</v>
      </c>
      <c r="BZ35">
        <v>55.8</v>
      </c>
      <c r="CG35" s="26">
        <v>43868</v>
      </c>
      <c r="CH35">
        <v>17.5</v>
      </c>
      <c r="CJ35" s="26">
        <v>43969</v>
      </c>
      <c r="CK35">
        <v>37</v>
      </c>
      <c r="CM35" s="26">
        <v>44723</v>
      </c>
      <c r="CN35">
        <v>54.5</v>
      </c>
      <c r="CP35" s="45">
        <v>44650</v>
      </c>
      <c r="CQ35" s="46">
        <v>143</v>
      </c>
    </row>
    <row r="36" spans="1:95" x14ac:dyDescent="0.3">
      <c r="A36" s="35">
        <v>44724</v>
      </c>
      <c r="B36">
        <v>14</v>
      </c>
      <c r="C36" s="27"/>
      <c r="D36" s="35">
        <v>44969</v>
      </c>
      <c r="E36">
        <v>42.4</v>
      </c>
      <c r="F36" s="27"/>
      <c r="O36" s="26">
        <v>44918</v>
      </c>
      <c r="P36">
        <v>7</v>
      </c>
      <c r="R36" s="26">
        <v>45302</v>
      </c>
      <c r="S36">
        <v>37</v>
      </c>
      <c r="U36" s="26">
        <v>45412</v>
      </c>
      <c r="V36">
        <v>79</v>
      </c>
      <c r="AC36" s="35">
        <v>43963</v>
      </c>
      <c r="AD36">
        <v>15</v>
      </c>
      <c r="AF36" s="35">
        <v>44153</v>
      </c>
      <c r="AG36">
        <v>26.9</v>
      </c>
      <c r="AI36" s="35">
        <v>44670</v>
      </c>
      <c r="AJ36">
        <v>51.3</v>
      </c>
      <c r="AQ36" s="26">
        <v>45476</v>
      </c>
      <c r="AR36">
        <v>17</v>
      </c>
      <c r="AT36" s="25" t="s">
        <v>33</v>
      </c>
      <c r="AU36">
        <v>32</v>
      </c>
      <c r="BE36" s="26">
        <v>44214</v>
      </c>
      <c r="BF36">
        <v>6</v>
      </c>
      <c r="BH36" s="26">
        <v>45106</v>
      </c>
      <c r="BI36">
        <v>25</v>
      </c>
      <c r="BS36" s="35">
        <v>43205</v>
      </c>
      <c r="BT36">
        <v>7.5</v>
      </c>
      <c r="BV36" s="35">
        <v>43432</v>
      </c>
      <c r="BW36">
        <v>28.3</v>
      </c>
      <c r="BY36" s="35">
        <v>44461</v>
      </c>
      <c r="BZ36">
        <v>50.5</v>
      </c>
      <c r="CG36" s="26">
        <v>43873</v>
      </c>
      <c r="CH36">
        <v>7</v>
      </c>
      <c r="CJ36" s="26">
        <v>43975</v>
      </c>
      <c r="CK36">
        <v>33</v>
      </c>
      <c r="CM36" s="26">
        <v>44739</v>
      </c>
      <c r="CN36">
        <v>59</v>
      </c>
      <c r="CP36" s="45">
        <v>44651</v>
      </c>
      <c r="CQ36" s="46">
        <v>169.5</v>
      </c>
    </row>
    <row r="37" spans="1:95" x14ac:dyDescent="0.3">
      <c r="A37" s="35">
        <v>44756</v>
      </c>
      <c r="B37">
        <v>14.5</v>
      </c>
      <c r="C37" s="27"/>
      <c r="D37" s="35">
        <v>44982</v>
      </c>
      <c r="E37">
        <v>43</v>
      </c>
      <c r="F37" s="27"/>
      <c r="O37" s="26">
        <v>44919</v>
      </c>
      <c r="P37">
        <v>11</v>
      </c>
      <c r="R37" s="26">
        <v>45319</v>
      </c>
      <c r="S37">
        <v>30</v>
      </c>
      <c r="U37" s="26">
        <v>45423</v>
      </c>
      <c r="V37">
        <v>73</v>
      </c>
      <c r="AC37" s="35">
        <v>43969</v>
      </c>
      <c r="AD37">
        <v>18.8</v>
      </c>
      <c r="AF37" s="35">
        <v>44157</v>
      </c>
      <c r="AG37">
        <v>32.200000000000003</v>
      </c>
      <c r="AI37" s="35">
        <v>44719</v>
      </c>
      <c r="AJ37">
        <v>71.400000000000006</v>
      </c>
      <c r="AQ37" s="26">
        <v>45508</v>
      </c>
      <c r="AR37">
        <v>7</v>
      </c>
      <c r="BE37" s="26">
        <v>44221</v>
      </c>
      <c r="BF37">
        <v>5</v>
      </c>
      <c r="BH37" s="26">
        <v>45115</v>
      </c>
      <c r="BI37">
        <v>26</v>
      </c>
      <c r="BS37" s="35">
        <v>43206</v>
      </c>
      <c r="BT37">
        <v>15.9</v>
      </c>
      <c r="BV37" s="35">
        <v>43434</v>
      </c>
      <c r="BW37">
        <v>31.2</v>
      </c>
      <c r="BY37" s="35">
        <v>44470</v>
      </c>
      <c r="BZ37">
        <v>53.1</v>
      </c>
      <c r="CG37" s="26">
        <v>43880</v>
      </c>
      <c r="CH37">
        <v>8.5</v>
      </c>
      <c r="CJ37" s="26">
        <v>43976</v>
      </c>
      <c r="CK37">
        <v>22.5</v>
      </c>
      <c r="CM37" s="26">
        <v>44785</v>
      </c>
      <c r="CN37">
        <v>69.5</v>
      </c>
      <c r="CP37" s="45">
        <v>44652</v>
      </c>
      <c r="CQ37" s="46">
        <v>144</v>
      </c>
    </row>
    <row r="38" spans="1:95" x14ac:dyDescent="0.3">
      <c r="A38" s="35">
        <v>44759</v>
      </c>
      <c r="B38">
        <v>6.3</v>
      </c>
      <c r="C38" s="27"/>
      <c r="D38" s="35">
        <v>44983</v>
      </c>
      <c r="E38">
        <v>23.2</v>
      </c>
      <c r="F38" s="27"/>
      <c r="O38" s="26">
        <v>44920</v>
      </c>
      <c r="P38">
        <v>19</v>
      </c>
      <c r="R38" s="26">
        <v>45328</v>
      </c>
      <c r="S38">
        <v>21</v>
      </c>
      <c r="U38" s="26">
        <v>45436</v>
      </c>
      <c r="V38">
        <v>58</v>
      </c>
      <c r="AC38" s="35">
        <v>43980</v>
      </c>
      <c r="AD38">
        <v>7.5</v>
      </c>
      <c r="AF38" s="35">
        <v>44172</v>
      </c>
      <c r="AG38">
        <v>38.200000000000003</v>
      </c>
      <c r="AI38" s="35">
        <v>44795</v>
      </c>
      <c r="AJ38">
        <v>58.5</v>
      </c>
      <c r="AQ38" s="26">
        <v>45537</v>
      </c>
      <c r="AR38">
        <v>8</v>
      </c>
      <c r="BE38" s="26">
        <v>44224</v>
      </c>
      <c r="BF38">
        <v>7</v>
      </c>
      <c r="BH38" s="26">
        <v>45119</v>
      </c>
      <c r="BI38">
        <v>22</v>
      </c>
      <c r="BS38" s="35">
        <v>43208</v>
      </c>
      <c r="BT38">
        <v>17.100000000000001</v>
      </c>
      <c r="BV38" s="35">
        <v>43439</v>
      </c>
      <c r="BW38">
        <v>24.5</v>
      </c>
      <c r="BY38" s="35">
        <v>44498</v>
      </c>
      <c r="BZ38">
        <v>63.4</v>
      </c>
      <c r="CG38" s="26">
        <v>43887</v>
      </c>
      <c r="CH38">
        <v>8</v>
      </c>
      <c r="CJ38" s="26">
        <v>43983</v>
      </c>
      <c r="CK38">
        <v>34</v>
      </c>
      <c r="CM38" s="26">
        <v>44801</v>
      </c>
      <c r="CN38">
        <v>72.5</v>
      </c>
      <c r="CP38" s="45">
        <v>44653</v>
      </c>
      <c r="CQ38" s="46">
        <v>145</v>
      </c>
    </row>
    <row r="39" spans="1:95" x14ac:dyDescent="0.3">
      <c r="A39" s="35">
        <v>44778</v>
      </c>
      <c r="B39">
        <v>17.399999999999999</v>
      </c>
      <c r="C39" s="27"/>
      <c r="D39" s="35">
        <v>45013</v>
      </c>
      <c r="E39">
        <v>21.2</v>
      </c>
      <c r="O39" s="26">
        <v>44924</v>
      </c>
      <c r="P39">
        <v>9</v>
      </c>
      <c r="R39" s="26">
        <v>45334</v>
      </c>
      <c r="S39">
        <v>47</v>
      </c>
      <c r="U39" s="26">
        <v>45458</v>
      </c>
      <c r="V39">
        <v>56</v>
      </c>
      <c r="AC39" s="35">
        <v>43985</v>
      </c>
      <c r="AD39">
        <v>10.8</v>
      </c>
      <c r="AF39" s="35">
        <v>44189</v>
      </c>
      <c r="AG39">
        <v>26</v>
      </c>
      <c r="AI39" s="35">
        <v>44821</v>
      </c>
      <c r="AJ39">
        <v>58.2</v>
      </c>
      <c r="AQ39" s="26">
        <v>45543</v>
      </c>
      <c r="AR39">
        <v>14</v>
      </c>
      <c r="BE39" s="26">
        <v>44226</v>
      </c>
      <c r="BF39">
        <v>13</v>
      </c>
      <c r="BH39" s="26">
        <v>45141</v>
      </c>
      <c r="BI39">
        <v>28</v>
      </c>
      <c r="BS39" s="35">
        <v>43214</v>
      </c>
      <c r="BT39">
        <v>11.9</v>
      </c>
      <c r="BV39" s="35">
        <v>43448</v>
      </c>
      <c r="BW39">
        <v>20.6</v>
      </c>
      <c r="BY39" s="35">
        <v>44528</v>
      </c>
      <c r="BZ39">
        <v>55.8</v>
      </c>
      <c r="CG39" s="26">
        <v>43891</v>
      </c>
      <c r="CH39">
        <v>5.5</v>
      </c>
      <c r="CJ39" s="26">
        <v>43987</v>
      </c>
      <c r="CK39">
        <v>38.5</v>
      </c>
      <c r="CM39" s="26">
        <v>44837</v>
      </c>
      <c r="CN39">
        <v>85</v>
      </c>
      <c r="CP39" s="45">
        <v>44654</v>
      </c>
      <c r="CQ39" s="46">
        <v>146</v>
      </c>
    </row>
    <row r="40" spans="1:95" x14ac:dyDescent="0.3">
      <c r="A40" s="35">
        <v>44786</v>
      </c>
      <c r="B40">
        <v>9</v>
      </c>
      <c r="C40" s="27"/>
      <c r="D40" s="35">
        <v>45054</v>
      </c>
      <c r="E40">
        <v>22.6</v>
      </c>
      <c r="O40" s="26">
        <v>44979</v>
      </c>
      <c r="P40">
        <v>10</v>
      </c>
      <c r="R40" s="26">
        <v>45335</v>
      </c>
      <c r="S40">
        <v>43</v>
      </c>
      <c r="U40" s="26">
        <v>45472</v>
      </c>
      <c r="V40">
        <v>67</v>
      </c>
      <c r="AC40" s="35">
        <v>43990</v>
      </c>
      <c r="AD40">
        <v>10.3</v>
      </c>
      <c r="AF40" s="35">
        <v>44200</v>
      </c>
      <c r="AG40">
        <v>41</v>
      </c>
      <c r="AI40" s="35">
        <v>44838</v>
      </c>
      <c r="AJ40">
        <v>79.7</v>
      </c>
      <c r="AQ40" s="26">
        <v>45545</v>
      </c>
      <c r="AR40">
        <v>10</v>
      </c>
      <c r="BE40" s="26">
        <v>44228</v>
      </c>
      <c r="BF40">
        <v>6</v>
      </c>
      <c r="BH40" s="26">
        <v>45219</v>
      </c>
      <c r="BI40">
        <v>24</v>
      </c>
      <c r="BS40" s="35">
        <v>43216</v>
      </c>
      <c r="BT40">
        <v>9.3000000000000007</v>
      </c>
      <c r="BV40" s="35">
        <v>43449</v>
      </c>
      <c r="BW40">
        <v>23</v>
      </c>
      <c r="BY40" s="35">
        <v>44530</v>
      </c>
      <c r="BZ40">
        <v>69.5</v>
      </c>
      <c r="CG40" s="26">
        <v>43893</v>
      </c>
      <c r="CH40">
        <v>11.5</v>
      </c>
      <c r="CJ40" s="26">
        <v>43997</v>
      </c>
      <c r="CK40">
        <v>46</v>
      </c>
      <c r="CM40" s="26">
        <v>44841</v>
      </c>
      <c r="CN40">
        <v>96.5</v>
      </c>
      <c r="CP40" s="45">
        <v>44655</v>
      </c>
      <c r="CQ40" s="46">
        <v>143</v>
      </c>
    </row>
    <row r="41" spans="1:95" x14ac:dyDescent="0.3">
      <c r="A41" s="35">
        <v>44809</v>
      </c>
      <c r="B41">
        <v>15</v>
      </c>
      <c r="C41" s="27"/>
      <c r="D41" s="35">
        <v>45060</v>
      </c>
      <c r="E41">
        <v>25.4</v>
      </c>
      <c r="O41" s="26">
        <v>45009</v>
      </c>
      <c r="P41">
        <v>5</v>
      </c>
      <c r="R41" s="26">
        <v>45350</v>
      </c>
      <c r="S41">
        <v>46</v>
      </c>
      <c r="U41" s="26">
        <v>45479</v>
      </c>
      <c r="V41">
        <v>73</v>
      </c>
      <c r="AC41" s="35">
        <v>43991</v>
      </c>
      <c r="AD41">
        <v>9.5</v>
      </c>
      <c r="AF41" s="35">
        <v>44205</v>
      </c>
      <c r="AG41">
        <v>22.4</v>
      </c>
      <c r="AI41" s="35">
        <v>44846</v>
      </c>
      <c r="AJ41">
        <v>57.2</v>
      </c>
      <c r="AQ41" s="26">
        <v>45561</v>
      </c>
      <c r="AR41">
        <v>18</v>
      </c>
      <c r="BE41" s="26">
        <v>44230</v>
      </c>
      <c r="BF41">
        <v>8</v>
      </c>
      <c r="BH41" s="26">
        <v>45233</v>
      </c>
      <c r="BI41">
        <v>32</v>
      </c>
      <c r="BS41" s="35">
        <v>43217</v>
      </c>
      <c r="BT41">
        <v>13.2</v>
      </c>
      <c r="BV41" s="35">
        <v>43450</v>
      </c>
      <c r="BW41">
        <v>27.7</v>
      </c>
      <c r="BY41" s="35">
        <v>44537</v>
      </c>
      <c r="BZ41">
        <v>53.3</v>
      </c>
      <c r="CG41" s="26">
        <v>43896</v>
      </c>
      <c r="CH41">
        <v>19</v>
      </c>
      <c r="CJ41" s="26">
        <v>44001</v>
      </c>
      <c r="CK41">
        <v>29</v>
      </c>
      <c r="CM41" s="26">
        <v>44846</v>
      </c>
      <c r="CN41">
        <v>80.5</v>
      </c>
      <c r="CP41" s="45">
        <v>44656</v>
      </c>
      <c r="CQ41" s="46">
        <v>137.5</v>
      </c>
    </row>
    <row r="42" spans="1:95" x14ac:dyDescent="0.3">
      <c r="A42" s="35">
        <v>44812</v>
      </c>
      <c r="B42">
        <v>13.2</v>
      </c>
      <c r="C42" s="27"/>
      <c r="D42" s="35">
        <v>45097</v>
      </c>
      <c r="E42">
        <v>30.6</v>
      </c>
      <c r="O42" s="26">
        <v>45010</v>
      </c>
      <c r="P42">
        <v>10</v>
      </c>
      <c r="R42" s="26">
        <v>45351</v>
      </c>
      <c r="S42">
        <v>43</v>
      </c>
      <c r="U42" s="26">
        <v>45559</v>
      </c>
      <c r="V42">
        <v>56</v>
      </c>
      <c r="AC42" s="35">
        <v>43995</v>
      </c>
      <c r="AD42">
        <v>19.100000000000001</v>
      </c>
      <c r="AF42" s="35">
        <v>44216</v>
      </c>
      <c r="AG42">
        <v>26.5</v>
      </c>
      <c r="AI42" s="35">
        <v>44878</v>
      </c>
      <c r="AJ42">
        <v>52</v>
      </c>
      <c r="AQ42" s="26">
        <v>45564</v>
      </c>
      <c r="AR42">
        <v>5</v>
      </c>
      <c r="BE42" s="26">
        <v>44231</v>
      </c>
      <c r="BF42">
        <v>15</v>
      </c>
      <c r="BH42" s="26">
        <v>45235</v>
      </c>
      <c r="BI42">
        <v>32</v>
      </c>
      <c r="BS42" s="35">
        <v>43237</v>
      </c>
      <c r="BT42">
        <v>9.8000000000000007</v>
      </c>
      <c r="BV42" s="35">
        <v>43460</v>
      </c>
      <c r="BW42">
        <v>31</v>
      </c>
      <c r="BY42" s="35">
        <v>44548</v>
      </c>
      <c r="BZ42">
        <v>53.3</v>
      </c>
      <c r="CG42" s="26">
        <v>43900</v>
      </c>
      <c r="CH42">
        <v>17.5</v>
      </c>
      <c r="CJ42" s="26">
        <v>44015</v>
      </c>
      <c r="CK42">
        <v>31.5</v>
      </c>
      <c r="CM42" s="26">
        <v>44852</v>
      </c>
      <c r="CN42">
        <v>51.5</v>
      </c>
      <c r="CP42" s="45">
        <v>44657</v>
      </c>
      <c r="CQ42" s="46">
        <v>142</v>
      </c>
    </row>
    <row r="43" spans="1:95" x14ac:dyDescent="0.3">
      <c r="A43" s="35">
        <v>44817</v>
      </c>
      <c r="B43">
        <v>10.7</v>
      </c>
      <c r="C43" s="27"/>
      <c r="D43" s="35">
        <v>45102</v>
      </c>
      <c r="E43">
        <v>26.6</v>
      </c>
      <c r="O43" s="26">
        <v>45011</v>
      </c>
      <c r="P43">
        <v>10</v>
      </c>
      <c r="R43" s="26">
        <v>45353</v>
      </c>
      <c r="S43">
        <v>30</v>
      </c>
      <c r="U43" s="26">
        <v>45560</v>
      </c>
      <c r="V43">
        <v>72</v>
      </c>
      <c r="AC43" s="35">
        <v>44009</v>
      </c>
      <c r="AD43">
        <v>8.9</v>
      </c>
      <c r="AF43" s="35">
        <v>44222</v>
      </c>
      <c r="AG43">
        <v>22.3</v>
      </c>
      <c r="AI43" s="35">
        <v>44969</v>
      </c>
      <c r="AJ43">
        <v>51.6</v>
      </c>
      <c r="AQ43" s="26">
        <v>45569</v>
      </c>
      <c r="AR43">
        <v>13</v>
      </c>
      <c r="BE43" s="26">
        <v>44232</v>
      </c>
      <c r="BF43">
        <v>8</v>
      </c>
      <c r="BH43" s="26">
        <v>45239</v>
      </c>
      <c r="BI43">
        <v>41</v>
      </c>
      <c r="BS43" s="35">
        <v>43239</v>
      </c>
      <c r="BT43">
        <v>16.8</v>
      </c>
      <c r="BV43" s="35">
        <v>43466</v>
      </c>
      <c r="BW43">
        <v>23.5</v>
      </c>
      <c r="BY43" s="35">
        <v>44593</v>
      </c>
      <c r="BZ43">
        <v>62</v>
      </c>
      <c r="CG43" s="26">
        <v>43902</v>
      </c>
      <c r="CH43">
        <v>10</v>
      </c>
      <c r="CJ43" s="26">
        <v>44020</v>
      </c>
      <c r="CK43">
        <v>30.5</v>
      </c>
      <c r="CM43" s="26">
        <v>44856</v>
      </c>
      <c r="CN43">
        <v>77</v>
      </c>
      <c r="CP43" s="45">
        <v>44658</v>
      </c>
      <c r="CQ43" s="46">
        <v>142</v>
      </c>
    </row>
    <row r="44" spans="1:95" x14ac:dyDescent="0.3">
      <c r="A44" s="35">
        <v>44828</v>
      </c>
      <c r="B44">
        <v>15</v>
      </c>
      <c r="C44" s="27"/>
      <c r="D44" s="35">
        <v>45103</v>
      </c>
      <c r="E44">
        <v>47.8</v>
      </c>
      <c r="O44" s="26">
        <v>45012</v>
      </c>
      <c r="P44">
        <v>5</v>
      </c>
      <c r="R44" s="26">
        <v>45363</v>
      </c>
      <c r="S44">
        <v>47</v>
      </c>
      <c r="U44" s="26">
        <v>45598</v>
      </c>
      <c r="V44">
        <v>67</v>
      </c>
      <c r="AC44" s="35">
        <v>44015</v>
      </c>
      <c r="AD44">
        <v>19</v>
      </c>
      <c r="AF44" s="35">
        <v>44225</v>
      </c>
      <c r="AG44">
        <v>29.6</v>
      </c>
      <c r="AI44" s="35">
        <v>45010</v>
      </c>
      <c r="AJ44">
        <v>68.5</v>
      </c>
      <c r="AQ44" s="26">
        <v>45570</v>
      </c>
      <c r="AR44">
        <v>16.5</v>
      </c>
      <c r="BE44" s="26">
        <v>44235</v>
      </c>
      <c r="BF44">
        <v>13</v>
      </c>
      <c r="BH44" s="26">
        <v>45574</v>
      </c>
      <c r="BI44">
        <v>23</v>
      </c>
      <c r="BS44" s="35">
        <v>43240</v>
      </c>
      <c r="BT44">
        <v>18.5</v>
      </c>
      <c r="BV44" s="35">
        <v>43467</v>
      </c>
      <c r="BW44">
        <v>23.3</v>
      </c>
      <c r="BY44" s="35">
        <v>44667</v>
      </c>
      <c r="BZ44">
        <v>64</v>
      </c>
      <c r="CG44" s="26">
        <v>43905</v>
      </c>
      <c r="CH44">
        <v>16.5</v>
      </c>
      <c r="CJ44" s="26">
        <v>44091</v>
      </c>
      <c r="CK44">
        <v>36</v>
      </c>
      <c r="CM44" s="26">
        <v>44870</v>
      </c>
      <c r="CN44">
        <v>66</v>
      </c>
      <c r="CP44" s="45">
        <v>44659</v>
      </c>
      <c r="CQ44" s="46">
        <v>143</v>
      </c>
    </row>
    <row r="45" spans="1:95" x14ac:dyDescent="0.3">
      <c r="A45" s="35">
        <v>44848</v>
      </c>
      <c r="B45">
        <v>10.199999999999999</v>
      </c>
      <c r="C45" s="27"/>
      <c r="D45" s="35">
        <v>45256</v>
      </c>
      <c r="E45">
        <v>36.4</v>
      </c>
      <c r="O45" s="26">
        <v>45072</v>
      </c>
      <c r="P45">
        <v>7</v>
      </c>
      <c r="R45" s="26">
        <v>45366</v>
      </c>
      <c r="S45">
        <v>26</v>
      </c>
      <c r="U45" s="25" t="s">
        <v>33</v>
      </c>
      <c r="V45">
        <v>41</v>
      </c>
      <c r="AC45" s="35">
        <v>44025</v>
      </c>
      <c r="AD45">
        <v>6.9</v>
      </c>
      <c r="AF45" s="35">
        <v>44230</v>
      </c>
      <c r="AG45">
        <v>25.9</v>
      </c>
      <c r="AI45" s="35">
        <v>45039</v>
      </c>
      <c r="AJ45">
        <v>76</v>
      </c>
      <c r="AQ45" s="26">
        <v>45579</v>
      </c>
      <c r="AR45">
        <v>5</v>
      </c>
      <c r="BE45" s="26">
        <v>44236</v>
      </c>
      <c r="BF45">
        <v>7</v>
      </c>
      <c r="BH45" s="26">
        <v>45575</v>
      </c>
      <c r="BI45">
        <v>30</v>
      </c>
      <c r="BS45" s="35">
        <v>43243</v>
      </c>
      <c r="BT45">
        <v>6.5</v>
      </c>
      <c r="BV45" s="35">
        <v>43473</v>
      </c>
      <c r="BW45">
        <v>30.8</v>
      </c>
      <c r="BY45" s="35">
        <v>44670</v>
      </c>
      <c r="BZ45">
        <v>89.1</v>
      </c>
      <c r="CG45" s="26">
        <v>43909</v>
      </c>
      <c r="CH45">
        <v>5</v>
      </c>
      <c r="CJ45" s="26">
        <v>44101</v>
      </c>
      <c r="CK45">
        <v>38.5</v>
      </c>
      <c r="CM45" s="26">
        <v>44877</v>
      </c>
      <c r="CN45">
        <v>86</v>
      </c>
      <c r="CP45" s="26">
        <v>44669</v>
      </c>
      <c r="CQ45">
        <v>155.5</v>
      </c>
    </row>
    <row r="46" spans="1:95" x14ac:dyDescent="0.3">
      <c r="A46" s="35">
        <v>44849</v>
      </c>
      <c r="B46">
        <v>6</v>
      </c>
      <c r="C46" s="27"/>
      <c r="D46" s="35">
        <v>45275</v>
      </c>
      <c r="E46">
        <v>26</v>
      </c>
      <c r="O46" s="26">
        <v>45095</v>
      </c>
      <c r="P46">
        <v>13</v>
      </c>
      <c r="R46" s="26">
        <v>45373</v>
      </c>
      <c r="S46">
        <v>22</v>
      </c>
      <c r="AC46" s="35">
        <v>44027</v>
      </c>
      <c r="AD46">
        <v>6.8</v>
      </c>
      <c r="AF46" s="35">
        <v>44232</v>
      </c>
      <c r="AG46">
        <v>30.1</v>
      </c>
      <c r="AI46" s="35">
        <v>45040</v>
      </c>
      <c r="AJ46">
        <v>69</v>
      </c>
      <c r="AQ46" s="26">
        <v>45595</v>
      </c>
      <c r="AR46">
        <v>15.5</v>
      </c>
      <c r="BE46" s="26">
        <v>44237</v>
      </c>
      <c r="BF46">
        <v>6</v>
      </c>
      <c r="BH46" s="26">
        <v>45579</v>
      </c>
      <c r="BI46">
        <v>39</v>
      </c>
      <c r="BS46" s="35">
        <v>43244</v>
      </c>
      <c r="BT46">
        <v>15.3</v>
      </c>
      <c r="BV46" s="35">
        <v>43477</v>
      </c>
      <c r="BW46">
        <v>31.2</v>
      </c>
      <c r="BY46" s="35">
        <v>44671</v>
      </c>
      <c r="BZ46">
        <v>63.5</v>
      </c>
      <c r="CG46" s="26">
        <v>43910</v>
      </c>
      <c r="CH46">
        <v>10.5</v>
      </c>
      <c r="CJ46" s="26">
        <v>44111</v>
      </c>
      <c r="CK46">
        <v>24</v>
      </c>
      <c r="CM46" s="26">
        <v>44901</v>
      </c>
      <c r="CN46">
        <v>84.5</v>
      </c>
      <c r="CP46" s="26">
        <v>44670</v>
      </c>
      <c r="CQ46">
        <v>165.5</v>
      </c>
    </row>
    <row r="47" spans="1:95" x14ac:dyDescent="0.3">
      <c r="A47" s="35">
        <v>44854</v>
      </c>
      <c r="B47">
        <v>11.8</v>
      </c>
      <c r="C47" s="27"/>
      <c r="D47" s="35">
        <v>45286</v>
      </c>
      <c r="E47">
        <v>33.5</v>
      </c>
      <c r="O47" s="26">
        <v>45098</v>
      </c>
      <c r="P47">
        <v>7</v>
      </c>
      <c r="R47" s="26">
        <v>45394</v>
      </c>
      <c r="S47">
        <v>45</v>
      </c>
      <c r="AC47" s="35">
        <v>44033</v>
      </c>
      <c r="AD47">
        <v>11.5</v>
      </c>
      <c r="AF47" s="35">
        <v>44234</v>
      </c>
      <c r="AG47">
        <v>25.9</v>
      </c>
      <c r="AI47" s="35">
        <v>45050</v>
      </c>
      <c r="AJ47">
        <v>68.099999999999994</v>
      </c>
      <c r="AQ47" s="26">
        <v>45598</v>
      </c>
      <c r="AR47">
        <v>11</v>
      </c>
      <c r="BE47" s="26">
        <v>44242</v>
      </c>
      <c r="BF47">
        <v>6</v>
      </c>
      <c r="BH47" s="26">
        <v>45593</v>
      </c>
      <c r="BI47">
        <v>45</v>
      </c>
      <c r="BS47" s="35">
        <v>43274</v>
      </c>
      <c r="BT47">
        <v>12.9</v>
      </c>
      <c r="BV47" s="35">
        <v>43478</v>
      </c>
      <c r="BW47">
        <v>20.2</v>
      </c>
      <c r="BY47" s="35">
        <v>44679</v>
      </c>
      <c r="BZ47">
        <v>51.2</v>
      </c>
      <c r="CG47" s="26">
        <v>43926</v>
      </c>
      <c r="CH47">
        <v>12.5</v>
      </c>
      <c r="CJ47" s="26">
        <v>44117</v>
      </c>
      <c r="CK47">
        <v>20</v>
      </c>
      <c r="CM47" s="26">
        <v>44910</v>
      </c>
      <c r="CN47">
        <v>89.5</v>
      </c>
      <c r="CP47" s="26">
        <v>44724</v>
      </c>
      <c r="CQ47">
        <v>135</v>
      </c>
    </row>
    <row r="48" spans="1:95" x14ac:dyDescent="0.3">
      <c r="A48" s="35">
        <v>44857</v>
      </c>
      <c r="B48">
        <v>5.5</v>
      </c>
      <c r="C48" s="27"/>
      <c r="D48" s="35">
        <v>45298</v>
      </c>
      <c r="E48">
        <v>40.799999999999997</v>
      </c>
      <c r="O48" s="26">
        <v>45199</v>
      </c>
      <c r="P48">
        <v>11</v>
      </c>
      <c r="R48" s="26">
        <v>45399</v>
      </c>
      <c r="S48">
        <v>38</v>
      </c>
      <c r="AC48" s="35">
        <v>44034</v>
      </c>
      <c r="AD48">
        <v>16.5</v>
      </c>
      <c r="AF48" s="35">
        <v>44242</v>
      </c>
      <c r="AG48">
        <v>24.8</v>
      </c>
      <c r="AI48" s="35">
        <v>45054</v>
      </c>
      <c r="AJ48">
        <v>58.8</v>
      </c>
      <c r="AQ48" s="26">
        <v>45605</v>
      </c>
      <c r="AR48">
        <v>12.5</v>
      </c>
      <c r="BE48" s="26">
        <v>44245</v>
      </c>
      <c r="BF48">
        <v>8</v>
      </c>
      <c r="BH48" s="26">
        <v>45598</v>
      </c>
      <c r="BI48">
        <v>29</v>
      </c>
      <c r="BS48" s="35">
        <v>43277</v>
      </c>
      <c r="BT48">
        <v>17.8</v>
      </c>
      <c r="BV48" s="35">
        <v>43479</v>
      </c>
      <c r="BW48">
        <v>29.1</v>
      </c>
      <c r="BY48" s="35">
        <v>44713</v>
      </c>
      <c r="BZ48">
        <v>72.400000000000006</v>
      </c>
      <c r="CG48" s="26">
        <v>43927</v>
      </c>
      <c r="CH48">
        <v>5.5</v>
      </c>
      <c r="CJ48" s="26">
        <v>44132</v>
      </c>
      <c r="CK48">
        <v>42</v>
      </c>
      <c r="CM48" s="26">
        <v>44968</v>
      </c>
      <c r="CN48">
        <v>65.5</v>
      </c>
      <c r="CP48" s="26">
        <v>44807</v>
      </c>
      <c r="CQ48">
        <v>124</v>
      </c>
    </row>
    <row r="49" spans="1:95" x14ac:dyDescent="0.3">
      <c r="A49" s="35">
        <v>44874</v>
      </c>
      <c r="B49">
        <v>5.5</v>
      </c>
      <c r="C49" s="27"/>
      <c r="D49" s="35">
        <v>45310</v>
      </c>
      <c r="E49">
        <v>30.6</v>
      </c>
      <c r="O49" s="26">
        <v>45240</v>
      </c>
      <c r="P49">
        <v>19</v>
      </c>
      <c r="R49" s="26">
        <v>45402</v>
      </c>
      <c r="S49">
        <v>25</v>
      </c>
      <c r="AC49" s="35">
        <v>44035</v>
      </c>
      <c r="AD49">
        <v>12.5</v>
      </c>
      <c r="AF49" s="35">
        <v>44243</v>
      </c>
      <c r="AG49">
        <v>28.6</v>
      </c>
      <c r="AI49" s="35">
        <v>45072</v>
      </c>
      <c r="AJ49">
        <v>55</v>
      </c>
      <c r="AQ49" s="26">
        <v>45606</v>
      </c>
      <c r="AR49">
        <v>6.5</v>
      </c>
      <c r="BE49" s="26">
        <v>44246</v>
      </c>
      <c r="BF49">
        <v>19</v>
      </c>
      <c r="BH49" s="26">
        <v>45600</v>
      </c>
      <c r="BI49">
        <v>27</v>
      </c>
      <c r="BS49" s="35">
        <v>43278</v>
      </c>
      <c r="BT49">
        <v>8.3000000000000007</v>
      </c>
      <c r="BV49" s="35">
        <v>43490</v>
      </c>
      <c r="BW49">
        <v>46.9</v>
      </c>
      <c r="BY49" s="35">
        <v>44719</v>
      </c>
      <c r="BZ49">
        <v>86.8</v>
      </c>
      <c r="CG49" s="26">
        <v>43940</v>
      </c>
      <c r="CH49">
        <v>11</v>
      </c>
      <c r="CJ49" s="26">
        <v>44134</v>
      </c>
      <c r="CK49">
        <v>21.5</v>
      </c>
      <c r="CM49" s="26">
        <v>44972</v>
      </c>
      <c r="CN49">
        <v>74</v>
      </c>
      <c r="CP49" s="26">
        <v>44815</v>
      </c>
      <c r="CQ49">
        <v>102</v>
      </c>
    </row>
    <row r="50" spans="1:95" x14ac:dyDescent="0.3">
      <c r="A50" s="35">
        <v>44883</v>
      </c>
      <c r="B50">
        <v>5</v>
      </c>
      <c r="C50" s="27"/>
      <c r="D50" s="35">
        <v>45321</v>
      </c>
      <c r="E50">
        <v>31</v>
      </c>
      <c r="O50" s="26">
        <v>45242</v>
      </c>
      <c r="P50">
        <v>13</v>
      </c>
      <c r="R50" s="26">
        <v>45408</v>
      </c>
      <c r="S50">
        <v>20</v>
      </c>
      <c r="AC50" s="35">
        <v>44058</v>
      </c>
      <c r="AD50">
        <v>11</v>
      </c>
      <c r="AF50" s="35">
        <v>44247</v>
      </c>
      <c r="AG50">
        <v>25.2</v>
      </c>
      <c r="AI50" s="35">
        <v>45081</v>
      </c>
      <c r="AJ50">
        <v>59.3</v>
      </c>
      <c r="AQ50" s="26">
        <v>45611</v>
      </c>
      <c r="AR50">
        <v>6.5</v>
      </c>
      <c r="BE50" s="26">
        <v>44247</v>
      </c>
      <c r="BF50">
        <v>12</v>
      </c>
      <c r="BH50" s="26">
        <v>45601</v>
      </c>
      <c r="BI50">
        <v>44</v>
      </c>
      <c r="BS50" s="35">
        <v>43325</v>
      </c>
      <c r="BT50">
        <v>11.5</v>
      </c>
      <c r="BV50" s="35">
        <v>43498</v>
      </c>
      <c r="BW50">
        <v>21.5</v>
      </c>
      <c r="BY50" s="35">
        <v>44786</v>
      </c>
      <c r="BZ50">
        <v>51.7</v>
      </c>
      <c r="CG50" s="26">
        <v>43942</v>
      </c>
      <c r="CH50">
        <v>6</v>
      </c>
      <c r="CJ50" s="26">
        <v>44139</v>
      </c>
      <c r="CK50">
        <v>23</v>
      </c>
      <c r="CM50" s="26">
        <v>44996</v>
      </c>
      <c r="CN50">
        <v>59</v>
      </c>
      <c r="CP50" s="26">
        <v>44838</v>
      </c>
      <c r="CQ50">
        <v>125.5</v>
      </c>
    </row>
    <row r="51" spans="1:95" x14ac:dyDescent="0.3">
      <c r="A51" s="35">
        <v>44891</v>
      </c>
      <c r="B51">
        <v>12.5</v>
      </c>
      <c r="C51" s="27"/>
      <c r="D51" s="35">
        <v>45335</v>
      </c>
      <c r="E51">
        <v>38.299999999999997</v>
      </c>
      <c r="O51" s="26">
        <v>45249</v>
      </c>
      <c r="P51">
        <v>5</v>
      </c>
      <c r="R51" s="26">
        <v>45425</v>
      </c>
      <c r="S51">
        <v>49</v>
      </c>
      <c r="AC51" s="35">
        <v>44060</v>
      </c>
      <c r="AD51">
        <v>9</v>
      </c>
      <c r="AF51" s="35">
        <v>44248</v>
      </c>
      <c r="AG51">
        <v>36.4</v>
      </c>
      <c r="AI51" s="35">
        <v>45096</v>
      </c>
      <c r="AJ51">
        <v>73.7</v>
      </c>
      <c r="AQ51" s="26">
        <v>45612</v>
      </c>
      <c r="AR51">
        <v>18.5</v>
      </c>
      <c r="BE51" s="26">
        <v>44253</v>
      </c>
      <c r="BF51">
        <v>8</v>
      </c>
      <c r="BH51" s="26">
        <v>45605</v>
      </c>
      <c r="BI51">
        <v>49</v>
      </c>
      <c r="BS51" s="35">
        <v>43343</v>
      </c>
      <c r="BT51">
        <v>8.6999999999999993</v>
      </c>
      <c r="BV51" s="35">
        <v>43503</v>
      </c>
      <c r="BW51">
        <v>35.299999999999997</v>
      </c>
      <c r="BY51" s="35">
        <v>44788</v>
      </c>
      <c r="BZ51">
        <v>52.9</v>
      </c>
      <c r="CG51" s="26">
        <v>43955</v>
      </c>
      <c r="CH51">
        <v>8</v>
      </c>
      <c r="CJ51" s="26">
        <v>44145</v>
      </c>
      <c r="CK51">
        <v>35</v>
      </c>
      <c r="CM51" s="26">
        <v>44997</v>
      </c>
      <c r="CN51">
        <v>54.5</v>
      </c>
      <c r="CP51" s="26">
        <v>44855</v>
      </c>
      <c r="CQ51">
        <v>144</v>
      </c>
    </row>
    <row r="52" spans="1:95" x14ac:dyDescent="0.3">
      <c r="A52" s="35">
        <v>44894</v>
      </c>
      <c r="B52">
        <v>16.399999999999999</v>
      </c>
      <c r="C52" s="27"/>
      <c r="D52" s="35">
        <v>45336</v>
      </c>
      <c r="E52">
        <v>30.3</v>
      </c>
      <c r="O52" s="26">
        <v>45257</v>
      </c>
      <c r="P52">
        <v>8</v>
      </c>
      <c r="R52" s="26">
        <v>45437</v>
      </c>
      <c r="S52">
        <v>34</v>
      </c>
      <c r="AC52" s="35">
        <v>44085</v>
      </c>
      <c r="AD52">
        <v>8.8000000000000007</v>
      </c>
      <c r="AF52" s="35">
        <v>44252</v>
      </c>
      <c r="AG52">
        <v>27.1</v>
      </c>
      <c r="AI52" s="35">
        <v>45115</v>
      </c>
      <c r="AJ52">
        <v>58</v>
      </c>
      <c r="AQ52" s="26">
        <v>45614</v>
      </c>
      <c r="AR52">
        <v>10.5</v>
      </c>
      <c r="BE52" s="26">
        <v>44258</v>
      </c>
      <c r="BF52">
        <v>6</v>
      </c>
      <c r="BH52" s="26">
        <v>45606</v>
      </c>
      <c r="BI52">
        <v>20</v>
      </c>
      <c r="BS52" s="35">
        <v>43346</v>
      </c>
      <c r="BT52">
        <v>14.9</v>
      </c>
      <c r="BV52" s="35">
        <v>43506</v>
      </c>
      <c r="BW52">
        <v>23.5</v>
      </c>
      <c r="BY52" s="35">
        <v>44844</v>
      </c>
      <c r="BZ52">
        <v>76</v>
      </c>
      <c r="CG52" s="26">
        <v>43970</v>
      </c>
      <c r="CH52">
        <v>15</v>
      </c>
      <c r="CJ52" s="26">
        <v>44149</v>
      </c>
      <c r="CK52">
        <v>48.5</v>
      </c>
      <c r="CM52" s="26">
        <v>45002</v>
      </c>
      <c r="CN52">
        <v>69.5</v>
      </c>
      <c r="CP52" s="26">
        <v>44859</v>
      </c>
      <c r="CQ52">
        <v>110.5</v>
      </c>
    </row>
    <row r="53" spans="1:95" x14ac:dyDescent="0.3">
      <c r="A53" s="35">
        <v>44905</v>
      </c>
      <c r="B53">
        <v>16.2</v>
      </c>
      <c r="C53" s="27"/>
      <c r="D53" s="35">
        <v>45352</v>
      </c>
      <c r="E53">
        <v>40.6</v>
      </c>
      <c r="O53" s="26">
        <v>45261</v>
      </c>
      <c r="P53">
        <v>6</v>
      </c>
      <c r="R53" s="26">
        <v>45461</v>
      </c>
      <c r="S53">
        <v>34</v>
      </c>
      <c r="AC53" s="35">
        <v>44087</v>
      </c>
      <c r="AD53">
        <v>5.8</v>
      </c>
      <c r="AF53" s="35">
        <v>44253</v>
      </c>
      <c r="AG53">
        <v>21.7</v>
      </c>
      <c r="AI53" s="35">
        <v>45231</v>
      </c>
      <c r="AJ53">
        <v>78.599999999999994</v>
      </c>
      <c r="AQ53" s="26">
        <v>45615</v>
      </c>
      <c r="AR53">
        <v>6.5</v>
      </c>
      <c r="BE53" s="26">
        <v>44259</v>
      </c>
      <c r="BF53">
        <v>19</v>
      </c>
      <c r="BH53" s="26">
        <v>45610</v>
      </c>
      <c r="BI53">
        <v>26</v>
      </c>
      <c r="BS53" s="35">
        <v>43394</v>
      </c>
      <c r="BT53">
        <v>19.600000000000001</v>
      </c>
      <c r="BV53" s="35">
        <v>43508</v>
      </c>
      <c r="BW53">
        <v>32.9</v>
      </c>
      <c r="BY53" s="35">
        <v>44860</v>
      </c>
      <c r="BZ53">
        <v>76.599999999999994</v>
      </c>
      <c r="CG53" s="26">
        <v>43971</v>
      </c>
      <c r="CH53">
        <v>9</v>
      </c>
      <c r="CJ53" s="26">
        <v>44158</v>
      </c>
      <c r="CK53">
        <v>27</v>
      </c>
      <c r="CM53" s="26">
        <v>45003</v>
      </c>
      <c r="CN53">
        <v>87.5</v>
      </c>
      <c r="CP53" s="26">
        <v>44934</v>
      </c>
      <c r="CQ53">
        <v>134</v>
      </c>
    </row>
    <row r="54" spans="1:95" x14ac:dyDescent="0.3">
      <c r="A54" s="35">
        <v>44912</v>
      </c>
      <c r="B54">
        <v>6.5</v>
      </c>
      <c r="C54" s="27"/>
      <c r="D54" s="35">
        <v>45368</v>
      </c>
      <c r="E54">
        <v>20.399999999999999</v>
      </c>
      <c r="O54" s="26">
        <v>45266</v>
      </c>
      <c r="P54">
        <v>8</v>
      </c>
      <c r="R54" s="26">
        <v>45476</v>
      </c>
      <c r="S54">
        <v>32</v>
      </c>
      <c r="AC54" s="35">
        <v>44089</v>
      </c>
      <c r="AD54">
        <v>18.8</v>
      </c>
      <c r="AF54" s="35">
        <v>44276</v>
      </c>
      <c r="AG54">
        <v>22.5</v>
      </c>
      <c r="AI54" s="35">
        <v>45232</v>
      </c>
      <c r="AJ54">
        <v>68.900000000000006</v>
      </c>
      <c r="AQ54" s="26">
        <v>45617</v>
      </c>
      <c r="AR54">
        <v>10.5</v>
      </c>
      <c r="BE54" s="26">
        <v>44260</v>
      </c>
      <c r="BF54">
        <v>11</v>
      </c>
      <c r="BH54" s="26">
        <v>45612</v>
      </c>
      <c r="BI54">
        <v>36</v>
      </c>
      <c r="BS54" s="35">
        <v>43397</v>
      </c>
      <c r="BT54">
        <v>6.1</v>
      </c>
      <c r="BV54" s="35">
        <v>43516</v>
      </c>
      <c r="BW54">
        <v>30.8</v>
      </c>
      <c r="BY54" s="35">
        <v>44873</v>
      </c>
      <c r="BZ54">
        <v>57</v>
      </c>
      <c r="CG54" s="26">
        <v>43978</v>
      </c>
      <c r="CH54">
        <v>6.5</v>
      </c>
      <c r="CJ54" s="26">
        <v>44186</v>
      </c>
      <c r="CK54">
        <v>38.5</v>
      </c>
      <c r="CM54" s="26">
        <v>45025</v>
      </c>
      <c r="CN54">
        <v>52</v>
      </c>
      <c r="CP54" s="26">
        <v>45011</v>
      </c>
      <c r="CQ54">
        <v>125</v>
      </c>
    </row>
    <row r="55" spans="1:95" x14ac:dyDescent="0.3">
      <c r="A55" s="35">
        <v>44918</v>
      </c>
      <c r="B55">
        <v>18.5</v>
      </c>
      <c r="C55" s="27"/>
      <c r="D55" s="35">
        <v>45384</v>
      </c>
      <c r="E55">
        <v>34</v>
      </c>
      <c r="O55" s="26">
        <v>45269</v>
      </c>
      <c r="P55">
        <v>8</v>
      </c>
      <c r="R55" s="26">
        <v>45508</v>
      </c>
      <c r="S55">
        <v>32</v>
      </c>
      <c r="AC55" s="35">
        <v>44090</v>
      </c>
      <c r="AD55">
        <v>12.2</v>
      </c>
      <c r="AF55" s="35">
        <v>44279</v>
      </c>
      <c r="AG55">
        <v>20.2</v>
      </c>
      <c r="AI55" s="35">
        <v>45234</v>
      </c>
      <c r="AJ55">
        <v>74.2</v>
      </c>
      <c r="AQ55" s="26">
        <v>45618</v>
      </c>
      <c r="AR55">
        <v>13.5</v>
      </c>
      <c r="BE55" s="26">
        <v>44261</v>
      </c>
      <c r="BF55">
        <v>8</v>
      </c>
      <c r="BH55" s="26">
        <v>45642</v>
      </c>
      <c r="BI55">
        <v>25</v>
      </c>
      <c r="BS55" s="35">
        <v>43399</v>
      </c>
      <c r="BT55">
        <v>7.4</v>
      </c>
      <c r="BV55" s="35">
        <v>43517</v>
      </c>
      <c r="BW55">
        <v>37</v>
      </c>
      <c r="BY55" s="35">
        <v>44925</v>
      </c>
      <c r="BZ55">
        <v>66.7</v>
      </c>
      <c r="CG55" s="26">
        <v>43980</v>
      </c>
      <c r="CH55">
        <v>18.5</v>
      </c>
      <c r="CJ55" s="26">
        <v>44192</v>
      </c>
      <c r="CK55">
        <v>25</v>
      </c>
      <c r="CM55" s="26">
        <v>45028</v>
      </c>
      <c r="CN55">
        <v>62</v>
      </c>
      <c r="CP55" s="26">
        <v>45012</v>
      </c>
      <c r="CQ55">
        <v>102.5</v>
      </c>
    </row>
    <row r="56" spans="1:95" x14ac:dyDescent="0.3">
      <c r="A56" s="35">
        <v>44920</v>
      </c>
      <c r="B56">
        <v>9.6999999999999993</v>
      </c>
      <c r="C56" s="27"/>
      <c r="D56" s="35">
        <v>45388</v>
      </c>
      <c r="E56">
        <v>43</v>
      </c>
      <c r="O56" s="26">
        <v>45276</v>
      </c>
      <c r="P56">
        <v>11</v>
      </c>
      <c r="R56" s="26">
        <v>45557</v>
      </c>
      <c r="S56">
        <v>25</v>
      </c>
      <c r="AC56" s="35">
        <v>44091</v>
      </c>
      <c r="AD56">
        <v>6.7</v>
      </c>
      <c r="AF56" s="35">
        <v>44283</v>
      </c>
      <c r="AG56">
        <v>43.4</v>
      </c>
      <c r="AI56" s="35">
        <v>45240</v>
      </c>
      <c r="AJ56">
        <v>72</v>
      </c>
      <c r="AQ56" s="26">
        <v>45628</v>
      </c>
      <c r="AR56">
        <v>6.5</v>
      </c>
      <c r="BE56" s="26">
        <v>44852</v>
      </c>
      <c r="BF56">
        <v>5</v>
      </c>
      <c r="BH56" s="26">
        <v>45651</v>
      </c>
      <c r="BI56">
        <v>21</v>
      </c>
      <c r="BS56" s="35">
        <v>43402</v>
      </c>
      <c r="BT56">
        <v>5.6</v>
      </c>
      <c r="BV56" s="35">
        <v>43522</v>
      </c>
      <c r="BW56">
        <v>29.5</v>
      </c>
      <c r="BY56" s="35">
        <v>44969</v>
      </c>
      <c r="BZ56">
        <v>84.6</v>
      </c>
      <c r="CG56" s="26">
        <v>43981</v>
      </c>
      <c r="CH56">
        <v>8</v>
      </c>
      <c r="CJ56" s="26">
        <v>44197</v>
      </c>
      <c r="CK56">
        <v>22</v>
      </c>
      <c r="CM56" s="26">
        <v>45030</v>
      </c>
      <c r="CN56">
        <v>90.5</v>
      </c>
      <c r="CP56" s="26">
        <v>45054</v>
      </c>
      <c r="CQ56">
        <v>114.5</v>
      </c>
    </row>
    <row r="57" spans="1:95" x14ac:dyDescent="0.3">
      <c r="A57" s="35">
        <v>44921</v>
      </c>
      <c r="B57">
        <v>10.9</v>
      </c>
      <c r="C57" s="27"/>
      <c r="D57" s="35">
        <v>45403</v>
      </c>
      <c r="E57">
        <v>22.5</v>
      </c>
      <c r="O57" s="26">
        <v>45284</v>
      </c>
      <c r="P57">
        <v>15</v>
      </c>
      <c r="R57" s="26">
        <v>45561</v>
      </c>
      <c r="S57">
        <v>23</v>
      </c>
      <c r="AC57" s="35">
        <v>44096</v>
      </c>
      <c r="AD57">
        <v>12.2</v>
      </c>
      <c r="AF57" s="35">
        <v>44289</v>
      </c>
      <c r="AG57">
        <v>39.200000000000003</v>
      </c>
      <c r="AI57" s="35">
        <v>45245</v>
      </c>
      <c r="AJ57">
        <v>58.1</v>
      </c>
      <c r="AQ57" s="26">
        <v>45630</v>
      </c>
      <c r="AR57">
        <v>8</v>
      </c>
      <c r="BE57" s="26">
        <v>44859</v>
      </c>
      <c r="BF57">
        <v>6</v>
      </c>
      <c r="BH57" s="26">
        <v>45685</v>
      </c>
      <c r="BI57">
        <v>47</v>
      </c>
      <c r="BS57" s="35">
        <v>43406</v>
      </c>
      <c r="BT57">
        <v>15.6</v>
      </c>
      <c r="BV57" s="35">
        <v>43531</v>
      </c>
      <c r="BW57">
        <v>20</v>
      </c>
      <c r="BY57" s="35">
        <v>44981</v>
      </c>
      <c r="BZ57">
        <v>59</v>
      </c>
      <c r="CG57" s="26">
        <v>43982</v>
      </c>
      <c r="CH57">
        <v>17</v>
      </c>
      <c r="CJ57" s="26">
        <v>44205</v>
      </c>
      <c r="CK57">
        <v>45</v>
      </c>
      <c r="CM57" s="26">
        <v>45264</v>
      </c>
      <c r="CN57">
        <v>72.5</v>
      </c>
      <c r="CP57" s="26">
        <v>45232</v>
      </c>
      <c r="CQ57">
        <v>103</v>
      </c>
    </row>
    <row r="58" spans="1:95" x14ac:dyDescent="0.3">
      <c r="A58" s="35">
        <v>44922</v>
      </c>
      <c r="B58">
        <v>9.6</v>
      </c>
      <c r="C58" s="27"/>
      <c r="D58" s="35">
        <v>45409</v>
      </c>
      <c r="E58">
        <v>27.5</v>
      </c>
      <c r="O58" s="26">
        <v>45287</v>
      </c>
      <c r="P58">
        <v>8</v>
      </c>
      <c r="R58" s="25" t="s">
        <v>33</v>
      </c>
      <c r="S58">
        <v>54</v>
      </c>
      <c r="AC58" s="35">
        <v>44097</v>
      </c>
      <c r="AD58">
        <v>19.100000000000001</v>
      </c>
      <c r="AF58" s="35">
        <v>44306</v>
      </c>
      <c r="AG58">
        <v>31.8</v>
      </c>
      <c r="AI58" s="35">
        <v>45252</v>
      </c>
      <c r="AJ58">
        <v>68.400000000000006</v>
      </c>
      <c r="AQ58" s="26">
        <v>45633</v>
      </c>
      <c r="AR58">
        <v>10</v>
      </c>
      <c r="BE58" s="26">
        <v>44867</v>
      </c>
      <c r="BF58">
        <v>5</v>
      </c>
      <c r="BH58" s="25" t="s">
        <v>33</v>
      </c>
      <c r="BI58">
        <v>54</v>
      </c>
      <c r="BS58" s="35">
        <v>43407</v>
      </c>
      <c r="BT58">
        <v>5</v>
      </c>
      <c r="BV58" s="35">
        <v>43551</v>
      </c>
      <c r="BW58">
        <v>25.4</v>
      </c>
      <c r="BY58" s="35">
        <v>44982</v>
      </c>
      <c r="BZ58">
        <v>51</v>
      </c>
      <c r="CG58" s="26">
        <v>43984</v>
      </c>
      <c r="CH58">
        <v>10</v>
      </c>
      <c r="CJ58" s="26">
        <v>44224</v>
      </c>
      <c r="CK58">
        <v>36</v>
      </c>
      <c r="CM58" s="26">
        <v>45265</v>
      </c>
      <c r="CN58">
        <v>89.5</v>
      </c>
      <c r="CP58" s="26">
        <v>45234</v>
      </c>
      <c r="CQ58">
        <v>113</v>
      </c>
    </row>
    <row r="59" spans="1:95" x14ac:dyDescent="0.3">
      <c r="A59" s="35">
        <v>44925</v>
      </c>
      <c r="B59">
        <v>7</v>
      </c>
      <c r="C59" s="27"/>
      <c r="D59" s="35">
        <v>45410</v>
      </c>
      <c r="E59">
        <v>21.4</v>
      </c>
      <c r="O59" s="26">
        <v>45289</v>
      </c>
      <c r="P59">
        <v>18</v>
      </c>
      <c r="AC59" s="35">
        <v>44103</v>
      </c>
      <c r="AD59">
        <v>8</v>
      </c>
      <c r="AF59" s="35">
        <v>44315</v>
      </c>
      <c r="AG59">
        <v>42.6</v>
      </c>
      <c r="AI59" s="35">
        <v>45255</v>
      </c>
      <c r="AJ59">
        <v>52.9</v>
      </c>
      <c r="AQ59" s="26">
        <v>45636</v>
      </c>
      <c r="AR59">
        <v>6.5</v>
      </c>
      <c r="BE59" s="26">
        <v>44869</v>
      </c>
      <c r="BF59">
        <v>5</v>
      </c>
      <c r="BS59" s="35">
        <v>43408</v>
      </c>
      <c r="BT59">
        <v>8.9</v>
      </c>
      <c r="BV59" s="35">
        <v>43569</v>
      </c>
      <c r="BW59">
        <v>35</v>
      </c>
      <c r="BY59" s="35">
        <v>44984</v>
      </c>
      <c r="BZ59">
        <v>76.5</v>
      </c>
      <c r="CG59" s="26">
        <v>43994</v>
      </c>
      <c r="CH59">
        <v>9</v>
      </c>
      <c r="CJ59" s="26">
        <v>44245</v>
      </c>
      <c r="CK59">
        <v>40</v>
      </c>
      <c r="CM59" s="26">
        <v>45288</v>
      </c>
      <c r="CN59">
        <v>78</v>
      </c>
      <c r="CP59" s="26">
        <v>45236</v>
      </c>
      <c r="CQ59">
        <v>365</v>
      </c>
    </row>
    <row r="60" spans="1:95" x14ac:dyDescent="0.3">
      <c r="A60" s="35">
        <v>44927</v>
      </c>
      <c r="B60">
        <v>9.5</v>
      </c>
      <c r="C60" s="27"/>
      <c r="D60" s="35">
        <v>45426</v>
      </c>
      <c r="E60">
        <v>38.5</v>
      </c>
      <c r="O60" s="26">
        <v>45290</v>
      </c>
      <c r="P60">
        <v>8</v>
      </c>
      <c r="AC60" s="35">
        <v>44108</v>
      </c>
      <c r="AD60">
        <v>19.5</v>
      </c>
      <c r="AF60" s="35">
        <v>44323</v>
      </c>
      <c r="AG60">
        <v>21.4</v>
      </c>
      <c r="AI60" s="35">
        <v>45257</v>
      </c>
      <c r="AJ60">
        <v>83</v>
      </c>
      <c r="AQ60" s="26">
        <v>45640</v>
      </c>
      <c r="AR60">
        <v>8.5</v>
      </c>
      <c r="BE60" s="26">
        <v>44898</v>
      </c>
      <c r="BF60">
        <v>6</v>
      </c>
      <c r="BS60" s="35">
        <v>43411</v>
      </c>
      <c r="BT60">
        <v>10.9</v>
      </c>
      <c r="BV60" s="35">
        <v>43570</v>
      </c>
      <c r="BW60">
        <v>29</v>
      </c>
      <c r="BY60" s="35">
        <v>45047</v>
      </c>
      <c r="BZ60">
        <v>61.9</v>
      </c>
      <c r="CG60" s="26">
        <v>44014</v>
      </c>
      <c r="CH60">
        <v>11</v>
      </c>
      <c r="CJ60" s="26">
        <v>44246</v>
      </c>
      <c r="CK60">
        <v>26.5</v>
      </c>
      <c r="CM60" s="26">
        <v>45423</v>
      </c>
      <c r="CN60">
        <v>80.5</v>
      </c>
      <c r="CP60" s="26">
        <v>45251</v>
      </c>
      <c r="CQ60">
        <v>175</v>
      </c>
    </row>
    <row r="61" spans="1:95" x14ac:dyDescent="0.3">
      <c r="A61" s="35">
        <v>44928</v>
      </c>
      <c r="B61">
        <v>12</v>
      </c>
      <c r="C61" s="27"/>
      <c r="D61" s="35">
        <v>45472</v>
      </c>
      <c r="E61">
        <v>24.7</v>
      </c>
      <c r="O61" s="26">
        <v>45293</v>
      </c>
      <c r="P61">
        <v>5</v>
      </c>
      <c r="AC61" s="35">
        <v>44112</v>
      </c>
      <c r="AD61">
        <v>6.8</v>
      </c>
      <c r="AF61" s="35">
        <v>44324</v>
      </c>
      <c r="AG61">
        <v>28.3</v>
      </c>
      <c r="AI61" s="35">
        <v>45261</v>
      </c>
      <c r="AJ61">
        <v>65.400000000000006</v>
      </c>
      <c r="AQ61" s="26">
        <v>45642</v>
      </c>
      <c r="AR61">
        <v>5</v>
      </c>
      <c r="BE61" s="26">
        <v>44902</v>
      </c>
      <c r="BF61">
        <v>7</v>
      </c>
      <c r="BS61" s="35">
        <v>43412</v>
      </c>
      <c r="BT61">
        <v>12.7</v>
      </c>
      <c r="BV61" s="35">
        <v>43571</v>
      </c>
      <c r="BW61">
        <v>27</v>
      </c>
      <c r="BY61" s="35">
        <v>45050</v>
      </c>
      <c r="BZ61">
        <v>86.4</v>
      </c>
      <c r="CG61" s="26">
        <v>44029</v>
      </c>
      <c r="CH61">
        <v>11.5</v>
      </c>
      <c r="CJ61" s="26">
        <v>44247</v>
      </c>
      <c r="CK61">
        <v>33</v>
      </c>
      <c r="CM61" s="26">
        <v>45543</v>
      </c>
      <c r="CN61">
        <v>74</v>
      </c>
      <c r="CP61" s="25" t="s">
        <v>33</v>
      </c>
      <c r="CQ61">
        <v>57</v>
      </c>
    </row>
    <row r="62" spans="1:95" x14ac:dyDescent="0.3">
      <c r="A62" s="35">
        <v>44931</v>
      </c>
      <c r="B62">
        <v>14.2</v>
      </c>
      <c r="C62" s="27"/>
      <c r="D62" s="35">
        <v>45473</v>
      </c>
      <c r="E62">
        <v>23.5</v>
      </c>
      <c r="O62" s="26">
        <v>45294</v>
      </c>
      <c r="P62">
        <v>8</v>
      </c>
      <c r="AC62" s="35">
        <v>44119</v>
      </c>
      <c r="AD62">
        <v>5.8</v>
      </c>
      <c r="AF62" s="35">
        <v>44326</v>
      </c>
      <c r="AG62">
        <v>34.299999999999997</v>
      </c>
      <c r="AI62" s="35">
        <v>45264</v>
      </c>
      <c r="AJ62">
        <v>55.8</v>
      </c>
      <c r="AQ62" s="26">
        <v>45645</v>
      </c>
      <c r="AR62">
        <v>11.5</v>
      </c>
      <c r="BE62" s="26">
        <v>44923</v>
      </c>
      <c r="BF62">
        <v>9</v>
      </c>
      <c r="BS62" s="35">
        <v>43413</v>
      </c>
      <c r="BT62">
        <v>9.5</v>
      </c>
      <c r="BV62" s="35">
        <v>43572</v>
      </c>
      <c r="BW62">
        <v>25.5</v>
      </c>
      <c r="BY62" s="35">
        <v>45260</v>
      </c>
      <c r="BZ62">
        <v>65.599999999999994</v>
      </c>
      <c r="CG62" s="26">
        <v>44048</v>
      </c>
      <c r="CH62">
        <v>10.5</v>
      </c>
      <c r="CJ62" s="26">
        <v>44252</v>
      </c>
      <c r="CK62">
        <v>32.5</v>
      </c>
      <c r="CM62" s="25" t="s">
        <v>33</v>
      </c>
      <c r="CN62">
        <v>58</v>
      </c>
    </row>
    <row r="63" spans="1:95" x14ac:dyDescent="0.3">
      <c r="A63" s="35">
        <v>44935</v>
      </c>
      <c r="B63">
        <v>5.3</v>
      </c>
      <c r="C63" s="27"/>
      <c r="D63" s="35">
        <v>45475</v>
      </c>
      <c r="E63">
        <v>34</v>
      </c>
      <c r="O63" s="26">
        <v>45300</v>
      </c>
      <c r="P63">
        <v>7</v>
      </c>
      <c r="AC63" s="35">
        <v>44121</v>
      </c>
      <c r="AD63">
        <v>5.5</v>
      </c>
      <c r="AF63" s="35">
        <v>44333</v>
      </c>
      <c r="AG63">
        <v>26.5</v>
      </c>
      <c r="AI63" s="35">
        <v>45285</v>
      </c>
      <c r="AJ63">
        <v>73</v>
      </c>
      <c r="AQ63" s="26">
        <v>45647</v>
      </c>
      <c r="AR63">
        <v>6.5</v>
      </c>
      <c r="BE63" s="26">
        <v>44925</v>
      </c>
      <c r="BF63">
        <v>6</v>
      </c>
      <c r="BS63" s="35">
        <v>43417</v>
      </c>
      <c r="BT63">
        <v>6.5</v>
      </c>
      <c r="BV63" s="35">
        <v>43575</v>
      </c>
      <c r="BW63">
        <v>26.9</v>
      </c>
      <c r="BY63" s="35">
        <v>45296</v>
      </c>
      <c r="BZ63">
        <v>64</v>
      </c>
      <c r="CG63" s="26">
        <v>44055</v>
      </c>
      <c r="CH63">
        <v>10.5</v>
      </c>
      <c r="CJ63" s="26">
        <v>44272</v>
      </c>
      <c r="CK63">
        <v>32.5</v>
      </c>
    </row>
    <row r="64" spans="1:95" x14ac:dyDescent="0.3">
      <c r="A64" s="35">
        <v>44954</v>
      </c>
      <c r="B64">
        <v>6</v>
      </c>
      <c r="C64" s="27"/>
      <c r="D64" s="35">
        <v>45480</v>
      </c>
      <c r="E64">
        <v>37.9</v>
      </c>
      <c r="O64" s="26">
        <v>45304</v>
      </c>
      <c r="P64">
        <v>6</v>
      </c>
      <c r="AC64" s="35">
        <v>44122</v>
      </c>
      <c r="AD64">
        <v>12</v>
      </c>
      <c r="AF64" s="35">
        <v>44338</v>
      </c>
      <c r="AG64">
        <v>20</v>
      </c>
      <c r="AI64" s="35">
        <v>45289</v>
      </c>
      <c r="AJ64">
        <v>74.5</v>
      </c>
      <c r="AQ64" s="26">
        <v>45651</v>
      </c>
      <c r="AR64">
        <v>18</v>
      </c>
      <c r="BE64" s="26">
        <v>44926</v>
      </c>
      <c r="BF64">
        <v>12</v>
      </c>
      <c r="BS64" s="35">
        <v>43418</v>
      </c>
      <c r="BT64">
        <v>10.199999999999999</v>
      </c>
      <c r="BV64" s="35">
        <v>43591</v>
      </c>
      <c r="BW64">
        <v>39.6</v>
      </c>
      <c r="BY64" s="35">
        <v>45318</v>
      </c>
      <c r="BZ64">
        <v>58</v>
      </c>
      <c r="CG64" s="26">
        <v>44056</v>
      </c>
      <c r="CH64">
        <v>5.5</v>
      </c>
      <c r="CJ64" s="26">
        <v>44459</v>
      </c>
      <c r="CK64">
        <v>35</v>
      </c>
    </row>
    <row r="65" spans="1:89" x14ac:dyDescent="0.3">
      <c r="A65" s="35">
        <v>44955</v>
      </c>
      <c r="B65">
        <v>13.8</v>
      </c>
      <c r="C65" s="27"/>
      <c r="D65" s="35">
        <v>45509</v>
      </c>
      <c r="E65">
        <v>21</v>
      </c>
      <c r="O65" s="26">
        <v>45317</v>
      </c>
      <c r="P65">
        <v>10</v>
      </c>
      <c r="AC65" s="35">
        <v>44123</v>
      </c>
      <c r="AD65">
        <v>12.6</v>
      </c>
      <c r="AF65" s="35">
        <v>44341</v>
      </c>
      <c r="AG65">
        <v>47.8</v>
      </c>
      <c r="AI65" s="35">
        <v>45291</v>
      </c>
      <c r="AJ65">
        <v>98.5</v>
      </c>
      <c r="AQ65" s="26">
        <v>45671</v>
      </c>
      <c r="AR65">
        <v>6.5</v>
      </c>
      <c r="BE65" s="26">
        <v>44928</v>
      </c>
      <c r="BF65">
        <v>8</v>
      </c>
      <c r="BS65" s="35">
        <v>43424</v>
      </c>
      <c r="BT65">
        <v>13</v>
      </c>
      <c r="BV65" s="35">
        <v>43593</v>
      </c>
      <c r="BW65">
        <v>26.2</v>
      </c>
      <c r="BY65" s="35">
        <v>45323</v>
      </c>
      <c r="BZ65">
        <v>55</v>
      </c>
      <c r="CG65" s="26">
        <v>44059</v>
      </c>
      <c r="CH65">
        <v>9</v>
      </c>
      <c r="CJ65" s="26">
        <v>44464</v>
      </c>
      <c r="CK65">
        <v>45.5</v>
      </c>
    </row>
    <row r="66" spans="1:89" x14ac:dyDescent="0.3">
      <c r="A66" s="35">
        <v>44958</v>
      </c>
      <c r="B66">
        <v>15</v>
      </c>
      <c r="C66" s="27"/>
      <c r="D66" s="35">
        <v>45548</v>
      </c>
      <c r="E66">
        <v>25.1</v>
      </c>
      <c r="O66" s="26">
        <v>45322</v>
      </c>
      <c r="P66">
        <v>7</v>
      </c>
      <c r="AC66" s="35">
        <v>44130</v>
      </c>
      <c r="AD66">
        <v>6</v>
      </c>
      <c r="AF66" s="35">
        <v>44345</v>
      </c>
      <c r="AG66">
        <v>38.799999999999997</v>
      </c>
      <c r="AI66" s="35">
        <v>45320</v>
      </c>
      <c r="AJ66">
        <v>65.7</v>
      </c>
      <c r="AQ66" s="26">
        <v>45676</v>
      </c>
      <c r="AR66">
        <v>5</v>
      </c>
      <c r="BE66" s="26">
        <v>44929</v>
      </c>
      <c r="BF66">
        <v>16</v>
      </c>
      <c r="BS66" s="35">
        <v>43425</v>
      </c>
      <c r="BT66">
        <v>5.6</v>
      </c>
      <c r="BV66" s="35">
        <v>43624</v>
      </c>
      <c r="BW66">
        <v>38.799999999999997</v>
      </c>
      <c r="BY66" s="35">
        <v>45332</v>
      </c>
      <c r="BZ66">
        <v>58.2</v>
      </c>
      <c r="CG66" s="26">
        <v>44061</v>
      </c>
      <c r="CH66">
        <v>15.5</v>
      </c>
      <c r="CJ66" s="26">
        <v>44495</v>
      </c>
      <c r="CK66">
        <v>30</v>
      </c>
    </row>
    <row r="67" spans="1:89" x14ac:dyDescent="0.3">
      <c r="A67" s="35">
        <v>44960</v>
      </c>
      <c r="B67">
        <v>11.7</v>
      </c>
      <c r="C67" s="27"/>
      <c r="D67" s="35">
        <v>45562</v>
      </c>
      <c r="E67">
        <v>23.5</v>
      </c>
      <c r="O67" s="26">
        <v>45324</v>
      </c>
      <c r="P67">
        <v>15</v>
      </c>
      <c r="AC67" s="35">
        <v>44131</v>
      </c>
      <c r="AD67">
        <v>13.5</v>
      </c>
      <c r="AF67" s="35">
        <v>44347</v>
      </c>
      <c r="AG67">
        <v>36.5</v>
      </c>
      <c r="AI67" s="35">
        <v>45322</v>
      </c>
      <c r="AJ67">
        <v>50.7</v>
      </c>
      <c r="AQ67" s="26">
        <v>45678</v>
      </c>
      <c r="AR67">
        <v>11</v>
      </c>
      <c r="BE67" s="26">
        <v>44936</v>
      </c>
      <c r="BF67">
        <v>6</v>
      </c>
      <c r="BS67" s="35">
        <v>43428</v>
      </c>
      <c r="BT67">
        <v>6.2</v>
      </c>
      <c r="BV67" s="35">
        <v>43652</v>
      </c>
      <c r="BW67">
        <v>22.3</v>
      </c>
      <c r="BY67" s="35">
        <v>45360</v>
      </c>
      <c r="BZ67">
        <v>64</v>
      </c>
      <c r="CG67" s="26">
        <v>44085</v>
      </c>
      <c r="CH67">
        <v>16</v>
      </c>
      <c r="CJ67" s="26">
        <v>44507</v>
      </c>
      <c r="CK67">
        <v>26</v>
      </c>
    </row>
    <row r="68" spans="1:89" x14ac:dyDescent="0.3">
      <c r="A68" s="35">
        <v>44967</v>
      </c>
      <c r="B68">
        <v>7.8</v>
      </c>
      <c r="C68" s="27"/>
      <c r="D68" s="35">
        <v>45634</v>
      </c>
      <c r="E68">
        <v>34</v>
      </c>
      <c r="O68" s="26">
        <v>45347</v>
      </c>
      <c r="P68">
        <v>13</v>
      </c>
      <c r="AC68" s="35">
        <v>44133</v>
      </c>
      <c r="AD68">
        <v>16.600000000000001</v>
      </c>
      <c r="AF68" s="35">
        <v>44356</v>
      </c>
      <c r="AG68">
        <v>26</v>
      </c>
      <c r="AI68" s="35">
        <v>45343</v>
      </c>
      <c r="AJ68">
        <v>64</v>
      </c>
      <c r="AQ68" s="26">
        <v>45686</v>
      </c>
      <c r="AR68">
        <v>18</v>
      </c>
      <c r="BE68" s="26">
        <v>44937</v>
      </c>
      <c r="BF68">
        <v>5</v>
      </c>
      <c r="BS68" s="35">
        <v>43430</v>
      </c>
      <c r="BT68">
        <v>9.8000000000000007</v>
      </c>
      <c r="BV68" s="35">
        <v>43749</v>
      </c>
      <c r="BW68">
        <v>44.4</v>
      </c>
      <c r="BY68" s="35">
        <v>45365</v>
      </c>
      <c r="BZ68">
        <v>77.8</v>
      </c>
      <c r="CG68" s="26">
        <v>44086</v>
      </c>
      <c r="CH68">
        <v>5.5</v>
      </c>
      <c r="CJ68" s="26">
        <v>44517</v>
      </c>
      <c r="CK68">
        <v>32.5</v>
      </c>
    </row>
    <row r="69" spans="1:89" x14ac:dyDescent="0.3">
      <c r="A69" s="35">
        <v>44979</v>
      </c>
      <c r="B69">
        <v>16.100000000000001</v>
      </c>
      <c r="C69" s="27"/>
      <c r="D69" s="35">
        <v>45642</v>
      </c>
      <c r="E69">
        <v>39.799999999999997</v>
      </c>
      <c r="O69" s="26">
        <v>45362</v>
      </c>
      <c r="P69">
        <v>7</v>
      </c>
      <c r="AC69" s="35">
        <v>44136</v>
      </c>
      <c r="AD69">
        <v>19.5</v>
      </c>
      <c r="AF69" s="35">
        <v>44357</v>
      </c>
      <c r="AG69">
        <v>41</v>
      </c>
      <c r="AI69" s="35">
        <v>45354</v>
      </c>
      <c r="AJ69">
        <v>57</v>
      </c>
      <c r="AQ69" s="25" t="s">
        <v>33</v>
      </c>
      <c r="AR69">
        <v>65</v>
      </c>
      <c r="BE69" s="26">
        <v>44951</v>
      </c>
      <c r="BF69">
        <v>6</v>
      </c>
      <c r="BS69" s="35">
        <v>43438</v>
      </c>
      <c r="BT69">
        <v>16</v>
      </c>
      <c r="BV69" s="35">
        <v>43785</v>
      </c>
      <c r="BW69">
        <v>28</v>
      </c>
      <c r="BY69" s="35">
        <v>45388</v>
      </c>
      <c r="BZ69">
        <v>57.8</v>
      </c>
      <c r="CG69" s="26">
        <v>44092</v>
      </c>
      <c r="CH69">
        <v>18</v>
      </c>
      <c r="CJ69" s="26">
        <v>44527</v>
      </c>
      <c r="CK69">
        <v>42.5</v>
      </c>
    </row>
    <row r="70" spans="1:89" x14ac:dyDescent="0.3">
      <c r="A70" s="35">
        <v>44980</v>
      </c>
      <c r="B70">
        <v>10.199999999999999</v>
      </c>
      <c r="C70" s="27"/>
      <c r="D70" s="35">
        <v>45646</v>
      </c>
      <c r="E70">
        <v>38.5</v>
      </c>
      <c r="O70" s="26">
        <v>45364</v>
      </c>
      <c r="P70">
        <v>13</v>
      </c>
      <c r="AC70" s="35">
        <v>44140</v>
      </c>
      <c r="AD70">
        <v>6.8</v>
      </c>
      <c r="AF70" s="35">
        <v>44368</v>
      </c>
      <c r="AG70">
        <v>37.299999999999997</v>
      </c>
      <c r="AI70" s="35">
        <v>45359</v>
      </c>
      <c r="AJ70">
        <v>65.2</v>
      </c>
      <c r="BE70" s="26">
        <v>44957</v>
      </c>
      <c r="BF70">
        <v>8</v>
      </c>
      <c r="BS70" s="35">
        <v>43440</v>
      </c>
      <c r="BT70">
        <v>11.5</v>
      </c>
      <c r="BV70" s="35">
        <v>43790</v>
      </c>
      <c r="BW70">
        <v>46.8</v>
      </c>
      <c r="BY70" s="35">
        <v>45408</v>
      </c>
      <c r="BZ70">
        <v>55</v>
      </c>
      <c r="CG70" s="26">
        <v>44094</v>
      </c>
      <c r="CH70">
        <v>14</v>
      </c>
      <c r="CJ70" s="26">
        <v>44551</v>
      </c>
      <c r="CK70">
        <v>43.5</v>
      </c>
    </row>
    <row r="71" spans="1:89" x14ac:dyDescent="0.3">
      <c r="A71" s="35">
        <v>44985</v>
      </c>
      <c r="B71">
        <v>15.9</v>
      </c>
      <c r="C71" s="27"/>
      <c r="D71" s="35">
        <v>45649</v>
      </c>
      <c r="E71">
        <v>30.2</v>
      </c>
      <c r="O71" s="26">
        <v>45368</v>
      </c>
      <c r="P71">
        <v>19</v>
      </c>
      <c r="AC71" s="35">
        <v>44141</v>
      </c>
      <c r="AD71">
        <v>6.1</v>
      </c>
      <c r="AF71" s="35">
        <v>44400</v>
      </c>
      <c r="AG71">
        <v>42</v>
      </c>
      <c r="AI71" s="35">
        <v>45381</v>
      </c>
      <c r="AJ71">
        <v>72.5</v>
      </c>
      <c r="BE71" s="26">
        <v>44958</v>
      </c>
      <c r="BF71">
        <v>7</v>
      </c>
      <c r="BS71" s="35">
        <v>43441</v>
      </c>
      <c r="BT71">
        <v>10.8</v>
      </c>
      <c r="BV71" s="35">
        <v>43801</v>
      </c>
      <c r="BW71">
        <v>36.5</v>
      </c>
      <c r="BY71" s="35">
        <v>45473</v>
      </c>
      <c r="BZ71">
        <v>65.3</v>
      </c>
      <c r="CG71" s="26">
        <v>44097</v>
      </c>
      <c r="CH71">
        <v>7.5</v>
      </c>
      <c r="CJ71" s="26">
        <v>44571</v>
      </c>
      <c r="CK71">
        <v>38</v>
      </c>
    </row>
    <row r="72" spans="1:89" x14ac:dyDescent="0.3">
      <c r="A72" s="35">
        <v>44989</v>
      </c>
      <c r="B72">
        <v>16.5</v>
      </c>
      <c r="C72" s="27"/>
      <c r="D72" s="35">
        <v>45650</v>
      </c>
      <c r="E72">
        <v>33.4</v>
      </c>
      <c r="O72" s="26">
        <v>45369</v>
      </c>
      <c r="P72">
        <v>5</v>
      </c>
      <c r="AC72" s="35">
        <v>44143</v>
      </c>
      <c r="AD72">
        <v>8.3000000000000007</v>
      </c>
      <c r="AF72" s="35">
        <v>44401</v>
      </c>
      <c r="AG72">
        <v>44.5</v>
      </c>
      <c r="AI72" s="35">
        <v>45382</v>
      </c>
      <c r="AJ72">
        <v>71.400000000000006</v>
      </c>
      <c r="BE72" s="26">
        <v>44959</v>
      </c>
      <c r="BF72">
        <v>5</v>
      </c>
      <c r="BS72" s="35">
        <v>43447</v>
      </c>
      <c r="BT72">
        <v>8.3000000000000007</v>
      </c>
      <c r="BV72" s="35">
        <v>43814</v>
      </c>
      <c r="BW72">
        <v>39.5</v>
      </c>
      <c r="BY72" s="35">
        <v>45546</v>
      </c>
      <c r="BZ72">
        <v>65.2</v>
      </c>
      <c r="CG72" s="26">
        <v>44098</v>
      </c>
      <c r="CH72">
        <v>5</v>
      </c>
      <c r="CJ72" s="26">
        <v>44586</v>
      </c>
      <c r="CK72">
        <v>35.5</v>
      </c>
    </row>
    <row r="73" spans="1:89" x14ac:dyDescent="0.3">
      <c r="A73" s="35">
        <v>44990</v>
      </c>
      <c r="B73">
        <v>10.3</v>
      </c>
      <c r="C73" s="27"/>
      <c r="D73" s="35">
        <v>45666</v>
      </c>
      <c r="E73">
        <v>49.3</v>
      </c>
      <c r="O73" s="26">
        <v>45372</v>
      </c>
      <c r="P73">
        <v>13</v>
      </c>
      <c r="AC73" s="35">
        <v>44147</v>
      </c>
      <c r="AD73">
        <v>13</v>
      </c>
      <c r="AF73" s="35">
        <v>44410</v>
      </c>
      <c r="AG73">
        <v>49.8</v>
      </c>
      <c r="AI73" s="35">
        <v>45390</v>
      </c>
      <c r="AJ73">
        <v>70.5</v>
      </c>
      <c r="BE73" s="26">
        <v>44966</v>
      </c>
      <c r="BF73">
        <v>10</v>
      </c>
      <c r="BS73" s="35">
        <v>43468</v>
      </c>
      <c r="BT73">
        <v>8.8000000000000007</v>
      </c>
      <c r="BV73" s="35">
        <v>43816</v>
      </c>
      <c r="BW73">
        <v>24.4</v>
      </c>
      <c r="BY73" s="35">
        <v>45565</v>
      </c>
      <c r="BZ73">
        <v>50.8</v>
      </c>
      <c r="CG73" s="26">
        <v>44100</v>
      </c>
      <c r="CH73">
        <v>17</v>
      </c>
      <c r="CJ73" s="26">
        <v>44593</v>
      </c>
      <c r="CK73">
        <v>38.5</v>
      </c>
    </row>
    <row r="74" spans="1:89" x14ac:dyDescent="0.3">
      <c r="A74" s="35">
        <v>44994</v>
      </c>
      <c r="B74">
        <v>9.5</v>
      </c>
      <c r="C74" s="27"/>
      <c r="D74" s="35">
        <v>45672</v>
      </c>
      <c r="E74">
        <v>30.9</v>
      </c>
      <c r="O74" s="26">
        <v>45378</v>
      </c>
      <c r="P74">
        <v>11</v>
      </c>
      <c r="AC74" s="35">
        <v>44150</v>
      </c>
      <c r="AD74">
        <v>17.7</v>
      </c>
      <c r="AF74" s="35">
        <v>44413</v>
      </c>
      <c r="AG74">
        <v>24.5</v>
      </c>
      <c r="AI74" s="35">
        <v>45401</v>
      </c>
      <c r="AJ74">
        <v>52.5</v>
      </c>
      <c r="BE74" s="26">
        <v>44969</v>
      </c>
      <c r="BF74">
        <v>11</v>
      </c>
      <c r="BS74" s="35">
        <v>43474</v>
      </c>
      <c r="BT74">
        <v>9.3000000000000007</v>
      </c>
      <c r="BV74" s="35">
        <v>43817</v>
      </c>
      <c r="BW74">
        <v>20.7</v>
      </c>
      <c r="BY74" s="35">
        <v>45606</v>
      </c>
      <c r="BZ74">
        <v>50.1</v>
      </c>
      <c r="CG74" s="26">
        <v>44107</v>
      </c>
      <c r="CH74">
        <v>15.5</v>
      </c>
      <c r="CJ74" s="26">
        <v>44671</v>
      </c>
      <c r="CK74">
        <v>22</v>
      </c>
    </row>
    <row r="75" spans="1:89" x14ac:dyDescent="0.3">
      <c r="A75" s="35">
        <v>44995</v>
      </c>
      <c r="B75">
        <v>7.5</v>
      </c>
      <c r="C75" s="27"/>
      <c r="D75" s="35">
        <v>45675</v>
      </c>
      <c r="E75">
        <v>38.1</v>
      </c>
      <c r="O75" s="26">
        <v>45383</v>
      </c>
      <c r="P75">
        <v>9</v>
      </c>
      <c r="AC75" s="35">
        <v>44164</v>
      </c>
      <c r="AD75">
        <v>7.8</v>
      </c>
      <c r="AF75" s="35">
        <v>44428</v>
      </c>
      <c r="AG75">
        <v>28.3</v>
      </c>
      <c r="AI75" s="35">
        <v>45406</v>
      </c>
      <c r="AJ75">
        <v>73</v>
      </c>
      <c r="BE75" s="26">
        <v>44970</v>
      </c>
      <c r="BF75">
        <v>11</v>
      </c>
      <c r="BS75" s="35">
        <v>43476</v>
      </c>
      <c r="BT75">
        <v>9.1999999999999993</v>
      </c>
      <c r="BV75" s="35">
        <v>43837</v>
      </c>
      <c r="BW75">
        <v>20.399999999999999</v>
      </c>
      <c r="BY75" s="35">
        <v>45624</v>
      </c>
      <c r="BZ75">
        <v>68.599999999999994</v>
      </c>
      <c r="CG75" s="26">
        <v>44113</v>
      </c>
      <c r="CH75">
        <v>6</v>
      </c>
      <c r="CJ75" s="26">
        <v>44674</v>
      </c>
      <c r="CK75">
        <v>40</v>
      </c>
    </row>
    <row r="76" spans="1:89" x14ac:dyDescent="0.3">
      <c r="A76" s="35">
        <v>44996</v>
      </c>
      <c r="B76">
        <v>6.4</v>
      </c>
      <c r="C76" s="27"/>
      <c r="D76" s="35">
        <v>45677</v>
      </c>
      <c r="E76">
        <v>31</v>
      </c>
      <c r="O76" s="26">
        <v>45391</v>
      </c>
      <c r="P76">
        <v>18</v>
      </c>
      <c r="AC76" s="35">
        <v>44165</v>
      </c>
      <c r="AD76">
        <v>5.0999999999999996</v>
      </c>
      <c r="AF76" s="35">
        <v>44429</v>
      </c>
      <c r="AG76">
        <v>33</v>
      </c>
      <c r="AI76" s="35">
        <v>45408</v>
      </c>
      <c r="AJ76">
        <v>71.900000000000006</v>
      </c>
      <c r="BE76" s="26">
        <v>44973</v>
      </c>
      <c r="BF76">
        <v>5</v>
      </c>
      <c r="BS76" s="35">
        <v>43484</v>
      </c>
      <c r="BT76">
        <v>15.7</v>
      </c>
      <c r="BV76" s="35">
        <v>43839</v>
      </c>
      <c r="BW76">
        <v>25.3</v>
      </c>
      <c r="BY76" s="35">
        <v>45629</v>
      </c>
      <c r="BZ76">
        <v>65.599999999999994</v>
      </c>
      <c r="CG76" s="26">
        <v>44123</v>
      </c>
      <c r="CH76">
        <v>11.5</v>
      </c>
      <c r="CJ76" s="26">
        <v>44678</v>
      </c>
      <c r="CK76">
        <v>33.5</v>
      </c>
    </row>
    <row r="77" spans="1:89" x14ac:dyDescent="0.3">
      <c r="A77" s="35">
        <v>44999</v>
      </c>
      <c r="B77">
        <v>18</v>
      </c>
      <c r="C77" s="27"/>
      <c r="D77" s="35">
        <v>45678</v>
      </c>
      <c r="E77">
        <v>27.5</v>
      </c>
      <c r="O77" s="26">
        <v>45396</v>
      </c>
      <c r="P77">
        <v>15</v>
      </c>
      <c r="AC77" s="35">
        <v>44168</v>
      </c>
      <c r="AD77">
        <v>9.1999999999999993</v>
      </c>
      <c r="AF77" s="35">
        <v>44432</v>
      </c>
      <c r="AG77">
        <v>26</v>
      </c>
      <c r="AI77" s="35">
        <v>45413</v>
      </c>
      <c r="AJ77">
        <v>86.7</v>
      </c>
      <c r="BE77" s="26">
        <v>44974</v>
      </c>
      <c r="BF77">
        <v>6</v>
      </c>
      <c r="BS77" s="35">
        <v>43485</v>
      </c>
      <c r="BT77">
        <v>5.4</v>
      </c>
      <c r="BV77" s="35">
        <v>43840</v>
      </c>
      <c r="BW77">
        <v>44</v>
      </c>
      <c r="BY77" s="35">
        <v>45646</v>
      </c>
      <c r="BZ77">
        <v>73</v>
      </c>
      <c r="CG77" s="26">
        <v>44125</v>
      </c>
      <c r="CH77">
        <v>8</v>
      </c>
      <c r="CJ77" s="26">
        <v>44683</v>
      </c>
      <c r="CK77">
        <v>31</v>
      </c>
    </row>
    <row r="78" spans="1:89" x14ac:dyDescent="0.3">
      <c r="A78" s="35">
        <v>45020</v>
      </c>
      <c r="B78">
        <v>6.6</v>
      </c>
      <c r="C78" s="27"/>
      <c r="D78" s="35">
        <v>45679</v>
      </c>
      <c r="E78">
        <v>33.6</v>
      </c>
      <c r="O78" s="26">
        <v>45409</v>
      </c>
      <c r="P78">
        <v>12</v>
      </c>
      <c r="AC78" s="35">
        <v>44169</v>
      </c>
      <c r="AD78">
        <v>12.2</v>
      </c>
      <c r="AF78" s="35">
        <v>44440</v>
      </c>
      <c r="AG78">
        <v>24.6</v>
      </c>
      <c r="AI78" s="35">
        <v>45546</v>
      </c>
      <c r="AJ78">
        <v>83.6</v>
      </c>
      <c r="BE78" s="26">
        <v>44975</v>
      </c>
      <c r="BF78">
        <v>13</v>
      </c>
      <c r="BS78" s="35">
        <v>43487</v>
      </c>
      <c r="BT78">
        <v>6.3</v>
      </c>
      <c r="BV78" s="35">
        <v>43854</v>
      </c>
      <c r="BW78">
        <v>43.3</v>
      </c>
      <c r="BY78" s="35">
        <v>45672</v>
      </c>
      <c r="BZ78">
        <v>53</v>
      </c>
      <c r="CG78" s="26">
        <v>44128</v>
      </c>
      <c r="CH78">
        <v>18</v>
      </c>
      <c r="CJ78" s="26">
        <v>44701</v>
      </c>
      <c r="CK78">
        <v>23.5</v>
      </c>
    </row>
    <row r="79" spans="1:89" x14ac:dyDescent="0.3">
      <c r="A79" s="35">
        <v>45026</v>
      </c>
      <c r="B79">
        <v>12</v>
      </c>
      <c r="C79" s="27"/>
      <c r="D79" s="36" t="s">
        <v>33</v>
      </c>
      <c r="E79">
        <v>75</v>
      </c>
      <c r="O79" s="26">
        <v>45426</v>
      </c>
      <c r="P79">
        <v>13</v>
      </c>
      <c r="AC79" s="35">
        <v>44171</v>
      </c>
      <c r="AD79">
        <v>6.6</v>
      </c>
      <c r="AF79" s="35">
        <v>44456</v>
      </c>
      <c r="AG79">
        <v>37</v>
      </c>
      <c r="AI79" s="35">
        <v>45548</v>
      </c>
      <c r="AJ79">
        <v>84.2</v>
      </c>
      <c r="BE79" s="26">
        <v>44978</v>
      </c>
      <c r="BF79">
        <v>9</v>
      </c>
      <c r="BS79" s="35">
        <v>43488</v>
      </c>
      <c r="BT79">
        <v>18.2</v>
      </c>
      <c r="BV79" s="35">
        <v>43856</v>
      </c>
      <c r="BW79">
        <v>23.1</v>
      </c>
      <c r="BY79" s="35">
        <v>45687</v>
      </c>
      <c r="BZ79">
        <v>68</v>
      </c>
      <c r="CG79" s="26">
        <v>44133</v>
      </c>
      <c r="CH79">
        <v>6</v>
      </c>
      <c r="CJ79" s="26">
        <v>44702</v>
      </c>
      <c r="CK79">
        <v>32</v>
      </c>
    </row>
    <row r="80" spans="1:89" x14ac:dyDescent="0.3">
      <c r="A80" s="35">
        <v>45027</v>
      </c>
      <c r="B80">
        <v>7.7</v>
      </c>
      <c r="C80" s="27"/>
      <c r="O80" s="26">
        <v>45445</v>
      </c>
      <c r="P80">
        <v>8</v>
      </c>
      <c r="AC80" s="35">
        <v>44177</v>
      </c>
      <c r="AD80">
        <v>12.6</v>
      </c>
      <c r="AF80" s="35">
        <v>44461</v>
      </c>
      <c r="AG80">
        <v>24.5</v>
      </c>
      <c r="AI80" s="35">
        <v>45561</v>
      </c>
      <c r="AJ80">
        <v>56.9</v>
      </c>
      <c r="BE80" s="26">
        <v>44979</v>
      </c>
      <c r="BF80">
        <v>16</v>
      </c>
      <c r="BS80" s="35">
        <v>43491</v>
      </c>
      <c r="BT80">
        <v>11.4</v>
      </c>
      <c r="BV80" s="35">
        <v>43858</v>
      </c>
      <c r="BW80">
        <v>23.2</v>
      </c>
      <c r="BY80" s="36" t="s">
        <v>33</v>
      </c>
      <c r="BZ80">
        <v>76</v>
      </c>
      <c r="CG80" s="26">
        <v>44135</v>
      </c>
      <c r="CH80">
        <v>16</v>
      </c>
      <c r="CJ80" s="26">
        <v>44716</v>
      </c>
      <c r="CK80">
        <v>30.5</v>
      </c>
    </row>
    <row r="81" spans="1:89" x14ac:dyDescent="0.3">
      <c r="A81" s="35">
        <v>45033</v>
      </c>
      <c r="B81">
        <v>8.5</v>
      </c>
      <c r="C81" s="27"/>
      <c r="O81" s="26">
        <v>45470</v>
      </c>
      <c r="P81">
        <v>15</v>
      </c>
      <c r="AC81" s="35">
        <v>44183</v>
      </c>
      <c r="AD81">
        <v>5.2</v>
      </c>
      <c r="AF81" s="35">
        <v>44467</v>
      </c>
      <c r="AG81">
        <v>35.4</v>
      </c>
      <c r="AI81" s="35">
        <v>45570</v>
      </c>
      <c r="AJ81">
        <v>89.8</v>
      </c>
      <c r="BE81" s="26">
        <v>44980</v>
      </c>
      <c r="BF81">
        <v>16</v>
      </c>
      <c r="BS81" s="35">
        <v>43494</v>
      </c>
      <c r="BT81">
        <v>11.4</v>
      </c>
      <c r="BV81" s="35">
        <v>43860</v>
      </c>
      <c r="BW81">
        <v>37.799999999999997</v>
      </c>
      <c r="CG81" s="26">
        <v>44140</v>
      </c>
      <c r="CH81">
        <v>6</v>
      </c>
      <c r="CJ81" s="26">
        <v>44718</v>
      </c>
      <c r="CK81">
        <v>36</v>
      </c>
    </row>
    <row r="82" spans="1:89" x14ac:dyDescent="0.3">
      <c r="A82" s="35">
        <v>45043</v>
      </c>
      <c r="B82">
        <v>6.2</v>
      </c>
      <c r="C82" s="27"/>
      <c r="O82" s="26">
        <v>45477</v>
      </c>
      <c r="P82">
        <v>7</v>
      </c>
      <c r="AC82" s="35">
        <v>44186</v>
      </c>
      <c r="AD82">
        <v>17.3</v>
      </c>
      <c r="AF82" s="35">
        <v>44469</v>
      </c>
      <c r="AG82">
        <v>43.7</v>
      </c>
      <c r="AI82" s="35">
        <v>45571</v>
      </c>
      <c r="AJ82">
        <v>84.5</v>
      </c>
      <c r="BE82" s="26">
        <v>44982</v>
      </c>
      <c r="BF82">
        <v>7</v>
      </c>
      <c r="BS82" s="35">
        <v>43495</v>
      </c>
      <c r="BT82">
        <v>6.7</v>
      </c>
      <c r="BV82" s="35">
        <v>43863</v>
      </c>
      <c r="BW82">
        <v>20.6</v>
      </c>
      <c r="CG82" s="26">
        <v>44142</v>
      </c>
      <c r="CH82">
        <v>7.5</v>
      </c>
      <c r="CJ82" s="26">
        <v>44726</v>
      </c>
      <c r="CK82">
        <v>35.5</v>
      </c>
    </row>
    <row r="83" spans="1:89" x14ac:dyDescent="0.3">
      <c r="A83" s="35">
        <v>45050</v>
      </c>
      <c r="B83">
        <v>8.5</v>
      </c>
      <c r="C83" s="27"/>
      <c r="O83" s="26">
        <v>45481</v>
      </c>
      <c r="P83">
        <v>10</v>
      </c>
      <c r="AC83" s="35">
        <v>44206</v>
      </c>
      <c r="AD83">
        <v>6.4</v>
      </c>
      <c r="AF83" s="35">
        <v>44470</v>
      </c>
      <c r="AG83">
        <v>30</v>
      </c>
      <c r="AI83" s="35">
        <v>45579</v>
      </c>
      <c r="AJ83">
        <v>65.7</v>
      </c>
      <c r="BE83" s="26">
        <v>44986</v>
      </c>
      <c r="BF83">
        <v>16</v>
      </c>
      <c r="BS83" s="35">
        <v>43497</v>
      </c>
      <c r="BT83">
        <v>10</v>
      </c>
      <c r="BV83" s="35">
        <v>43867</v>
      </c>
      <c r="BW83">
        <v>42.8</v>
      </c>
      <c r="CG83" s="26">
        <v>44152</v>
      </c>
      <c r="CH83">
        <v>5</v>
      </c>
      <c r="CJ83" s="26">
        <v>44729</v>
      </c>
      <c r="CK83">
        <v>37</v>
      </c>
    </row>
    <row r="84" spans="1:89" x14ac:dyDescent="0.3">
      <c r="A84" s="35">
        <v>45055</v>
      </c>
      <c r="B84">
        <v>7.4</v>
      </c>
      <c r="C84" s="27"/>
      <c r="O84" s="26">
        <v>45544</v>
      </c>
      <c r="P84">
        <v>6</v>
      </c>
      <c r="AC84" s="35">
        <v>44215</v>
      </c>
      <c r="AD84">
        <v>7.4</v>
      </c>
      <c r="AF84" s="35">
        <v>44472</v>
      </c>
      <c r="AG84">
        <v>44.5</v>
      </c>
      <c r="AI84" s="35">
        <v>45580</v>
      </c>
      <c r="AJ84">
        <v>60.3</v>
      </c>
      <c r="BE84" s="26">
        <v>44990</v>
      </c>
      <c r="BF84">
        <v>13</v>
      </c>
      <c r="BS84" s="35">
        <v>43507</v>
      </c>
      <c r="BT84">
        <v>8</v>
      </c>
      <c r="BV84" s="35">
        <v>43880</v>
      </c>
      <c r="BW84">
        <v>30.3</v>
      </c>
      <c r="CG84" s="26">
        <v>44156</v>
      </c>
      <c r="CH84">
        <v>6</v>
      </c>
      <c r="CJ84" s="26">
        <v>44757</v>
      </c>
      <c r="CK84">
        <v>21</v>
      </c>
    </row>
    <row r="85" spans="1:89" x14ac:dyDescent="0.3">
      <c r="A85" s="35">
        <v>45084</v>
      </c>
      <c r="B85">
        <v>6.3</v>
      </c>
      <c r="C85" s="27"/>
      <c r="O85" s="26">
        <v>45563</v>
      </c>
      <c r="P85">
        <v>10</v>
      </c>
      <c r="AC85" s="35">
        <v>44217</v>
      </c>
      <c r="AD85">
        <v>5.8</v>
      </c>
      <c r="AF85" s="35">
        <v>44473</v>
      </c>
      <c r="AG85">
        <v>38.700000000000003</v>
      </c>
      <c r="AI85" s="35">
        <v>45602</v>
      </c>
      <c r="AJ85">
        <v>60.5</v>
      </c>
      <c r="BE85" s="26">
        <v>44992</v>
      </c>
      <c r="BF85">
        <v>8</v>
      </c>
      <c r="BS85" s="35">
        <v>43513</v>
      </c>
      <c r="BT85">
        <v>7.5</v>
      </c>
      <c r="BV85" s="35">
        <v>43882</v>
      </c>
      <c r="BW85">
        <v>32.200000000000003</v>
      </c>
      <c r="CG85" s="26">
        <v>44166</v>
      </c>
      <c r="CH85">
        <v>6</v>
      </c>
      <c r="CJ85" s="26">
        <v>44768</v>
      </c>
      <c r="CK85">
        <v>29</v>
      </c>
    </row>
    <row r="86" spans="1:89" x14ac:dyDescent="0.3">
      <c r="A86" s="35">
        <v>45093</v>
      </c>
      <c r="B86">
        <v>10.5</v>
      </c>
      <c r="C86" s="27"/>
      <c r="O86" s="26">
        <v>45601</v>
      </c>
      <c r="P86">
        <v>8</v>
      </c>
      <c r="AC86" s="35">
        <v>44224</v>
      </c>
      <c r="AD86">
        <v>5.3</v>
      </c>
      <c r="AF86" s="35">
        <v>44480</v>
      </c>
      <c r="AG86">
        <v>27.8</v>
      </c>
      <c r="AI86" s="35">
        <v>45604</v>
      </c>
      <c r="AJ86">
        <v>70.599999999999994</v>
      </c>
      <c r="BE86" s="26">
        <v>44995</v>
      </c>
      <c r="BF86">
        <v>19</v>
      </c>
      <c r="BS86" s="35">
        <v>43514</v>
      </c>
      <c r="BT86">
        <v>11.1</v>
      </c>
      <c r="BV86" s="35">
        <v>43885</v>
      </c>
      <c r="BW86">
        <v>41.6</v>
      </c>
      <c r="CG86" s="26">
        <v>44167</v>
      </c>
      <c r="CH86">
        <v>7.5</v>
      </c>
      <c r="CJ86" s="26">
        <v>44779</v>
      </c>
      <c r="CK86">
        <v>21</v>
      </c>
    </row>
    <row r="87" spans="1:89" x14ac:dyDescent="0.3">
      <c r="A87" s="35">
        <v>45094</v>
      </c>
      <c r="B87">
        <v>10.199999999999999</v>
      </c>
      <c r="C87" s="27"/>
      <c r="O87" s="25" t="s">
        <v>33</v>
      </c>
      <c r="P87">
        <v>83</v>
      </c>
      <c r="AC87" s="35">
        <v>44227</v>
      </c>
      <c r="AD87">
        <v>19.100000000000001</v>
      </c>
      <c r="AF87" s="35">
        <v>44487</v>
      </c>
      <c r="AG87">
        <v>42.5</v>
      </c>
      <c r="AI87" s="35">
        <v>45608</v>
      </c>
      <c r="AJ87">
        <v>86.7</v>
      </c>
      <c r="BE87" s="26">
        <v>44996</v>
      </c>
      <c r="BF87">
        <v>17</v>
      </c>
      <c r="BS87" s="35">
        <v>43520</v>
      </c>
      <c r="BT87">
        <v>17.600000000000001</v>
      </c>
      <c r="BV87" s="35">
        <v>43886</v>
      </c>
      <c r="BW87">
        <v>37.200000000000003</v>
      </c>
      <c r="CG87" s="26">
        <v>44170</v>
      </c>
      <c r="CH87">
        <v>5.5</v>
      </c>
      <c r="CJ87" s="26">
        <v>44787</v>
      </c>
      <c r="CK87">
        <v>26.5</v>
      </c>
    </row>
    <row r="88" spans="1:89" x14ac:dyDescent="0.3">
      <c r="A88" s="35">
        <v>45099</v>
      </c>
      <c r="B88">
        <v>5.8</v>
      </c>
      <c r="C88" s="27"/>
      <c r="AC88" s="35">
        <v>44229</v>
      </c>
      <c r="AD88">
        <v>19.3</v>
      </c>
      <c r="AF88" s="35">
        <v>44490</v>
      </c>
      <c r="AG88">
        <v>27.8</v>
      </c>
      <c r="AI88" s="35">
        <v>45611</v>
      </c>
      <c r="AJ88">
        <v>59.6</v>
      </c>
      <c r="BE88" s="26">
        <v>44999</v>
      </c>
      <c r="BF88">
        <v>9</v>
      </c>
      <c r="BS88" s="35">
        <v>43525</v>
      </c>
      <c r="BT88">
        <v>8.5</v>
      </c>
      <c r="BV88" s="35">
        <v>43891</v>
      </c>
      <c r="BW88">
        <v>33.799999999999997</v>
      </c>
      <c r="CG88" s="26">
        <v>44171</v>
      </c>
      <c r="CH88">
        <v>7</v>
      </c>
      <c r="CJ88" s="26">
        <v>44794</v>
      </c>
      <c r="CK88">
        <v>42.5</v>
      </c>
    </row>
    <row r="89" spans="1:89" x14ac:dyDescent="0.3">
      <c r="A89" s="35">
        <v>45105</v>
      </c>
      <c r="B89">
        <v>11</v>
      </c>
      <c r="C89" s="27"/>
      <c r="AC89" s="35">
        <v>44231</v>
      </c>
      <c r="AD89">
        <v>15.6</v>
      </c>
      <c r="AF89" s="35">
        <v>44491</v>
      </c>
      <c r="AG89">
        <v>24.5</v>
      </c>
      <c r="AI89" s="35">
        <v>45616</v>
      </c>
      <c r="AJ89">
        <v>59.7</v>
      </c>
      <c r="BE89" s="26">
        <v>45003</v>
      </c>
      <c r="BF89">
        <v>11</v>
      </c>
      <c r="BS89" s="35">
        <v>43526</v>
      </c>
      <c r="BT89">
        <v>15.2</v>
      </c>
      <c r="BV89" s="35">
        <v>43892</v>
      </c>
      <c r="BW89">
        <v>32.200000000000003</v>
      </c>
      <c r="CG89" s="26">
        <v>44176</v>
      </c>
      <c r="CH89">
        <v>8</v>
      </c>
      <c r="CJ89" s="26">
        <v>44806</v>
      </c>
      <c r="CK89">
        <v>37.5</v>
      </c>
    </row>
    <row r="90" spans="1:89" x14ac:dyDescent="0.3">
      <c r="A90" s="35">
        <v>45110</v>
      </c>
      <c r="B90">
        <v>17.600000000000001</v>
      </c>
      <c r="C90" s="27"/>
      <c r="AC90" s="35">
        <v>44236</v>
      </c>
      <c r="AD90">
        <v>14.4</v>
      </c>
      <c r="AF90" s="35">
        <v>44494</v>
      </c>
      <c r="AG90">
        <v>43</v>
      </c>
      <c r="AI90" s="35">
        <v>45624</v>
      </c>
      <c r="AJ90">
        <v>72.099999999999994</v>
      </c>
      <c r="BE90" s="26">
        <v>45009</v>
      </c>
      <c r="BF90">
        <v>9</v>
      </c>
      <c r="BS90" s="35">
        <v>43527</v>
      </c>
      <c r="BT90">
        <v>14.1</v>
      </c>
      <c r="BV90" s="35">
        <v>43903</v>
      </c>
      <c r="BW90">
        <v>35.4</v>
      </c>
      <c r="CG90" s="26">
        <v>44180</v>
      </c>
      <c r="CH90">
        <v>11</v>
      </c>
      <c r="CJ90" s="26">
        <v>44820</v>
      </c>
      <c r="CK90">
        <v>48.5</v>
      </c>
    </row>
    <row r="91" spans="1:89" x14ac:dyDescent="0.3">
      <c r="A91" s="35">
        <v>45115</v>
      </c>
      <c r="B91">
        <v>5.9</v>
      </c>
      <c r="C91" s="27"/>
      <c r="AC91" s="35">
        <v>44238</v>
      </c>
      <c r="AD91">
        <v>10.5</v>
      </c>
      <c r="AF91" s="35">
        <v>44495</v>
      </c>
      <c r="AG91">
        <v>29.5</v>
      </c>
      <c r="AI91" s="35">
        <v>45677</v>
      </c>
      <c r="AJ91">
        <v>57.8</v>
      </c>
      <c r="BE91" s="26">
        <v>45010</v>
      </c>
      <c r="BF91">
        <v>13</v>
      </c>
      <c r="BS91" s="35">
        <v>43530</v>
      </c>
      <c r="BT91">
        <v>15.8</v>
      </c>
      <c r="BV91" s="35">
        <v>43906</v>
      </c>
      <c r="BW91">
        <v>43.4</v>
      </c>
      <c r="CG91" s="26">
        <v>44194</v>
      </c>
      <c r="CH91">
        <v>6</v>
      </c>
      <c r="CJ91" s="26">
        <v>44827</v>
      </c>
      <c r="CK91">
        <v>33.5</v>
      </c>
    </row>
    <row r="92" spans="1:89" x14ac:dyDescent="0.3">
      <c r="A92" s="35">
        <v>45119</v>
      </c>
      <c r="B92">
        <v>13</v>
      </c>
      <c r="C92" s="27"/>
      <c r="AC92" s="35">
        <v>44240</v>
      </c>
      <c r="AD92">
        <v>9.4</v>
      </c>
      <c r="AF92" s="35">
        <v>44496</v>
      </c>
      <c r="AG92">
        <v>25.2</v>
      </c>
      <c r="AI92" s="36" t="s">
        <v>33</v>
      </c>
      <c r="AJ92">
        <v>88</v>
      </c>
      <c r="BE92" s="26">
        <v>45011</v>
      </c>
      <c r="BF92">
        <v>15</v>
      </c>
      <c r="BS92" s="35">
        <v>43533</v>
      </c>
      <c r="BT92">
        <v>10.6</v>
      </c>
      <c r="BV92" s="35">
        <v>43907</v>
      </c>
      <c r="BW92">
        <v>30.7</v>
      </c>
      <c r="CG92" s="26">
        <v>44204</v>
      </c>
      <c r="CH92">
        <v>7</v>
      </c>
      <c r="CJ92" s="26">
        <v>44835</v>
      </c>
      <c r="CK92">
        <v>31.5</v>
      </c>
    </row>
    <row r="93" spans="1:89" x14ac:dyDescent="0.3">
      <c r="A93" s="35">
        <v>45189</v>
      </c>
      <c r="B93">
        <v>15.5</v>
      </c>
      <c r="C93" s="27"/>
      <c r="AC93" s="35">
        <v>44257</v>
      </c>
      <c r="AD93">
        <v>16.5</v>
      </c>
      <c r="AF93" s="35">
        <v>44498</v>
      </c>
      <c r="AG93">
        <v>31.5</v>
      </c>
      <c r="BE93" s="26">
        <v>45012</v>
      </c>
      <c r="BF93">
        <v>8</v>
      </c>
      <c r="BS93" s="35">
        <v>43536</v>
      </c>
      <c r="BT93">
        <v>5.4</v>
      </c>
      <c r="BV93" s="35">
        <v>43910</v>
      </c>
      <c r="BW93">
        <v>20.3</v>
      </c>
      <c r="CG93" s="26">
        <v>44208</v>
      </c>
      <c r="CH93">
        <v>11.5</v>
      </c>
      <c r="CJ93" s="26">
        <v>44839</v>
      </c>
      <c r="CK93">
        <v>38</v>
      </c>
    </row>
    <row r="94" spans="1:89" x14ac:dyDescent="0.3">
      <c r="A94" s="35">
        <v>45214</v>
      </c>
      <c r="B94">
        <v>19.5</v>
      </c>
      <c r="C94" s="27"/>
      <c r="AC94" s="35">
        <v>44259</v>
      </c>
      <c r="AD94">
        <v>18.600000000000001</v>
      </c>
      <c r="AF94" s="35">
        <v>44499</v>
      </c>
      <c r="AG94">
        <v>20.5</v>
      </c>
      <c r="BE94" s="26">
        <v>45018</v>
      </c>
      <c r="BF94">
        <v>6</v>
      </c>
      <c r="BS94" s="35">
        <v>43537</v>
      </c>
      <c r="BT94">
        <v>14.4</v>
      </c>
      <c r="BV94" s="35">
        <v>43917</v>
      </c>
      <c r="BW94">
        <v>42.1</v>
      </c>
      <c r="CG94" s="26">
        <v>44215</v>
      </c>
      <c r="CH94">
        <v>14</v>
      </c>
      <c r="CJ94" s="26">
        <v>44840</v>
      </c>
      <c r="CK94">
        <v>32.5</v>
      </c>
    </row>
    <row r="95" spans="1:89" x14ac:dyDescent="0.3">
      <c r="A95" s="35">
        <v>45224</v>
      </c>
      <c r="B95">
        <v>5.3</v>
      </c>
      <c r="C95" s="27"/>
      <c r="AC95" s="35">
        <v>44260</v>
      </c>
      <c r="AD95">
        <v>12.1</v>
      </c>
      <c r="AF95" s="35">
        <v>44501</v>
      </c>
      <c r="AG95">
        <v>24.5</v>
      </c>
      <c r="BE95" s="26">
        <v>45035</v>
      </c>
      <c r="BF95">
        <v>16</v>
      </c>
      <c r="BS95" s="35">
        <v>43540</v>
      </c>
      <c r="BT95">
        <v>8.4</v>
      </c>
      <c r="BV95" s="35">
        <v>43921</v>
      </c>
      <c r="BW95">
        <v>41</v>
      </c>
      <c r="CG95" s="26">
        <v>44219</v>
      </c>
      <c r="CH95">
        <v>10</v>
      </c>
      <c r="CJ95" s="26">
        <v>44845</v>
      </c>
      <c r="CK95">
        <v>26</v>
      </c>
    </row>
    <row r="96" spans="1:89" x14ac:dyDescent="0.3">
      <c r="A96" s="35">
        <v>45234</v>
      </c>
      <c r="B96">
        <v>15.2</v>
      </c>
      <c r="C96" s="27"/>
      <c r="AC96" s="35">
        <v>44261</v>
      </c>
      <c r="AD96">
        <v>6</v>
      </c>
      <c r="AF96" s="35">
        <v>44505</v>
      </c>
      <c r="AG96">
        <v>25.5</v>
      </c>
      <c r="BE96" s="26">
        <v>45039</v>
      </c>
      <c r="BF96">
        <v>12</v>
      </c>
      <c r="BS96" s="35">
        <v>43542</v>
      </c>
      <c r="BT96">
        <v>7.5</v>
      </c>
      <c r="BV96" s="35">
        <v>43922</v>
      </c>
      <c r="BW96">
        <v>32</v>
      </c>
      <c r="CG96" s="26">
        <v>44226</v>
      </c>
      <c r="CH96">
        <v>6.5</v>
      </c>
      <c r="CJ96" s="26">
        <v>44848</v>
      </c>
      <c r="CK96">
        <v>24.5</v>
      </c>
    </row>
    <row r="97" spans="1:89" x14ac:dyDescent="0.3">
      <c r="A97" s="35">
        <v>45235</v>
      </c>
      <c r="B97">
        <v>10</v>
      </c>
      <c r="C97" s="27"/>
      <c r="AC97" s="35">
        <v>44263</v>
      </c>
      <c r="AD97">
        <v>5.6</v>
      </c>
      <c r="AF97" s="35">
        <v>44507</v>
      </c>
      <c r="AG97">
        <v>29.5</v>
      </c>
      <c r="BE97" s="26">
        <v>45041</v>
      </c>
      <c r="BF97">
        <v>18</v>
      </c>
      <c r="BS97" s="35">
        <v>43543</v>
      </c>
      <c r="BT97">
        <v>9.6</v>
      </c>
      <c r="BV97" s="35">
        <v>43927</v>
      </c>
      <c r="BW97">
        <v>26.2</v>
      </c>
      <c r="CG97" s="26">
        <v>44230</v>
      </c>
      <c r="CH97">
        <v>9.5</v>
      </c>
      <c r="CJ97" s="26">
        <v>44878</v>
      </c>
      <c r="CK97">
        <v>28</v>
      </c>
    </row>
    <row r="98" spans="1:89" x14ac:dyDescent="0.3">
      <c r="A98" s="35">
        <v>45241</v>
      </c>
      <c r="B98">
        <v>9.1999999999999993</v>
      </c>
      <c r="C98" s="27"/>
      <c r="AC98" s="35">
        <v>44265</v>
      </c>
      <c r="AD98">
        <v>9.3000000000000007</v>
      </c>
      <c r="AF98" s="35">
        <v>44528</v>
      </c>
      <c r="AG98">
        <v>28.1</v>
      </c>
      <c r="BE98" s="26">
        <v>45043</v>
      </c>
      <c r="BF98">
        <v>12</v>
      </c>
      <c r="BS98" s="35">
        <v>43544</v>
      </c>
      <c r="BT98">
        <v>7.1</v>
      </c>
      <c r="BV98" s="35">
        <v>43928</v>
      </c>
      <c r="BW98">
        <v>25.6</v>
      </c>
      <c r="CG98" s="26">
        <v>44231</v>
      </c>
      <c r="CH98">
        <v>10.5</v>
      </c>
      <c r="CJ98" s="26">
        <v>44879</v>
      </c>
      <c r="CK98">
        <v>21</v>
      </c>
    </row>
    <row r="99" spans="1:89" x14ac:dyDescent="0.3">
      <c r="A99" s="35">
        <v>45243</v>
      </c>
      <c r="B99">
        <v>10</v>
      </c>
      <c r="C99" s="27"/>
      <c r="AC99" s="35">
        <v>44266</v>
      </c>
      <c r="AD99">
        <v>17.100000000000001</v>
      </c>
      <c r="AF99" s="35">
        <v>44537</v>
      </c>
      <c r="AG99">
        <v>24.9</v>
      </c>
      <c r="BE99" s="26">
        <v>45051</v>
      </c>
      <c r="BF99">
        <v>5</v>
      </c>
      <c r="BS99" s="35">
        <v>43550</v>
      </c>
      <c r="BT99">
        <v>5.7</v>
      </c>
      <c r="BV99" s="35">
        <v>43939</v>
      </c>
      <c r="BW99">
        <v>26.2</v>
      </c>
      <c r="CG99" s="26">
        <v>44233</v>
      </c>
      <c r="CH99">
        <v>9</v>
      </c>
      <c r="CJ99" s="26">
        <v>44881</v>
      </c>
      <c r="CK99">
        <v>21.5</v>
      </c>
    </row>
    <row r="100" spans="1:89" x14ac:dyDescent="0.3">
      <c r="A100" s="35">
        <v>45250</v>
      </c>
      <c r="B100">
        <v>15.5</v>
      </c>
      <c r="C100" s="27"/>
      <c r="AC100" s="35">
        <v>44271</v>
      </c>
      <c r="AD100">
        <v>7</v>
      </c>
      <c r="AF100" s="35">
        <v>44541</v>
      </c>
      <c r="AG100">
        <v>28.7</v>
      </c>
      <c r="BE100" s="26">
        <v>45066</v>
      </c>
      <c r="BF100">
        <v>11</v>
      </c>
      <c r="BS100" s="35">
        <v>43552</v>
      </c>
      <c r="BT100">
        <v>15.5</v>
      </c>
      <c r="BV100" s="35">
        <v>43940</v>
      </c>
      <c r="BW100">
        <v>36.9</v>
      </c>
      <c r="CG100" s="26">
        <v>44234</v>
      </c>
      <c r="CH100">
        <v>18.5</v>
      </c>
      <c r="CJ100" s="26">
        <v>44897</v>
      </c>
      <c r="CK100">
        <v>21</v>
      </c>
    </row>
    <row r="101" spans="1:89" x14ac:dyDescent="0.3">
      <c r="A101" s="35">
        <v>45252</v>
      </c>
      <c r="B101">
        <v>6</v>
      </c>
      <c r="C101" s="27"/>
      <c r="AC101" s="35">
        <v>44273</v>
      </c>
      <c r="AD101">
        <v>7</v>
      </c>
      <c r="AF101" s="35">
        <v>44543</v>
      </c>
      <c r="AG101">
        <v>23.5</v>
      </c>
      <c r="BE101" s="26">
        <v>45067</v>
      </c>
      <c r="BF101">
        <v>19</v>
      </c>
      <c r="BS101" s="35">
        <v>43555</v>
      </c>
      <c r="BT101">
        <v>8.5</v>
      </c>
      <c r="BV101" s="35">
        <v>43952</v>
      </c>
      <c r="BW101">
        <v>22.5</v>
      </c>
      <c r="CG101" s="26">
        <v>44241</v>
      </c>
      <c r="CH101">
        <v>7.5</v>
      </c>
      <c r="CJ101" s="26">
        <v>44912</v>
      </c>
      <c r="CK101">
        <v>34.5</v>
      </c>
    </row>
    <row r="102" spans="1:89" x14ac:dyDescent="0.3">
      <c r="A102" s="35">
        <v>45259</v>
      </c>
      <c r="B102">
        <v>13</v>
      </c>
      <c r="C102" s="27"/>
      <c r="AC102" s="35">
        <v>44274</v>
      </c>
      <c r="AD102">
        <v>9.1999999999999993</v>
      </c>
      <c r="AF102" s="35">
        <v>44546</v>
      </c>
      <c r="AG102">
        <v>29.9</v>
      </c>
      <c r="BE102" s="26">
        <v>45071</v>
      </c>
      <c r="BF102">
        <v>10</v>
      </c>
      <c r="BS102" s="35">
        <v>43557</v>
      </c>
      <c r="BT102">
        <v>5</v>
      </c>
      <c r="BV102" s="35">
        <v>43970</v>
      </c>
      <c r="BW102">
        <v>43.5</v>
      </c>
      <c r="CG102" s="26">
        <v>44244</v>
      </c>
      <c r="CH102">
        <v>7.5</v>
      </c>
      <c r="CJ102" s="26">
        <v>44914</v>
      </c>
      <c r="CK102">
        <v>35</v>
      </c>
    </row>
    <row r="103" spans="1:89" x14ac:dyDescent="0.3">
      <c r="A103" s="35">
        <v>45260</v>
      </c>
      <c r="B103">
        <v>19.5</v>
      </c>
      <c r="C103" s="27"/>
      <c r="AC103" s="35">
        <v>44277</v>
      </c>
      <c r="AD103">
        <v>8.5</v>
      </c>
      <c r="AF103" s="35">
        <v>44555</v>
      </c>
      <c r="AG103">
        <v>39.6</v>
      </c>
      <c r="BE103" s="26">
        <v>45072</v>
      </c>
      <c r="BF103">
        <v>6</v>
      </c>
      <c r="BS103" s="35">
        <v>43560</v>
      </c>
      <c r="BT103">
        <v>15.2</v>
      </c>
      <c r="BV103" s="35">
        <v>43979</v>
      </c>
      <c r="BW103">
        <v>30.7</v>
      </c>
      <c r="CG103" s="26">
        <v>44249</v>
      </c>
      <c r="CH103">
        <v>5.5</v>
      </c>
      <c r="CJ103" s="26">
        <v>44916</v>
      </c>
      <c r="CK103">
        <v>21.5</v>
      </c>
    </row>
    <row r="104" spans="1:89" x14ac:dyDescent="0.3">
      <c r="A104" s="35">
        <v>45264</v>
      </c>
      <c r="B104">
        <v>5.9</v>
      </c>
      <c r="C104" s="27"/>
      <c r="AC104" s="35">
        <v>44281</v>
      </c>
      <c r="AD104">
        <v>7.2</v>
      </c>
      <c r="AF104" s="35">
        <v>44556</v>
      </c>
      <c r="AG104">
        <v>21.3</v>
      </c>
      <c r="BE104" s="26">
        <v>45075</v>
      </c>
      <c r="BF104">
        <v>17</v>
      </c>
      <c r="BS104" s="35">
        <v>43563</v>
      </c>
      <c r="BT104">
        <v>5.5</v>
      </c>
      <c r="BV104" s="35">
        <v>43981</v>
      </c>
      <c r="BW104">
        <v>42</v>
      </c>
      <c r="CG104" s="26">
        <v>44250</v>
      </c>
      <c r="CH104">
        <v>8</v>
      </c>
      <c r="CJ104" s="26">
        <v>44921</v>
      </c>
      <c r="CK104">
        <v>33.5</v>
      </c>
    </row>
    <row r="105" spans="1:89" x14ac:dyDescent="0.3">
      <c r="A105" s="35">
        <v>45272</v>
      </c>
      <c r="B105">
        <v>7.4</v>
      </c>
      <c r="C105" s="27"/>
      <c r="AC105" s="35">
        <v>44284</v>
      </c>
      <c r="AD105">
        <v>8</v>
      </c>
      <c r="AF105" s="35">
        <v>44580</v>
      </c>
      <c r="AG105">
        <v>21.1</v>
      </c>
      <c r="BE105" s="26">
        <v>45076</v>
      </c>
      <c r="BF105">
        <v>11</v>
      </c>
      <c r="BS105" s="35">
        <v>43573</v>
      </c>
      <c r="BT105">
        <v>6</v>
      </c>
      <c r="BV105" s="35">
        <v>44005</v>
      </c>
      <c r="BW105">
        <v>32.5</v>
      </c>
      <c r="CG105" s="26">
        <v>44253</v>
      </c>
      <c r="CH105">
        <v>14.5</v>
      </c>
      <c r="CJ105" s="26">
        <v>44923</v>
      </c>
      <c r="CK105">
        <v>25.5</v>
      </c>
    </row>
    <row r="106" spans="1:89" x14ac:dyDescent="0.3">
      <c r="A106" s="35">
        <v>45290</v>
      </c>
      <c r="B106">
        <v>8</v>
      </c>
      <c r="C106" s="27"/>
      <c r="AC106" s="35">
        <v>44296</v>
      </c>
      <c r="AD106">
        <v>7.9</v>
      </c>
      <c r="AF106" s="35">
        <v>44611</v>
      </c>
      <c r="AG106">
        <v>31</v>
      </c>
      <c r="BE106" s="26">
        <v>45091</v>
      </c>
      <c r="BF106">
        <v>18</v>
      </c>
      <c r="BS106" s="35">
        <v>43582</v>
      </c>
      <c r="BT106">
        <v>11</v>
      </c>
      <c r="BV106" s="35">
        <v>44016</v>
      </c>
      <c r="BW106">
        <v>32.299999999999997</v>
      </c>
      <c r="CG106" s="26">
        <v>44263</v>
      </c>
      <c r="CH106">
        <v>12.5</v>
      </c>
      <c r="CJ106" s="26">
        <v>44924</v>
      </c>
      <c r="CK106">
        <v>37.5</v>
      </c>
    </row>
    <row r="107" spans="1:89" x14ac:dyDescent="0.3">
      <c r="A107" s="35">
        <v>45303</v>
      </c>
      <c r="B107">
        <v>15.3</v>
      </c>
      <c r="C107" s="27"/>
      <c r="AC107" s="35">
        <v>44299</v>
      </c>
      <c r="AD107">
        <v>5.3</v>
      </c>
      <c r="AF107" s="35">
        <v>44630</v>
      </c>
      <c r="AG107">
        <v>23.4</v>
      </c>
      <c r="BE107" s="26">
        <v>45092</v>
      </c>
      <c r="BF107">
        <v>6</v>
      </c>
      <c r="BS107" s="35">
        <v>43583</v>
      </c>
      <c r="BT107">
        <v>14.5</v>
      </c>
      <c r="BV107" s="35">
        <v>44021</v>
      </c>
      <c r="BW107">
        <v>23.6</v>
      </c>
      <c r="CG107" s="26">
        <v>44268</v>
      </c>
      <c r="CH107">
        <v>19.5</v>
      </c>
      <c r="CJ107" s="26">
        <v>44930</v>
      </c>
      <c r="CK107">
        <v>30</v>
      </c>
    </row>
    <row r="108" spans="1:89" x14ac:dyDescent="0.3">
      <c r="A108" s="35">
        <v>45309</v>
      </c>
      <c r="B108">
        <v>12.8</v>
      </c>
      <c r="AC108" s="35">
        <v>44300</v>
      </c>
      <c r="AD108">
        <v>6.9</v>
      </c>
      <c r="AF108" s="35">
        <v>44639</v>
      </c>
      <c r="AG108">
        <v>24</v>
      </c>
      <c r="BE108" s="26">
        <v>45093</v>
      </c>
      <c r="BF108">
        <v>9</v>
      </c>
      <c r="BS108" s="35">
        <v>43594</v>
      </c>
      <c r="BT108">
        <v>12.4</v>
      </c>
      <c r="BV108" s="35">
        <v>44057</v>
      </c>
      <c r="BW108">
        <v>30</v>
      </c>
      <c r="CG108" s="26">
        <v>44276</v>
      </c>
      <c r="CH108">
        <v>9</v>
      </c>
      <c r="CJ108" s="26">
        <v>44949</v>
      </c>
      <c r="CK108">
        <v>20.5</v>
      </c>
    </row>
    <row r="109" spans="1:89" x14ac:dyDescent="0.3">
      <c r="A109" s="35">
        <v>45311</v>
      </c>
      <c r="B109">
        <v>11.7</v>
      </c>
      <c r="AC109" s="35">
        <v>44305</v>
      </c>
      <c r="AD109">
        <v>10.7</v>
      </c>
      <c r="AF109" s="35">
        <v>44666</v>
      </c>
      <c r="AG109">
        <v>39.200000000000003</v>
      </c>
      <c r="BE109" s="26">
        <v>45096</v>
      </c>
      <c r="BF109">
        <v>13</v>
      </c>
      <c r="BS109" s="35">
        <v>43595</v>
      </c>
      <c r="BT109">
        <v>10.4</v>
      </c>
      <c r="BV109" s="35">
        <v>44095</v>
      </c>
      <c r="BW109">
        <v>23.4</v>
      </c>
      <c r="CG109" s="26">
        <v>44282</v>
      </c>
      <c r="CH109">
        <v>6.5</v>
      </c>
      <c r="CJ109" s="26">
        <v>44954</v>
      </c>
      <c r="CK109">
        <v>29</v>
      </c>
    </row>
    <row r="110" spans="1:89" x14ac:dyDescent="0.3">
      <c r="A110" s="35">
        <v>45320</v>
      </c>
      <c r="B110">
        <v>12.4</v>
      </c>
      <c r="AC110" s="35">
        <v>44308</v>
      </c>
      <c r="AD110">
        <v>19</v>
      </c>
      <c r="AF110" s="35">
        <v>44667</v>
      </c>
      <c r="AG110">
        <v>22.5</v>
      </c>
      <c r="BE110" s="26">
        <v>45098</v>
      </c>
      <c r="BF110">
        <v>5</v>
      </c>
      <c r="BS110" s="35">
        <v>43598</v>
      </c>
      <c r="BT110">
        <v>16.399999999999999</v>
      </c>
      <c r="BV110" s="35">
        <v>44115</v>
      </c>
      <c r="BW110">
        <v>25.7</v>
      </c>
      <c r="CG110" s="26">
        <v>44284</v>
      </c>
      <c r="CH110">
        <v>7.5</v>
      </c>
      <c r="CJ110" s="26">
        <v>44957</v>
      </c>
      <c r="CK110">
        <v>22</v>
      </c>
    </row>
    <row r="111" spans="1:89" x14ac:dyDescent="0.3">
      <c r="A111" s="35">
        <v>45322</v>
      </c>
      <c r="B111">
        <v>16.8</v>
      </c>
      <c r="AC111" s="35">
        <v>44311</v>
      </c>
      <c r="AD111">
        <v>17.5</v>
      </c>
      <c r="AF111" s="35">
        <v>44677</v>
      </c>
      <c r="AG111">
        <v>26.5</v>
      </c>
      <c r="BE111" s="26">
        <v>45102</v>
      </c>
      <c r="BF111">
        <v>13</v>
      </c>
      <c r="BS111" s="35">
        <v>43619</v>
      </c>
      <c r="BT111">
        <v>9.3000000000000007</v>
      </c>
      <c r="BV111" s="35">
        <v>44121</v>
      </c>
      <c r="BW111">
        <v>28.2</v>
      </c>
      <c r="CG111" s="26">
        <v>44303</v>
      </c>
      <c r="CH111">
        <v>6.5</v>
      </c>
      <c r="CJ111" s="26">
        <v>44969</v>
      </c>
      <c r="CK111">
        <v>22.5</v>
      </c>
    </row>
    <row r="112" spans="1:89" x14ac:dyDescent="0.3">
      <c r="A112" s="35">
        <v>45325</v>
      </c>
      <c r="B112">
        <v>7.5</v>
      </c>
      <c r="AC112" s="35">
        <v>44312</v>
      </c>
      <c r="AD112">
        <v>9.5</v>
      </c>
      <c r="AF112" s="35">
        <v>44679</v>
      </c>
      <c r="AG112">
        <v>36.6</v>
      </c>
      <c r="BE112" s="26">
        <v>45104</v>
      </c>
      <c r="BF112">
        <v>16</v>
      </c>
      <c r="BS112" s="35">
        <v>43620</v>
      </c>
      <c r="BT112">
        <v>5.3</v>
      </c>
      <c r="BV112" s="35">
        <v>44124</v>
      </c>
      <c r="BW112">
        <v>35</v>
      </c>
      <c r="CG112" s="26">
        <v>44313</v>
      </c>
      <c r="CH112">
        <v>19</v>
      </c>
      <c r="CJ112" s="26">
        <v>44970</v>
      </c>
      <c r="CK112">
        <v>31.5</v>
      </c>
    </row>
    <row r="113" spans="1:89" x14ac:dyDescent="0.3">
      <c r="A113" s="35">
        <v>45327</v>
      </c>
      <c r="B113">
        <v>9.5</v>
      </c>
      <c r="AC113" s="35">
        <v>44313</v>
      </c>
      <c r="AD113">
        <v>9.5</v>
      </c>
      <c r="AF113" s="35">
        <v>44686</v>
      </c>
      <c r="AG113">
        <v>25.2</v>
      </c>
      <c r="BE113" s="26">
        <v>45108</v>
      </c>
      <c r="BF113">
        <v>15</v>
      </c>
      <c r="BS113" s="35">
        <v>43655</v>
      </c>
      <c r="BT113">
        <v>9.3000000000000007</v>
      </c>
      <c r="BV113" s="35">
        <v>44131</v>
      </c>
      <c r="BW113">
        <v>20.6</v>
      </c>
      <c r="CG113" s="26">
        <v>44316</v>
      </c>
      <c r="CH113">
        <v>5.5</v>
      </c>
      <c r="CJ113" s="26">
        <v>44974</v>
      </c>
      <c r="CK113">
        <v>32.5</v>
      </c>
    </row>
    <row r="114" spans="1:89" x14ac:dyDescent="0.3">
      <c r="A114" s="35">
        <v>45348</v>
      </c>
      <c r="B114">
        <v>6.2</v>
      </c>
      <c r="AC114" s="35">
        <v>44314</v>
      </c>
      <c r="AD114">
        <v>13</v>
      </c>
      <c r="AF114" s="35">
        <v>44699</v>
      </c>
      <c r="AG114">
        <v>34.5</v>
      </c>
      <c r="BE114" s="26">
        <v>45165</v>
      </c>
      <c r="BF114">
        <v>12</v>
      </c>
      <c r="BS114" s="35">
        <v>43705</v>
      </c>
      <c r="BT114">
        <v>11.5</v>
      </c>
      <c r="BV114" s="35">
        <v>44147</v>
      </c>
      <c r="BW114">
        <v>26.4</v>
      </c>
      <c r="CG114" s="26">
        <v>44324</v>
      </c>
      <c r="CH114">
        <v>5.5</v>
      </c>
      <c r="CJ114" s="26">
        <v>44980</v>
      </c>
      <c r="CK114">
        <v>37.5</v>
      </c>
    </row>
    <row r="115" spans="1:89" x14ac:dyDescent="0.3">
      <c r="A115" s="35">
        <v>45351</v>
      </c>
      <c r="B115">
        <v>12.9</v>
      </c>
      <c r="AC115" s="35">
        <v>44351</v>
      </c>
      <c r="AD115">
        <v>19.7</v>
      </c>
      <c r="AF115" s="35">
        <v>44702</v>
      </c>
      <c r="AG115">
        <v>31.9</v>
      </c>
      <c r="BE115" s="26">
        <v>45189</v>
      </c>
      <c r="BF115">
        <v>9</v>
      </c>
      <c r="BS115" s="35">
        <v>43706</v>
      </c>
      <c r="BT115">
        <v>6</v>
      </c>
      <c r="BV115" s="35">
        <v>44159</v>
      </c>
      <c r="BW115">
        <v>22</v>
      </c>
      <c r="CG115" s="26">
        <v>44332</v>
      </c>
      <c r="CH115">
        <v>10</v>
      </c>
      <c r="CJ115" s="26">
        <v>44981</v>
      </c>
      <c r="CK115">
        <v>21.5</v>
      </c>
    </row>
    <row r="116" spans="1:89" x14ac:dyDescent="0.3">
      <c r="A116" s="35">
        <v>45354</v>
      </c>
      <c r="B116">
        <v>14</v>
      </c>
      <c r="AC116" s="35">
        <v>44359</v>
      </c>
      <c r="AD116">
        <v>11.2</v>
      </c>
      <c r="AF116" s="35">
        <v>44709</v>
      </c>
      <c r="AG116">
        <v>48.5</v>
      </c>
      <c r="BE116" s="26">
        <v>45212</v>
      </c>
      <c r="BF116">
        <v>7</v>
      </c>
      <c r="BS116" s="35">
        <v>43751</v>
      </c>
      <c r="BT116">
        <v>19.100000000000001</v>
      </c>
      <c r="BV116" s="35">
        <v>44166</v>
      </c>
      <c r="BW116">
        <v>39.6</v>
      </c>
      <c r="CG116" s="26">
        <v>44350</v>
      </c>
      <c r="CH116">
        <v>14</v>
      </c>
      <c r="CJ116" s="26">
        <v>44983</v>
      </c>
      <c r="CK116">
        <v>49</v>
      </c>
    </row>
    <row r="117" spans="1:89" x14ac:dyDescent="0.3">
      <c r="A117" s="35">
        <v>45364</v>
      </c>
      <c r="B117">
        <v>19.2</v>
      </c>
      <c r="AC117" s="35">
        <v>44360</v>
      </c>
      <c r="AD117">
        <v>10</v>
      </c>
      <c r="AF117" s="35">
        <v>44715</v>
      </c>
      <c r="AG117">
        <v>25.4</v>
      </c>
      <c r="BE117" s="26">
        <v>45230</v>
      </c>
      <c r="BF117">
        <v>12</v>
      </c>
      <c r="BS117" s="35">
        <v>43765</v>
      </c>
      <c r="BT117">
        <v>5.6</v>
      </c>
      <c r="BV117" s="35">
        <v>44187</v>
      </c>
      <c r="BW117">
        <v>29.9</v>
      </c>
      <c r="CG117" s="26">
        <v>44443</v>
      </c>
      <c r="CH117">
        <v>12</v>
      </c>
      <c r="CJ117" s="26">
        <v>44995</v>
      </c>
      <c r="CK117">
        <v>43.5</v>
      </c>
    </row>
    <row r="118" spans="1:89" x14ac:dyDescent="0.3">
      <c r="A118" s="35">
        <v>45366</v>
      </c>
      <c r="B118">
        <v>16.5</v>
      </c>
      <c r="AC118" s="35">
        <v>44370</v>
      </c>
      <c r="AD118">
        <v>11</v>
      </c>
      <c r="AF118" s="35">
        <v>44717</v>
      </c>
      <c r="AG118">
        <v>41.3</v>
      </c>
      <c r="BE118" s="26">
        <v>45232</v>
      </c>
      <c r="BF118">
        <v>18</v>
      </c>
      <c r="BS118" s="35">
        <v>43773</v>
      </c>
      <c r="BT118">
        <v>7.3</v>
      </c>
      <c r="BV118" s="35">
        <v>44199</v>
      </c>
      <c r="BW118">
        <v>21.6</v>
      </c>
      <c r="CG118" s="26">
        <v>44445</v>
      </c>
      <c r="CH118">
        <v>7</v>
      </c>
      <c r="CJ118" s="26">
        <v>45004</v>
      </c>
      <c r="CK118">
        <v>22</v>
      </c>
    </row>
    <row r="119" spans="1:89" x14ac:dyDescent="0.3">
      <c r="A119" s="35">
        <v>45367</v>
      </c>
      <c r="B119">
        <v>7</v>
      </c>
      <c r="AC119" s="35">
        <v>44377</v>
      </c>
      <c r="AD119">
        <v>6.5</v>
      </c>
      <c r="AF119" s="35">
        <v>44718</v>
      </c>
      <c r="AG119">
        <v>26</v>
      </c>
      <c r="BE119" s="26">
        <v>45243</v>
      </c>
      <c r="BF119">
        <v>10</v>
      </c>
      <c r="BS119" s="35">
        <v>43783</v>
      </c>
      <c r="BT119">
        <v>9.4</v>
      </c>
      <c r="BV119" s="35">
        <v>44203</v>
      </c>
      <c r="BW119">
        <v>23.8</v>
      </c>
      <c r="CG119" s="26">
        <v>44460</v>
      </c>
      <c r="CH119">
        <v>7</v>
      </c>
      <c r="CJ119" s="26">
        <v>45006</v>
      </c>
      <c r="CK119">
        <v>47.5</v>
      </c>
    </row>
    <row r="120" spans="1:89" x14ac:dyDescent="0.3">
      <c r="A120" s="35">
        <v>45369</v>
      </c>
      <c r="B120">
        <v>10.3</v>
      </c>
      <c r="AC120" s="35">
        <v>44391</v>
      </c>
      <c r="AD120">
        <v>9.1999999999999993</v>
      </c>
      <c r="AF120" s="35">
        <v>44723</v>
      </c>
      <c r="AG120">
        <v>24.3</v>
      </c>
      <c r="BE120" s="26">
        <v>45563</v>
      </c>
      <c r="BF120">
        <v>18</v>
      </c>
      <c r="BS120" s="35">
        <v>43789</v>
      </c>
      <c r="BT120">
        <v>10</v>
      </c>
      <c r="BV120" s="35">
        <v>44206</v>
      </c>
      <c r="BW120">
        <v>40.9</v>
      </c>
      <c r="CG120" s="26">
        <v>44469</v>
      </c>
      <c r="CH120">
        <v>7</v>
      </c>
      <c r="CJ120" s="26">
        <v>45007</v>
      </c>
      <c r="CK120">
        <v>20.5</v>
      </c>
    </row>
    <row r="121" spans="1:89" x14ac:dyDescent="0.3">
      <c r="A121" s="35">
        <v>45374</v>
      </c>
      <c r="B121">
        <v>15.8</v>
      </c>
      <c r="AC121" s="35">
        <v>44398</v>
      </c>
      <c r="AD121">
        <v>9.5</v>
      </c>
      <c r="AF121" s="35">
        <v>44730</v>
      </c>
      <c r="AG121">
        <v>31.5</v>
      </c>
      <c r="BE121" s="26">
        <v>45564</v>
      </c>
      <c r="BF121">
        <v>16</v>
      </c>
      <c r="BS121" s="35">
        <v>43792</v>
      </c>
      <c r="BT121">
        <v>14.2</v>
      </c>
      <c r="BV121" s="35">
        <v>44209</v>
      </c>
      <c r="BW121">
        <v>21.7</v>
      </c>
      <c r="CG121" s="26">
        <v>44479</v>
      </c>
      <c r="CH121">
        <v>13</v>
      </c>
      <c r="CJ121" s="26">
        <v>45024</v>
      </c>
      <c r="CK121">
        <v>39</v>
      </c>
    </row>
    <row r="122" spans="1:89" x14ac:dyDescent="0.3">
      <c r="A122" s="35">
        <v>45392</v>
      </c>
      <c r="B122">
        <v>18.7</v>
      </c>
      <c r="AC122" s="35">
        <v>44422</v>
      </c>
      <c r="AD122">
        <v>14</v>
      </c>
      <c r="AF122" s="35">
        <v>44738</v>
      </c>
      <c r="AG122">
        <v>33.799999999999997</v>
      </c>
      <c r="BE122" s="26">
        <v>45573</v>
      </c>
      <c r="BF122">
        <v>9</v>
      </c>
      <c r="BS122" s="35">
        <v>43793</v>
      </c>
      <c r="BT122">
        <v>9.9</v>
      </c>
      <c r="BV122" s="35">
        <v>44216</v>
      </c>
      <c r="BW122">
        <v>29.9</v>
      </c>
      <c r="CG122" s="26">
        <v>44484</v>
      </c>
      <c r="CH122">
        <v>14</v>
      </c>
      <c r="CJ122" s="26">
        <v>45033</v>
      </c>
      <c r="CK122">
        <v>38</v>
      </c>
    </row>
    <row r="123" spans="1:89" x14ac:dyDescent="0.3">
      <c r="A123" s="35">
        <v>45397</v>
      </c>
      <c r="B123">
        <v>5.2</v>
      </c>
      <c r="AC123" s="35">
        <v>44433</v>
      </c>
      <c r="AD123">
        <v>12.8</v>
      </c>
      <c r="AF123" s="35">
        <v>44741</v>
      </c>
      <c r="AG123">
        <v>28.6</v>
      </c>
      <c r="BE123" s="26">
        <v>45587</v>
      </c>
      <c r="BF123">
        <v>13</v>
      </c>
      <c r="BS123" s="35">
        <v>43799</v>
      </c>
      <c r="BT123">
        <v>12.5</v>
      </c>
      <c r="BV123" s="35">
        <v>44221</v>
      </c>
      <c r="BW123">
        <v>20.100000000000001</v>
      </c>
      <c r="CG123" s="26">
        <v>44488</v>
      </c>
      <c r="CH123">
        <v>7.5</v>
      </c>
      <c r="CJ123" s="26">
        <v>45040</v>
      </c>
      <c r="CK123">
        <v>37.5</v>
      </c>
    </row>
    <row r="124" spans="1:89" x14ac:dyDescent="0.3">
      <c r="A124" s="35">
        <v>45413</v>
      </c>
      <c r="B124">
        <v>16</v>
      </c>
      <c r="AC124" s="35">
        <v>44447</v>
      </c>
      <c r="AD124">
        <v>10</v>
      </c>
      <c r="AF124" s="35">
        <v>44755</v>
      </c>
      <c r="AG124">
        <v>44.4</v>
      </c>
      <c r="BE124" s="26">
        <v>45595</v>
      </c>
      <c r="BF124">
        <v>14</v>
      </c>
      <c r="BS124" s="35">
        <v>43800</v>
      </c>
      <c r="BT124">
        <v>9.3000000000000007</v>
      </c>
      <c r="BV124" s="35">
        <v>44225</v>
      </c>
      <c r="BW124">
        <v>45</v>
      </c>
      <c r="CG124" s="26">
        <v>44489</v>
      </c>
      <c r="CH124">
        <v>5.5</v>
      </c>
      <c r="CJ124" s="26">
        <v>45042</v>
      </c>
      <c r="CK124">
        <v>28.5</v>
      </c>
    </row>
    <row r="125" spans="1:89" x14ac:dyDescent="0.3">
      <c r="A125" s="35">
        <v>45437</v>
      </c>
      <c r="B125">
        <v>13.4</v>
      </c>
      <c r="AC125" s="35">
        <v>44449</v>
      </c>
      <c r="AD125">
        <v>16</v>
      </c>
      <c r="AF125" s="35">
        <v>44756</v>
      </c>
      <c r="AG125">
        <v>44.2</v>
      </c>
      <c r="BE125" s="26">
        <v>45608</v>
      </c>
      <c r="BF125">
        <v>14</v>
      </c>
      <c r="BS125" s="35">
        <v>43811</v>
      </c>
      <c r="BT125">
        <v>16</v>
      </c>
      <c r="BV125" s="35">
        <v>44227</v>
      </c>
      <c r="BW125">
        <v>25.5</v>
      </c>
      <c r="CG125" s="26">
        <v>44491</v>
      </c>
      <c r="CH125">
        <v>14</v>
      </c>
      <c r="CJ125" s="26">
        <v>45059</v>
      </c>
      <c r="CK125">
        <v>45</v>
      </c>
    </row>
    <row r="126" spans="1:89" x14ac:dyDescent="0.3">
      <c r="A126" s="35">
        <v>45438</v>
      </c>
      <c r="B126">
        <v>10.199999999999999</v>
      </c>
      <c r="AC126" s="35">
        <v>44459</v>
      </c>
      <c r="AD126">
        <v>17.5</v>
      </c>
      <c r="AF126" s="35">
        <v>44766</v>
      </c>
      <c r="AG126">
        <v>46.6</v>
      </c>
      <c r="BE126" s="26">
        <v>45611</v>
      </c>
      <c r="BF126">
        <v>8</v>
      </c>
      <c r="BS126" s="35">
        <v>43813</v>
      </c>
      <c r="BT126">
        <v>14</v>
      </c>
      <c r="BV126" s="35">
        <v>44246</v>
      </c>
      <c r="BW126">
        <v>26</v>
      </c>
      <c r="CG126" s="26">
        <v>44502</v>
      </c>
      <c r="CH126">
        <v>8</v>
      </c>
      <c r="CJ126" s="26">
        <v>45095</v>
      </c>
      <c r="CK126">
        <v>40.5</v>
      </c>
    </row>
    <row r="127" spans="1:89" x14ac:dyDescent="0.3">
      <c r="A127" s="35">
        <v>45446</v>
      </c>
      <c r="B127">
        <v>10.3</v>
      </c>
      <c r="AC127" s="35">
        <v>44460</v>
      </c>
      <c r="AD127">
        <v>5</v>
      </c>
      <c r="AF127" s="35">
        <v>44777</v>
      </c>
      <c r="AG127">
        <v>23.5</v>
      </c>
      <c r="BE127" s="26">
        <v>45618</v>
      </c>
      <c r="BF127">
        <v>6</v>
      </c>
      <c r="BS127" s="35">
        <v>43818</v>
      </c>
      <c r="BT127">
        <v>19.600000000000001</v>
      </c>
      <c r="BV127" s="35">
        <v>44248</v>
      </c>
      <c r="BW127">
        <v>40.700000000000003</v>
      </c>
      <c r="CG127" s="26">
        <v>44504</v>
      </c>
      <c r="CH127">
        <v>14</v>
      </c>
      <c r="CJ127" s="26">
        <v>45107</v>
      </c>
      <c r="CK127">
        <v>22</v>
      </c>
    </row>
    <row r="128" spans="1:89" x14ac:dyDescent="0.3">
      <c r="A128" s="35">
        <v>45453</v>
      </c>
      <c r="B128">
        <v>5.5</v>
      </c>
      <c r="AC128" s="35">
        <v>44465</v>
      </c>
      <c r="AD128">
        <v>13</v>
      </c>
      <c r="AF128" s="35">
        <v>44781</v>
      </c>
      <c r="AG128">
        <v>24</v>
      </c>
      <c r="BE128" s="26">
        <v>45620</v>
      </c>
      <c r="BF128">
        <v>19</v>
      </c>
      <c r="BS128" s="35">
        <v>43820</v>
      </c>
      <c r="BT128">
        <v>10.5</v>
      </c>
      <c r="BV128" s="35">
        <v>44250</v>
      </c>
      <c r="BW128">
        <v>31.7</v>
      </c>
      <c r="CG128" s="26">
        <v>44505</v>
      </c>
      <c r="CH128">
        <v>10.5</v>
      </c>
      <c r="CJ128" s="26">
        <v>45112</v>
      </c>
      <c r="CK128">
        <v>32.5</v>
      </c>
    </row>
    <row r="129" spans="1:89" x14ac:dyDescent="0.3">
      <c r="A129" s="35">
        <v>45455</v>
      </c>
      <c r="B129">
        <v>17</v>
      </c>
      <c r="AC129" s="35">
        <v>44471</v>
      </c>
      <c r="AD129">
        <v>6</v>
      </c>
      <c r="AF129" s="35">
        <v>44787</v>
      </c>
      <c r="AG129">
        <v>29</v>
      </c>
      <c r="BE129" s="26">
        <v>45628</v>
      </c>
      <c r="BF129">
        <v>18</v>
      </c>
      <c r="BS129" s="35">
        <v>43822</v>
      </c>
      <c r="BT129">
        <v>10.199999999999999</v>
      </c>
      <c r="BV129" s="35">
        <v>44252</v>
      </c>
      <c r="BW129">
        <v>22.5</v>
      </c>
      <c r="CG129" s="26">
        <v>44515</v>
      </c>
      <c r="CH129">
        <v>12.5</v>
      </c>
      <c r="CJ129" s="26">
        <v>45220</v>
      </c>
      <c r="CK129">
        <v>26</v>
      </c>
    </row>
    <row r="130" spans="1:89" x14ac:dyDescent="0.3">
      <c r="A130" s="35">
        <v>45459</v>
      </c>
      <c r="B130">
        <v>19.5</v>
      </c>
      <c r="AC130" s="35">
        <v>44488</v>
      </c>
      <c r="AD130">
        <v>10.5</v>
      </c>
      <c r="AF130" s="35">
        <v>44789</v>
      </c>
      <c r="AG130">
        <v>23</v>
      </c>
      <c r="BE130" s="26">
        <v>45629</v>
      </c>
      <c r="BF130">
        <v>8</v>
      </c>
      <c r="BS130" s="35">
        <v>43824</v>
      </c>
      <c r="BT130">
        <v>5.4</v>
      </c>
      <c r="BV130" s="35">
        <v>44259</v>
      </c>
      <c r="BW130">
        <v>36.5</v>
      </c>
      <c r="CG130" s="26">
        <v>44522</v>
      </c>
      <c r="CH130">
        <v>16</v>
      </c>
      <c r="CJ130" s="26">
        <v>45223</v>
      </c>
      <c r="CK130">
        <v>21</v>
      </c>
    </row>
    <row r="131" spans="1:89" x14ac:dyDescent="0.3">
      <c r="A131" s="35">
        <v>45462</v>
      </c>
      <c r="B131">
        <v>6.3</v>
      </c>
      <c r="AC131" s="35">
        <v>44492</v>
      </c>
      <c r="AD131">
        <v>14.2</v>
      </c>
      <c r="AF131" s="35">
        <v>44790</v>
      </c>
      <c r="AG131">
        <v>47.5</v>
      </c>
      <c r="BE131" s="26">
        <v>45630</v>
      </c>
      <c r="BF131">
        <v>9</v>
      </c>
      <c r="BS131" s="35">
        <v>43825</v>
      </c>
      <c r="BT131">
        <v>17</v>
      </c>
      <c r="BV131" s="35">
        <v>44274</v>
      </c>
      <c r="BW131">
        <v>30.7</v>
      </c>
      <c r="CG131" s="26">
        <v>44531</v>
      </c>
      <c r="CH131">
        <v>11.5</v>
      </c>
      <c r="CJ131" s="26">
        <v>45237</v>
      </c>
      <c r="CK131">
        <v>47</v>
      </c>
    </row>
    <row r="132" spans="1:89" x14ac:dyDescent="0.3">
      <c r="A132" s="35">
        <v>45477</v>
      </c>
      <c r="B132">
        <v>14.9</v>
      </c>
      <c r="AC132" s="35">
        <v>44497</v>
      </c>
      <c r="AD132">
        <v>6.5</v>
      </c>
      <c r="AF132" s="35">
        <v>44798</v>
      </c>
      <c r="AG132">
        <v>23.6</v>
      </c>
      <c r="BE132" s="26">
        <v>45631</v>
      </c>
      <c r="BF132">
        <v>19</v>
      </c>
      <c r="BS132" s="35">
        <v>43827</v>
      </c>
      <c r="BT132">
        <v>13.7</v>
      </c>
      <c r="BV132" s="35">
        <v>44281</v>
      </c>
      <c r="BW132">
        <v>21.3</v>
      </c>
      <c r="CG132" s="26">
        <v>44544</v>
      </c>
      <c r="CH132">
        <v>15.5</v>
      </c>
      <c r="CJ132" s="26">
        <v>45254</v>
      </c>
      <c r="CK132">
        <v>42</v>
      </c>
    </row>
    <row r="133" spans="1:89" x14ac:dyDescent="0.3">
      <c r="A133" s="35">
        <v>45479</v>
      </c>
      <c r="B133">
        <v>16.3</v>
      </c>
      <c r="AC133" s="35">
        <v>44504</v>
      </c>
      <c r="AD133">
        <v>17</v>
      </c>
      <c r="AF133" s="35">
        <v>44801</v>
      </c>
      <c r="AG133">
        <v>22</v>
      </c>
      <c r="BE133" s="26">
        <v>45633</v>
      </c>
      <c r="BF133">
        <v>19</v>
      </c>
      <c r="BS133" s="35">
        <v>43833</v>
      </c>
      <c r="BT133">
        <v>6.8</v>
      </c>
      <c r="BV133" s="35">
        <v>44283</v>
      </c>
      <c r="BW133">
        <v>30.7</v>
      </c>
      <c r="CG133" s="26">
        <v>44545</v>
      </c>
      <c r="CH133">
        <v>10.5</v>
      </c>
      <c r="CJ133" s="26">
        <v>45258</v>
      </c>
      <c r="CK133">
        <v>28.5</v>
      </c>
    </row>
    <row r="134" spans="1:89" x14ac:dyDescent="0.3">
      <c r="A134" s="35">
        <v>45482</v>
      </c>
      <c r="B134">
        <v>5</v>
      </c>
      <c r="AC134" s="35">
        <v>44508</v>
      </c>
      <c r="AD134">
        <v>11</v>
      </c>
      <c r="AF134" s="35">
        <v>44802</v>
      </c>
      <c r="AG134">
        <v>26.6</v>
      </c>
      <c r="BE134" s="26">
        <v>45636</v>
      </c>
      <c r="BF134">
        <v>9</v>
      </c>
      <c r="BS134" s="35">
        <v>43835</v>
      </c>
      <c r="BT134">
        <v>5.8</v>
      </c>
      <c r="BV134" s="35">
        <v>44287</v>
      </c>
      <c r="BW134">
        <v>48.5</v>
      </c>
      <c r="CG134" s="26">
        <v>44546</v>
      </c>
      <c r="CH134">
        <v>16</v>
      </c>
      <c r="CJ134" s="26">
        <v>45261</v>
      </c>
      <c r="CK134">
        <v>20.5</v>
      </c>
    </row>
    <row r="135" spans="1:89" x14ac:dyDescent="0.3">
      <c r="A135" s="35">
        <v>45538</v>
      </c>
      <c r="B135">
        <v>5.6</v>
      </c>
      <c r="AC135" s="35">
        <v>44511</v>
      </c>
      <c r="AD135">
        <v>6.3</v>
      </c>
      <c r="AF135" s="35">
        <v>44803</v>
      </c>
      <c r="AG135">
        <v>27.3</v>
      </c>
      <c r="BE135" s="26">
        <v>45640</v>
      </c>
      <c r="BF135">
        <v>7</v>
      </c>
      <c r="BS135" s="35">
        <v>43836</v>
      </c>
      <c r="BT135">
        <v>5.8</v>
      </c>
      <c r="BV135" s="35">
        <v>44289</v>
      </c>
      <c r="BW135">
        <v>21</v>
      </c>
      <c r="CG135" s="26">
        <v>44547</v>
      </c>
      <c r="CH135">
        <v>13.5</v>
      </c>
      <c r="CJ135" s="26">
        <v>45262</v>
      </c>
      <c r="CK135">
        <v>28.5</v>
      </c>
    </row>
    <row r="136" spans="1:89" x14ac:dyDescent="0.3">
      <c r="A136" s="35">
        <v>45558</v>
      </c>
      <c r="B136">
        <v>11</v>
      </c>
      <c r="AC136" s="35">
        <v>44526</v>
      </c>
      <c r="AD136">
        <v>11</v>
      </c>
      <c r="AF136" s="35">
        <v>44811</v>
      </c>
      <c r="AG136">
        <v>25.7</v>
      </c>
      <c r="BE136" s="26">
        <v>45645</v>
      </c>
      <c r="BF136">
        <v>12</v>
      </c>
      <c r="BS136" s="35">
        <v>43838</v>
      </c>
      <c r="BT136">
        <v>6.5</v>
      </c>
      <c r="BV136" s="35">
        <v>44301</v>
      </c>
      <c r="BW136">
        <v>23</v>
      </c>
      <c r="CG136" s="26">
        <v>44554</v>
      </c>
      <c r="CH136">
        <v>13</v>
      </c>
      <c r="CJ136" s="26">
        <v>45439</v>
      </c>
      <c r="CK136">
        <v>23.5</v>
      </c>
    </row>
    <row r="137" spans="1:89" x14ac:dyDescent="0.3">
      <c r="A137" s="35">
        <v>45560</v>
      </c>
      <c r="B137">
        <v>15.6</v>
      </c>
      <c r="AC137" s="35">
        <v>44538</v>
      </c>
      <c r="AD137">
        <v>14.5</v>
      </c>
      <c r="AF137" s="35">
        <v>44813</v>
      </c>
      <c r="AG137">
        <v>27.7</v>
      </c>
      <c r="BE137" s="26">
        <v>45646</v>
      </c>
      <c r="BF137">
        <v>7</v>
      </c>
      <c r="BS137" s="35">
        <v>43845</v>
      </c>
      <c r="BT137">
        <v>11</v>
      </c>
      <c r="BV137" s="35">
        <v>44302</v>
      </c>
      <c r="BW137">
        <v>25.4</v>
      </c>
      <c r="CG137" s="26">
        <v>44555</v>
      </c>
      <c r="CH137">
        <v>8</v>
      </c>
      <c r="CJ137" s="26">
        <v>45539</v>
      </c>
      <c r="CK137">
        <v>37.5</v>
      </c>
    </row>
    <row r="138" spans="1:89" x14ac:dyDescent="0.3">
      <c r="A138" s="35">
        <v>45561</v>
      </c>
      <c r="B138">
        <v>19.600000000000001</v>
      </c>
      <c r="AC138" s="35">
        <v>44542</v>
      </c>
      <c r="AD138">
        <v>7.5</v>
      </c>
      <c r="AF138" s="35">
        <v>44816</v>
      </c>
      <c r="AG138">
        <v>43.5</v>
      </c>
      <c r="BE138" s="26">
        <v>45648</v>
      </c>
      <c r="BF138">
        <v>11</v>
      </c>
      <c r="BS138" s="35">
        <v>43850</v>
      </c>
      <c r="BT138">
        <v>9.6</v>
      </c>
      <c r="BV138" s="35">
        <v>44305</v>
      </c>
      <c r="BW138">
        <v>21.2</v>
      </c>
      <c r="CG138" s="26">
        <v>44557</v>
      </c>
      <c r="CH138">
        <v>9</v>
      </c>
      <c r="CJ138" s="26">
        <v>45542</v>
      </c>
      <c r="CK138">
        <v>27.5</v>
      </c>
    </row>
    <row r="139" spans="1:89" x14ac:dyDescent="0.3">
      <c r="A139" s="35">
        <v>45590</v>
      </c>
      <c r="B139">
        <v>10.5</v>
      </c>
      <c r="AC139" s="35">
        <v>44547</v>
      </c>
      <c r="AD139">
        <v>9.4</v>
      </c>
      <c r="AF139" s="35">
        <v>44820</v>
      </c>
      <c r="AG139">
        <v>35.799999999999997</v>
      </c>
      <c r="BE139" s="26">
        <v>45658</v>
      </c>
      <c r="BF139">
        <v>6</v>
      </c>
      <c r="BS139" s="35">
        <v>43851</v>
      </c>
      <c r="BT139">
        <v>8.3000000000000007</v>
      </c>
      <c r="BV139" s="35">
        <v>44315</v>
      </c>
      <c r="BW139">
        <v>42.7</v>
      </c>
      <c r="CG139" s="26">
        <v>44560</v>
      </c>
      <c r="CH139">
        <v>15.5</v>
      </c>
      <c r="CJ139" s="25" t="s">
        <v>33</v>
      </c>
      <c r="CK139">
        <v>135</v>
      </c>
    </row>
    <row r="140" spans="1:89" x14ac:dyDescent="0.3">
      <c r="A140" s="35">
        <v>45608</v>
      </c>
      <c r="B140">
        <v>6</v>
      </c>
      <c r="AC140" s="35">
        <v>44548</v>
      </c>
      <c r="AD140">
        <v>7.1</v>
      </c>
      <c r="AF140" s="35">
        <v>44823</v>
      </c>
      <c r="AG140">
        <v>22.5</v>
      </c>
      <c r="BE140" s="26">
        <v>45671</v>
      </c>
      <c r="BF140">
        <v>16</v>
      </c>
      <c r="BS140" s="35">
        <v>43857</v>
      </c>
      <c r="BT140">
        <v>5.9</v>
      </c>
      <c r="BV140" s="35">
        <v>44334</v>
      </c>
      <c r="BW140">
        <v>25.7</v>
      </c>
      <c r="CG140" s="26">
        <v>44566</v>
      </c>
      <c r="CH140">
        <v>15</v>
      </c>
    </row>
    <row r="141" spans="1:89" x14ac:dyDescent="0.3">
      <c r="A141" s="35">
        <v>45612</v>
      </c>
      <c r="B141">
        <v>13.8</v>
      </c>
      <c r="AC141" s="35">
        <v>44551</v>
      </c>
      <c r="AD141">
        <v>15.1</v>
      </c>
      <c r="AF141" s="35">
        <v>44828</v>
      </c>
      <c r="AG141">
        <v>22.3</v>
      </c>
      <c r="BE141" s="26">
        <v>45674</v>
      </c>
      <c r="BF141">
        <v>15</v>
      </c>
      <c r="BS141" s="35">
        <v>43862</v>
      </c>
      <c r="BT141">
        <v>13.8</v>
      </c>
      <c r="BV141" s="35">
        <v>44350</v>
      </c>
      <c r="BW141">
        <v>29.2</v>
      </c>
      <c r="CG141" s="26">
        <v>44572</v>
      </c>
      <c r="CH141">
        <v>16</v>
      </c>
    </row>
    <row r="142" spans="1:89" x14ac:dyDescent="0.3">
      <c r="A142" s="35">
        <v>45616</v>
      </c>
      <c r="B142">
        <v>7.2</v>
      </c>
      <c r="AC142" s="35">
        <v>44552</v>
      </c>
      <c r="AD142">
        <v>6.8</v>
      </c>
      <c r="AF142" s="35">
        <v>44836</v>
      </c>
      <c r="AG142">
        <v>46</v>
      </c>
      <c r="BE142" s="26">
        <v>45676</v>
      </c>
      <c r="BF142">
        <v>15</v>
      </c>
      <c r="BS142" s="35">
        <v>43870</v>
      </c>
      <c r="BT142">
        <v>8</v>
      </c>
      <c r="BV142" s="35">
        <v>44359</v>
      </c>
      <c r="BW142">
        <v>25.8</v>
      </c>
      <c r="CG142" s="26">
        <v>44574</v>
      </c>
      <c r="CH142">
        <v>10.5</v>
      </c>
    </row>
    <row r="143" spans="1:89" x14ac:dyDescent="0.3">
      <c r="A143" s="35">
        <v>45624</v>
      </c>
      <c r="B143">
        <v>17.7</v>
      </c>
      <c r="AC143" s="35">
        <v>44558</v>
      </c>
      <c r="AD143">
        <v>18.7</v>
      </c>
      <c r="AF143" s="35">
        <v>44842</v>
      </c>
      <c r="AG143">
        <v>37.4</v>
      </c>
      <c r="BE143" s="26">
        <v>45678</v>
      </c>
      <c r="BF143">
        <v>11</v>
      </c>
      <c r="BS143" s="35">
        <v>43875</v>
      </c>
      <c r="BT143">
        <v>8.6</v>
      </c>
      <c r="BV143" s="35">
        <v>44360</v>
      </c>
      <c r="BW143">
        <v>25.8</v>
      </c>
      <c r="CG143" s="26">
        <v>44667</v>
      </c>
      <c r="CH143">
        <v>10</v>
      </c>
    </row>
    <row r="144" spans="1:89" x14ac:dyDescent="0.3">
      <c r="A144" s="35">
        <v>45630</v>
      </c>
      <c r="B144">
        <v>9.5</v>
      </c>
      <c r="AC144" s="35">
        <v>44561</v>
      </c>
      <c r="AD144">
        <v>13.5</v>
      </c>
      <c r="AF144" s="35">
        <v>44844</v>
      </c>
      <c r="AG144">
        <v>41.5</v>
      </c>
      <c r="BE144" s="25" t="s">
        <v>33</v>
      </c>
      <c r="BF144">
        <v>140</v>
      </c>
      <c r="BS144" s="35">
        <v>43877</v>
      </c>
      <c r="BT144">
        <v>8.1999999999999993</v>
      </c>
      <c r="BV144" s="35">
        <v>44368</v>
      </c>
      <c r="BW144">
        <v>36.299999999999997</v>
      </c>
      <c r="CG144" s="26">
        <v>44676</v>
      </c>
      <c r="CH144">
        <v>7</v>
      </c>
    </row>
    <row r="145" spans="1:86" x14ac:dyDescent="0.3">
      <c r="A145" s="35">
        <v>45632</v>
      </c>
      <c r="B145">
        <v>5</v>
      </c>
      <c r="AC145" s="35">
        <v>44568</v>
      </c>
      <c r="AD145">
        <v>6.5</v>
      </c>
      <c r="AF145" s="35">
        <v>44847</v>
      </c>
      <c r="AG145">
        <v>26.5</v>
      </c>
      <c r="BS145" s="35">
        <v>43878</v>
      </c>
      <c r="BT145">
        <v>19.399999999999999</v>
      </c>
      <c r="BV145" s="35">
        <v>44369</v>
      </c>
      <c r="BW145">
        <v>28.1</v>
      </c>
      <c r="CG145" s="26">
        <v>44685</v>
      </c>
      <c r="CH145">
        <v>5.5</v>
      </c>
    </row>
    <row r="146" spans="1:86" x14ac:dyDescent="0.3">
      <c r="A146" s="35">
        <v>45643</v>
      </c>
      <c r="B146">
        <v>11</v>
      </c>
      <c r="AC146" s="35">
        <v>44569</v>
      </c>
      <c r="AD146">
        <v>13.9</v>
      </c>
      <c r="AF146" s="35">
        <v>44853</v>
      </c>
      <c r="AG146">
        <v>43</v>
      </c>
      <c r="BS146" s="35">
        <v>43883</v>
      </c>
      <c r="BT146">
        <v>19.100000000000001</v>
      </c>
      <c r="BV146" s="35">
        <v>44401</v>
      </c>
      <c r="BW146">
        <v>23.5</v>
      </c>
      <c r="CG146" s="26">
        <v>44688</v>
      </c>
      <c r="CH146">
        <v>8.5</v>
      </c>
    </row>
    <row r="147" spans="1:86" x14ac:dyDescent="0.3">
      <c r="A147" s="35">
        <v>45656</v>
      </c>
      <c r="B147">
        <v>5.6</v>
      </c>
      <c r="AC147" s="35">
        <v>44574</v>
      </c>
      <c r="AD147">
        <v>19</v>
      </c>
      <c r="AF147" s="35">
        <v>44854</v>
      </c>
      <c r="AG147">
        <v>34.299999999999997</v>
      </c>
      <c r="BS147" s="35">
        <v>43884</v>
      </c>
      <c r="BT147">
        <v>16.899999999999999</v>
      </c>
      <c r="BV147" s="35">
        <v>44409</v>
      </c>
      <c r="BW147">
        <v>27</v>
      </c>
      <c r="CG147" s="26">
        <v>44693</v>
      </c>
      <c r="CH147">
        <v>11</v>
      </c>
    </row>
    <row r="148" spans="1:86" x14ac:dyDescent="0.3">
      <c r="A148" s="35">
        <v>45657</v>
      </c>
      <c r="B148">
        <v>12.4</v>
      </c>
      <c r="AC148" s="35">
        <v>44575</v>
      </c>
      <c r="AD148">
        <v>5.4</v>
      </c>
      <c r="AF148" s="35">
        <v>44855</v>
      </c>
      <c r="AG148">
        <v>25.9</v>
      </c>
      <c r="BS148" s="35">
        <v>43887</v>
      </c>
      <c r="BT148">
        <v>7.6</v>
      </c>
      <c r="BV148" s="35">
        <v>44410</v>
      </c>
      <c r="BW148">
        <v>48.5</v>
      </c>
      <c r="CG148" s="26">
        <v>44709</v>
      </c>
      <c r="CH148">
        <v>14.5</v>
      </c>
    </row>
    <row r="149" spans="1:86" x14ac:dyDescent="0.3">
      <c r="A149" s="35">
        <v>45665</v>
      </c>
      <c r="B149">
        <v>17.5</v>
      </c>
      <c r="AC149" s="35">
        <v>44581</v>
      </c>
      <c r="AD149">
        <v>11</v>
      </c>
      <c r="AF149" s="35">
        <v>44860</v>
      </c>
      <c r="AG149">
        <v>21.8</v>
      </c>
      <c r="BS149" s="35">
        <v>43890</v>
      </c>
      <c r="BT149">
        <v>8</v>
      </c>
      <c r="BV149" s="35">
        <v>44413</v>
      </c>
      <c r="BW149">
        <v>20.8</v>
      </c>
      <c r="CG149" s="26">
        <v>44714</v>
      </c>
      <c r="CH149">
        <v>6.5</v>
      </c>
    </row>
    <row r="150" spans="1:86" x14ac:dyDescent="0.3">
      <c r="A150" s="35">
        <v>45667</v>
      </c>
      <c r="B150">
        <v>6.4</v>
      </c>
      <c r="AC150" s="35">
        <v>44588</v>
      </c>
      <c r="AD150">
        <v>5.2</v>
      </c>
      <c r="AF150" s="35">
        <v>44868</v>
      </c>
      <c r="AG150">
        <v>47.3</v>
      </c>
      <c r="BS150" s="35">
        <v>43893</v>
      </c>
      <c r="BT150">
        <v>7.6</v>
      </c>
      <c r="BV150" s="35">
        <v>44427</v>
      </c>
      <c r="BW150">
        <v>25.2</v>
      </c>
      <c r="CG150" s="26">
        <v>44727</v>
      </c>
      <c r="CH150">
        <v>5.5</v>
      </c>
    </row>
    <row r="151" spans="1:86" x14ac:dyDescent="0.3">
      <c r="A151" s="35">
        <v>45671</v>
      </c>
      <c r="B151">
        <v>9.6</v>
      </c>
      <c r="AC151" s="35">
        <v>44597</v>
      </c>
      <c r="AD151">
        <v>15.8</v>
      </c>
      <c r="AF151" s="35">
        <v>44876</v>
      </c>
      <c r="AG151">
        <v>32.200000000000003</v>
      </c>
      <c r="BS151" s="35">
        <v>43894</v>
      </c>
      <c r="BT151">
        <v>10.4</v>
      </c>
      <c r="BV151" s="35">
        <v>44446</v>
      </c>
      <c r="BW151">
        <v>24</v>
      </c>
      <c r="CG151" s="26">
        <v>44730</v>
      </c>
      <c r="CH151">
        <v>17.5</v>
      </c>
    </row>
    <row r="152" spans="1:86" x14ac:dyDescent="0.3">
      <c r="A152" s="35">
        <v>45681</v>
      </c>
      <c r="B152">
        <v>7.5</v>
      </c>
      <c r="AC152" s="35">
        <v>44598</v>
      </c>
      <c r="AD152">
        <v>7.2</v>
      </c>
      <c r="AF152" s="35">
        <v>44879</v>
      </c>
      <c r="AG152">
        <v>25.3</v>
      </c>
      <c r="BS152" s="35">
        <v>43895</v>
      </c>
      <c r="BT152">
        <v>11.5</v>
      </c>
      <c r="BV152" s="35">
        <v>44452</v>
      </c>
      <c r="BW152">
        <v>24.8</v>
      </c>
      <c r="CG152" s="26">
        <v>44732</v>
      </c>
      <c r="CH152">
        <v>12.5</v>
      </c>
    </row>
    <row r="153" spans="1:86" x14ac:dyDescent="0.3">
      <c r="A153" s="35">
        <v>45687</v>
      </c>
      <c r="B153">
        <v>13</v>
      </c>
      <c r="AC153" s="35">
        <v>44599</v>
      </c>
      <c r="AD153">
        <v>13.6</v>
      </c>
      <c r="AF153" s="35">
        <v>44894</v>
      </c>
      <c r="AG153">
        <v>32.200000000000003</v>
      </c>
      <c r="BS153" s="35">
        <v>43896</v>
      </c>
      <c r="BT153">
        <v>9.6999999999999993</v>
      </c>
      <c r="BV153" s="35">
        <v>44455</v>
      </c>
      <c r="BW153">
        <v>24.7</v>
      </c>
      <c r="CG153" s="26">
        <v>44736</v>
      </c>
      <c r="CH153">
        <v>7</v>
      </c>
    </row>
    <row r="154" spans="1:86" x14ac:dyDescent="0.3">
      <c r="A154" s="36" t="s">
        <v>33</v>
      </c>
      <c r="B154">
        <v>150</v>
      </c>
      <c r="AC154" s="35">
        <v>44609</v>
      </c>
      <c r="AD154">
        <v>13.6</v>
      </c>
      <c r="AF154" s="35">
        <v>44900</v>
      </c>
      <c r="AG154">
        <v>35.5</v>
      </c>
      <c r="BS154" s="35">
        <v>43897</v>
      </c>
      <c r="BT154">
        <v>13.7</v>
      </c>
      <c r="BV154" s="35">
        <v>44489</v>
      </c>
      <c r="BW154">
        <v>24.5</v>
      </c>
      <c r="CG154" s="26">
        <v>44737</v>
      </c>
      <c r="CH154">
        <v>10.5</v>
      </c>
    </row>
    <row r="155" spans="1:86" x14ac:dyDescent="0.3">
      <c r="AC155" s="35">
        <v>44613</v>
      </c>
      <c r="AD155">
        <v>13</v>
      </c>
      <c r="AF155" s="35">
        <v>44902</v>
      </c>
      <c r="AG155">
        <v>33.9</v>
      </c>
      <c r="BS155" s="35">
        <v>43902</v>
      </c>
      <c r="BT155">
        <v>15.3</v>
      </c>
      <c r="BV155" s="35">
        <v>44497</v>
      </c>
      <c r="BW155">
        <v>35.200000000000003</v>
      </c>
      <c r="CG155" s="26">
        <v>44744</v>
      </c>
      <c r="CH155">
        <v>7</v>
      </c>
    </row>
    <row r="156" spans="1:86" x14ac:dyDescent="0.3">
      <c r="AC156" s="35">
        <v>44614</v>
      </c>
      <c r="AD156">
        <v>17.399999999999999</v>
      </c>
      <c r="AF156" s="35">
        <v>44920</v>
      </c>
      <c r="AG156">
        <v>20.2</v>
      </c>
      <c r="BS156" s="35">
        <v>43911</v>
      </c>
      <c r="BT156">
        <v>19.3</v>
      </c>
      <c r="BV156" s="35">
        <v>44500</v>
      </c>
      <c r="BW156">
        <v>26.8</v>
      </c>
      <c r="CG156" s="26">
        <v>44766</v>
      </c>
      <c r="CH156">
        <v>13.5</v>
      </c>
    </row>
    <row r="157" spans="1:86" x14ac:dyDescent="0.3">
      <c r="AC157" s="35">
        <v>44619</v>
      </c>
      <c r="AD157">
        <v>13.2</v>
      </c>
      <c r="AF157" s="35">
        <v>44922</v>
      </c>
      <c r="AG157">
        <v>22.9</v>
      </c>
      <c r="BS157" s="35">
        <v>43912</v>
      </c>
      <c r="BT157">
        <v>9.9</v>
      </c>
      <c r="BV157" s="35">
        <v>44501</v>
      </c>
      <c r="BW157">
        <v>40</v>
      </c>
      <c r="CG157" s="26">
        <v>44783</v>
      </c>
      <c r="CH157">
        <v>8</v>
      </c>
    </row>
    <row r="158" spans="1:86" x14ac:dyDescent="0.3">
      <c r="AC158" s="35">
        <v>44629</v>
      </c>
      <c r="AD158">
        <v>14.2</v>
      </c>
      <c r="AF158" s="35">
        <v>44924</v>
      </c>
      <c r="AG158">
        <v>26.2</v>
      </c>
      <c r="BS158" s="35">
        <v>43913</v>
      </c>
      <c r="BT158">
        <v>11.3</v>
      </c>
      <c r="BV158" s="35">
        <v>44503</v>
      </c>
      <c r="BW158">
        <v>21.7</v>
      </c>
      <c r="CG158" s="26">
        <v>44789</v>
      </c>
      <c r="CH158">
        <v>5.5</v>
      </c>
    </row>
    <row r="159" spans="1:86" x14ac:dyDescent="0.3">
      <c r="AC159" s="35">
        <v>44635</v>
      </c>
      <c r="AD159">
        <v>6</v>
      </c>
      <c r="AF159" s="35">
        <v>44927</v>
      </c>
      <c r="AG159">
        <v>30.5</v>
      </c>
      <c r="BS159" s="35">
        <v>43914</v>
      </c>
      <c r="BT159">
        <v>15.5</v>
      </c>
      <c r="BV159" s="35">
        <v>44508</v>
      </c>
      <c r="BW159">
        <v>33.799999999999997</v>
      </c>
      <c r="CG159" s="26">
        <v>44797</v>
      </c>
      <c r="CH159">
        <v>9</v>
      </c>
    </row>
    <row r="160" spans="1:86" x14ac:dyDescent="0.3">
      <c r="AC160" s="35">
        <v>44642</v>
      </c>
      <c r="AD160">
        <v>11</v>
      </c>
      <c r="AF160" s="35">
        <v>44928</v>
      </c>
      <c r="AG160">
        <v>25</v>
      </c>
      <c r="BS160" s="35">
        <v>43916</v>
      </c>
      <c r="BT160">
        <v>14.5</v>
      </c>
      <c r="BV160" s="35">
        <v>44510</v>
      </c>
      <c r="BW160">
        <v>26.7</v>
      </c>
      <c r="CG160" s="26">
        <v>44800</v>
      </c>
      <c r="CH160">
        <v>5.5</v>
      </c>
    </row>
    <row r="161" spans="29:86" x14ac:dyDescent="0.3">
      <c r="AC161" s="35">
        <v>44644</v>
      </c>
      <c r="AD161">
        <v>6.4</v>
      </c>
      <c r="AF161" s="35">
        <v>44929</v>
      </c>
      <c r="AG161">
        <v>21.8</v>
      </c>
      <c r="BS161" s="35">
        <v>43918</v>
      </c>
      <c r="BT161">
        <v>10.6</v>
      </c>
      <c r="BV161" s="35">
        <v>44531</v>
      </c>
      <c r="BW161">
        <v>26.8</v>
      </c>
      <c r="CG161" s="26">
        <v>44803</v>
      </c>
      <c r="CH161">
        <v>16</v>
      </c>
    </row>
    <row r="162" spans="29:86" x14ac:dyDescent="0.3">
      <c r="AC162" s="35">
        <v>44657</v>
      </c>
      <c r="AD162">
        <v>8.5</v>
      </c>
      <c r="AF162" s="35">
        <v>44940</v>
      </c>
      <c r="AG162">
        <v>41.3</v>
      </c>
      <c r="BS162" s="35">
        <v>43920</v>
      </c>
      <c r="BT162">
        <v>11.2</v>
      </c>
      <c r="BV162" s="35">
        <v>44538</v>
      </c>
      <c r="BW162">
        <v>37.700000000000003</v>
      </c>
      <c r="CG162" s="26">
        <v>44811</v>
      </c>
      <c r="CH162">
        <v>12.5</v>
      </c>
    </row>
    <row r="163" spans="29:86" x14ac:dyDescent="0.3">
      <c r="AC163" s="35">
        <v>44658</v>
      </c>
      <c r="AD163">
        <v>12</v>
      </c>
      <c r="AF163" s="35">
        <v>44955</v>
      </c>
      <c r="AG163">
        <v>27.7</v>
      </c>
      <c r="BS163" s="35">
        <v>43926</v>
      </c>
      <c r="BT163">
        <v>12.3</v>
      </c>
      <c r="BV163" s="35">
        <v>44541</v>
      </c>
      <c r="BW163">
        <v>38</v>
      </c>
      <c r="CG163" s="26">
        <v>44813</v>
      </c>
      <c r="CH163">
        <v>7</v>
      </c>
    </row>
    <row r="164" spans="29:86" x14ac:dyDescent="0.3">
      <c r="AC164" s="35">
        <v>44660</v>
      </c>
      <c r="AD164">
        <v>6</v>
      </c>
      <c r="AF164" s="35">
        <v>44975</v>
      </c>
      <c r="AG164">
        <v>33</v>
      </c>
      <c r="BS164" s="35">
        <v>43929</v>
      </c>
      <c r="BT164">
        <v>9.1999999999999993</v>
      </c>
      <c r="BV164" s="35">
        <v>44542</v>
      </c>
      <c r="BW164">
        <v>30</v>
      </c>
      <c r="CG164" s="26">
        <v>44814</v>
      </c>
      <c r="CH164">
        <v>17.5</v>
      </c>
    </row>
    <row r="165" spans="29:86" x14ac:dyDescent="0.3">
      <c r="AC165" s="35">
        <v>44674</v>
      </c>
      <c r="AD165">
        <v>9</v>
      </c>
      <c r="AF165" s="35">
        <v>44984</v>
      </c>
      <c r="AG165">
        <v>45.2</v>
      </c>
      <c r="BS165" s="35">
        <v>43932</v>
      </c>
      <c r="BT165">
        <v>5.4</v>
      </c>
      <c r="BV165" s="35">
        <v>44547</v>
      </c>
      <c r="BW165">
        <v>37.9</v>
      </c>
      <c r="CG165" s="26">
        <v>44816</v>
      </c>
      <c r="CH165">
        <v>15</v>
      </c>
    </row>
    <row r="166" spans="29:86" x14ac:dyDescent="0.3">
      <c r="AC166" s="35">
        <v>44683</v>
      </c>
      <c r="AD166">
        <v>8.1999999999999993</v>
      </c>
      <c r="AF166" s="35">
        <v>44988</v>
      </c>
      <c r="AG166">
        <v>20.5</v>
      </c>
      <c r="BS166" s="35">
        <v>43934</v>
      </c>
      <c r="BT166">
        <v>18</v>
      </c>
      <c r="BV166" s="35">
        <v>44552</v>
      </c>
      <c r="BW166">
        <v>36.4</v>
      </c>
      <c r="CG166" s="26">
        <v>44817</v>
      </c>
      <c r="CH166">
        <v>18</v>
      </c>
    </row>
    <row r="167" spans="29:86" x14ac:dyDescent="0.3">
      <c r="AC167" s="35">
        <v>44684</v>
      </c>
      <c r="AD167">
        <v>19.3</v>
      </c>
      <c r="AF167" s="35">
        <v>44996</v>
      </c>
      <c r="AG167">
        <v>32.5</v>
      </c>
      <c r="BS167" s="35">
        <v>43935</v>
      </c>
      <c r="BT167">
        <v>15.5</v>
      </c>
      <c r="BV167" s="35">
        <v>44554</v>
      </c>
      <c r="BW167">
        <v>21</v>
      </c>
      <c r="CG167" s="26">
        <v>44825</v>
      </c>
      <c r="CH167">
        <v>10.5</v>
      </c>
    </row>
    <row r="168" spans="29:86" x14ac:dyDescent="0.3">
      <c r="AC168" s="35">
        <v>44691</v>
      </c>
      <c r="AD168">
        <v>6.1</v>
      </c>
      <c r="AF168" s="35">
        <v>44999</v>
      </c>
      <c r="AG168">
        <v>35.700000000000003</v>
      </c>
      <c r="BS168" s="35">
        <v>43941</v>
      </c>
      <c r="BT168">
        <v>18</v>
      </c>
      <c r="BV168" s="35">
        <v>44594</v>
      </c>
      <c r="BW168">
        <v>25</v>
      </c>
      <c r="CG168" s="26">
        <v>44826</v>
      </c>
      <c r="CH168">
        <v>5</v>
      </c>
    </row>
    <row r="169" spans="29:86" x14ac:dyDescent="0.3">
      <c r="AC169" s="35">
        <v>44696</v>
      </c>
      <c r="AD169">
        <v>5.9</v>
      </c>
      <c r="AF169" s="35">
        <v>45004</v>
      </c>
      <c r="AG169">
        <v>24</v>
      </c>
      <c r="BS169" s="35">
        <v>43948</v>
      </c>
      <c r="BT169">
        <v>6.6</v>
      </c>
      <c r="BV169" s="35">
        <v>44599</v>
      </c>
      <c r="BW169">
        <v>30.2</v>
      </c>
      <c r="CG169" s="26">
        <v>44831</v>
      </c>
      <c r="CH169">
        <v>13.5</v>
      </c>
    </row>
    <row r="170" spans="29:86" x14ac:dyDescent="0.3">
      <c r="AC170" s="35">
        <v>44698</v>
      </c>
      <c r="AD170">
        <v>10</v>
      </c>
      <c r="AF170" s="35">
        <v>45006</v>
      </c>
      <c r="AG170">
        <v>28.7</v>
      </c>
      <c r="BS170" s="35">
        <v>43949</v>
      </c>
      <c r="BT170">
        <v>13.5</v>
      </c>
      <c r="BV170" s="35">
        <v>44601</v>
      </c>
      <c r="BW170">
        <v>23.6</v>
      </c>
      <c r="CG170" s="26">
        <v>44843</v>
      </c>
      <c r="CH170">
        <v>14</v>
      </c>
    </row>
    <row r="171" spans="29:86" x14ac:dyDescent="0.3">
      <c r="AC171" s="35">
        <v>44700</v>
      </c>
      <c r="AD171">
        <v>12.6</v>
      </c>
      <c r="AF171" s="35">
        <v>45013</v>
      </c>
      <c r="AG171">
        <v>30</v>
      </c>
      <c r="BS171" s="35">
        <v>43950</v>
      </c>
      <c r="BT171">
        <v>13.4</v>
      </c>
      <c r="BV171" s="35">
        <v>44609</v>
      </c>
      <c r="BW171">
        <v>33.6</v>
      </c>
      <c r="CG171" s="26">
        <v>44847</v>
      </c>
      <c r="CH171">
        <v>9.5</v>
      </c>
    </row>
    <row r="172" spans="29:86" x14ac:dyDescent="0.3">
      <c r="AC172" s="35">
        <v>44710</v>
      </c>
      <c r="AD172">
        <v>12.6</v>
      </c>
      <c r="AF172" s="35">
        <v>45035</v>
      </c>
      <c r="AG172">
        <v>42.5</v>
      </c>
      <c r="BS172" s="35">
        <v>43953</v>
      </c>
      <c r="BT172">
        <v>16.3</v>
      </c>
      <c r="BV172" s="35">
        <v>44610</v>
      </c>
      <c r="BW172">
        <v>20</v>
      </c>
      <c r="CG172" s="26">
        <v>44867</v>
      </c>
      <c r="CH172">
        <v>6.5</v>
      </c>
    </row>
    <row r="173" spans="29:86" x14ac:dyDescent="0.3">
      <c r="AC173" s="35">
        <v>44724</v>
      </c>
      <c r="AD173">
        <v>7.5</v>
      </c>
      <c r="AF173" s="35">
        <v>45036</v>
      </c>
      <c r="AG173">
        <v>42.3</v>
      </c>
      <c r="BS173" s="35">
        <v>43957</v>
      </c>
      <c r="BT173">
        <v>13.5</v>
      </c>
      <c r="BV173" s="35">
        <v>44633</v>
      </c>
      <c r="BW173">
        <v>46.6</v>
      </c>
      <c r="CG173" s="26">
        <v>44869</v>
      </c>
      <c r="CH173">
        <v>9.5</v>
      </c>
    </row>
    <row r="174" spans="29:86" x14ac:dyDescent="0.3">
      <c r="AC174" s="35">
        <v>44725</v>
      </c>
      <c r="AD174">
        <v>5.2</v>
      </c>
      <c r="AF174" s="35">
        <v>45038</v>
      </c>
      <c r="AG174">
        <v>40.5</v>
      </c>
      <c r="BS174" s="35">
        <v>43962</v>
      </c>
      <c r="BT174">
        <v>13.6</v>
      </c>
      <c r="BV174" s="35">
        <v>44634</v>
      </c>
      <c r="BW174">
        <v>43</v>
      </c>
      <c r="CG174" s="26">
        <v>44873</v>
      </c>
      <c r="CH174">
        <v>13.5</v>
      </c>
    </row>
    <row r="175" spans="29:86" x14ac:dyDescent="0.3">
      <c r="AC175" s="35">
        <v>44726</v>
      </c>
      <c r="AD175">
        <v>7.5</v>
      </c>
      <c r="AF175" s="35">
        <v>45055</v>
      </c>
      <c r="AG175">
        <v>26.9</v>
      </c>
      <c r="BS175" s="35">
        <v>43963</v>
      </c>
      <c r="BT175">
        <v>6.5</v>
      </c>
      <c r="BV175" s="35">
        <v>44639</v>
      </c>
      <c r="BW175">
        <v>25.1</v>
      </c>
      <c r="CG175" s="26">
        <v>44874</v>
      </c>
      <c r="CH175">
        <v>5.5</v>
      </c>
    </row>
    <row r="176" spans="29:86" x14ac:dyDescent="0.3">
      <c r="AC176" s="35">
        <v>44737</v>
      </c>
      <c r="AD176">
        <v>15.5</v>
      </c>
      <c r="AF176" s="35">
        <v>45073</v>
      </c>
      <c r="AG176">
        <v>26.5</v>
      </c>
      <c r="BS176" s="35">
        <v>43969</v>
      </c>
      <c r="BT176">
        <v>15.2</v>
      </c>
      <c r="BV176" s="35">
        <v>44661</v>
      </c>
      <c r="BW176">
        <v>24</v>
      </c>
      <c r="CG176" s="26">
        <v>44875</v>
      </c>
      <c r="CH176">
        <v>6.5</v>
      </c>
    </row>
    <row r="177" spans="29:86" x14ac:dyDescent="0.3">
      <c r="AC177" s="35">
        <v>44743</v>
      </c>
      <c r="AD177">
        <v>11</v>
      </c>
      <c r="AF177" s="35">
        <v>45077</v>
      </c>
      <c r="AG177">
        <v>28.8</v>
      </c>
      <c r="BS177" s="35">
        <v>43971</v>
      </c>
      <c r="BT177">
        <v>13.6</v>
      </c>
      <c r="BV177" s="35">
        <v>44663</v>
      </c>
      <c r="BW177">
        <v>27.4</v>
      </c>
      <c r="CG177" s="26">
        <v>44882</v>
      </c>
      <c r="CH177">
        <v>9</v>
      </c>
    </row>
    <row r="178" spans="29:86" x14ac:dyDescent="0.3">
      <c r="AC178" s="35">
        <v>44745</v>
      </c>
      <c r="AD178">
        <v>19.399999999999999</v>
      </c>
      <c r="AF178" s="35">
        <v>45083</v>
      </c>
      <c r="AG178">
        <v>34.200000000000003</v>
      </c>
      <c r="BS178" s="35">
        <v>43974</v>
      </c>
      <c r="BT178">
        <v>19</v>
      </c>
      <c r="BV178" s="35">
        <v>44677</v>
      </c>
      <c r="BW178">
        <v>21.1</v>
      </c>
      <c r="CG178" s="26">
        <v>44883</v>
      </c>
      <c r="CH178">
        <v>17</v>
      </c>
    </row>
    <row r="179" spans="29:86" x14ac:dyDescent="0.3">
      <c r="AC179" s="35">
        <v>44749</v>
      </c>
      <c r="AD179">
        <v>13</v>
      </c>
      <c r="AF179" s="35">
        <v>45106</v>
      </c>
      <c r="AG179">
        <v>23.5</v>
      </c>
      <c r="BS179" s="35">
        <v>43977</v>
      </c>
      <c r="BT179">
        <v>7.1</v>
      </c>
      <c r="BV179" s="35">
        <v>44684</v>
      </c>
      <c r="BW179">
        <v>22.8</v>
      </c>
      <c r="CG179" s="26">
        <v>44888</v>
      </c>
      <c r="CH179">
        <v>10</v>
      </c>
    </row>
    <row r="180" spans="29:86" x14ac:dyDescent="0.3">
      <c r="AC180" s="35">
        <v>44759</v>
      </c>
      <c r="AD180">
        <v>7</v>
      </c>
      <c r="AF180" s="35">
        <v>45116</v>
      </c>
      <c r="AG180">
        <v>20.8</v>
      </c>
      <c r="BS180" s="35">
        <v>43984</v>
      </c>
      <c r="BT180">
        <v>12.4</v>
      </c>
      <c r="BV180" s="35">
        <v>44700</v>
      </c>
      <c r="BW180">
        <v>35</v>
      </c>
      <c r="CG180" s="26">
        <v>44890</v>
      </c>
      <c r="CH180">
        <v>16</v>
      </c>
    </row>
    <row r="181" spans="29:86" x14ac:dyDescent="0.3">
      <c r="AC181" s="35">
        <v>44762</v>
      </c>
      <c r="AD181">
        <v>6.5</v>
      </c>
      <c r="AF181" s="35">
        <v>45120</v>
      </c>
      <c r="AG181">
        <v>43.6</v>
      </c>
      <c r="BS181" s="35">
        <v>43985</v>
      </c>
      <c r="BT181">
        <v>8.1999999999999993</v>
      </c>
      <c r="BV181" s="35">
        <v>44702</v>
      </c>
      <c r="BW181">
        <v>36.200000000000003</v>
      </c>
      <c r="CG181" s="26">
        <v>44893</v>
      </c>
      <c r="CH181">
        <v>16</v>
      </c>
    </row>
    <row r="182" spans="29:86" x14ac:dyDescent="0.3">
      <c r="AC182" s="35">
        <v>44767</v>
      </c>
      <c r="AD182">
        <v>7.9</v>
      </c>
      <c r="AF182" s="35">
        <v>45142</v>
      </c>
      <c r="AG182">
        <v>20.399999999999999</v>
      </c>
      <c r="BS182" s="35">
        <v>43990</v>
      </c>
      <c r="BT182">
        <v>11.7</v>
      </c>
      <c r="BV182" s="35">
        <v>44715</v>
      </c>
      <c r="BW182">
        <v>21.7</v>
      </c>
      <c r="CG182" s="26">
        <v>44895</v>
      </c>
      <c r="CH182">
        <v>8.5</v>
      </c>
    </row>
    <row r="183" spans="29:86" x14ac:dyDescent="0.3">
      <c r="AC183" s="35">
        <v>44776</v>
      </c>
      <c r="AD183">
        <v>8.5</v>
      </c>
      <c r="AF183" s="35">
        <v>45177</v>
      </c>
      <c r="AG183">
        <v>27</v>
      </c>
      <c r="BS183" s="35">
        <v>44001</v>
      </c>
      <c r="BT183">
        <v>5.8</v>
      </c>
      <c r="BV183" s="35">
        <v>44723</v>
      </c>
      <c r="BW183">
        <v>24</v>
      </c>
      <c r="CG183" s="26">
        <v>44898</v>
      </c>
      <c r="CH183">
        <v>5.5</v>
      </c>
    </row>
    <row r="184" spans="29:86" x14ac:dyDescent="0.3">
      <c r="AC184" s="35">
        <v>44783</v>
      </c>
      <c r="AD184">
        <v>8</v>
      </c>
      <c r="AF184" s="35">
        <v>45200</v>
      </c>
      <c r="AG184">
        <v>25.1</v>
      </c>
      <c r="BS184" s="35">
        <v>44006</v>
      </c>
      <c r="BT184">
        <v>5.8</v>
      </c>
      <c r="BV184" s="35">
        <v>44725</v>
      </c>
      <c r="BW184">
        <v>23.7</v>
      </c>
      <c r="CG184" s="26">
        <v>44899</v>
      </c>
      <c r="CH184">
        <v>7.5</v>
      </c>
    </row>
    <row r="185" spans="29:86" x14ac:dyDescent="0.3">
      <c r="AC185" s="35">
        <v>44788</v>
      </c>
      <c r="AD185">
        <v>8</v>
      </c>
      <c r="AF185" s="35">
        <v>45225</v>
      </c>
      <c r="AG185">
        <v>44.5</v>
      </c>
      <c r="BS185" s="35">
        <v>44089</v>
      </c>
      <c r="BT185">
        <v>5.7</v>
      </c>
      <c r="BV185" s="35">
        <v>44755</v>
      </c>
      <c r="BW185">
        <v>23.3</v>
      </c>
      <c r="CG185" s="26">
        <v>44900</v>
      </c>
      <c r="CH185">
        <v>9</v>
      </c>
    </row>
    <row r="186" spans="29:86" x14ac:dyDescent="0.3">
      <c r="AC186" s="35">
        <v>44796</v>
      </c>
      <c r="AD186">
        <v>14.2</v>
      </c>
      <c r="AF186" s="35">
        <v>45243</v>
      </c>
      <c r="AG186">
        <v>41</v>
      </c>
      <c r="BS186" s="35">
        <v>44090</v>
      </c>
      <c r="BT186">
        <v>12.4</v>
      </c>
      <c r="BV186" s="35">
        <v>44758</v>
      </c>
      <c r="BW186">
        <v>46.6</v>
      </c>
      <c r="CG186" s="26">
        <v>44902</v>
      </c>
      <c r="CH186">
        <v>6</v>
      </c>
    </row>
    <row r="187" spans="29:86" x14ac:dyDescent="0.3">
      <c r="AC187" s="35">
        <v>44797</v>
      </c>
      <c r="AD187">
        <v>14.5</v>
      </c>
      <c r="AF187" s="35">
        <v>45247</v>
      </c>
      <c r="AG187">
        <v>37.5</v>
      </c>
      <c r="BS187" s="35">
        <v>44092</v>
      </c>
      <c r="BT187">
        <v>5.4</v>
      </c>
      <c r="BV187" s="35">
        <v>44767</v>
      </c>
      <c r="BW187">
        <v>20.399999999999999</v>
      </c>
      <c r="CG187" s="26">
        <v>44903</v>
      </c>
      <c r="CH187">
        <v>16.5</v>
      </c>
    </row>
    <row r="188" spans="29:86" x14ac:dyDescent="0.3">
      <c r="AC188" s="35">
        <v>44804</v>
      </c>
      <c r="AD188">
        <v>8.6</v>
      </c>
      <c r="AF188" s="35">
        <v>45248</v>
      </c>
      <c r="AG188">
        <v>39</v>
      </c>
      <c r="BS188" s="35">
        <v>44093</v>
      </c>
      <c r="BT188">
        <v>13</v>
      </c>
      <c r="BV188" s="35">
        <v>44790</v>
      </c>
      <c r="BW188">
        <v>26.3</v>
      </c>
      <c r="CG188" s="26">
        <v>44904</v>
      </c>
      <c r="CH188">
        <v>9</v>
      </c>
    </row>
    <row r="189" spans="29:86" x14ac:dyDescent="0.3">
      <c r="AC189" s="35">
        <v>44809</v>
      </c>
      <c r="AD189">
        <v>11.9</v>
      </c>
      <c r="AF189" s="35">
        <v>45251</v>
      </c>
      <c r="AG189">
        <v>34.700000000000003</v>
      </c>
      <c r="BS189" s="35">
        <v>44097</v>
      </c>
      <c r="BT189">
        <v>11</v>
      </c>
      <c r="BV189" s="35">
        <v>44795</v>
      </c>
      <c r="BW189">
        <v>43.5</v>
      </c>
      <c r="CG189" s="26">
        <v>44911</v>
      </c>
      <c r="CH189">
        <v>5</v>
      </c>
    </row>
    <row r="190" spans="29:86" x14ac:dyDescent="0.3">
      <c r="AC190" s="35">
        <v>44814</v>
      </c>
      <c r="AD190">
        <v>12.2</v>
      </c>
      <c r="AF190" s="35">
        <v>45253</v>
      </c>
      <c r="AG190">
        <v>30.4</v>
      </c>
      <c r="BS190" s="35">
        <v>44108</v>
      </c>
      <c r="BT190">
        <v>17.600000000000001</v>
      </c>
      <c r="BV190" s="35">
        <v>44812</v>
      </c>
      <c r="BW190">
        <v>34.700000000000003</v>
      </c>
      <c r="CG190" s="26">
        <v>44913</v>
      </c>
      <c r="CH190">
        <v>8</v>
      </c>
    </row>
    <row r="191" spans="29:86" x14ac:dyDescent="0.3">
      <c r="AC191" s="35">
        <v>44815</v>
      </c>
      <c r="AD191">
        <v>19.899999999999999</v>
      </c>
      <c r="AF191" s="35">
        <v>45266</v>
      </c>
      <c r="AG191">
        <v>27.5</v>
      </c>
      <c r="BS191" s="35">
        <v>44109</v>
      </c>
      <c r="BT191">
        <v>7.5</v>
      </c>
      <c r="BV191" s="35">
        <v>44817</v>
      </c>
      <c r="BW191">
        <v>29.3</v>
      </c>
      <c r="CG191" s="26">
        <v>44915</v>
      </c>
      <c r="CH191">
        <v>12</v>
      </c>
    </row>
    <row r="192" spans="29:86" x14ac:dyDescent="0.3">
      <c r="AC192" s="35">
        <v>44818</v>
      </c>
      <c r="AD192">
        <v>15</v>
      </c>
      <c r="AF192" s="35">
        <v>45268</v>
      </c>
      <c r="AG192">
        <v>27.7</v>
      </c>
      <c r="BS192" s="35">
        <v>44122</v>
      </c>
      <c r="BT192">
        <v>5.8</v>
      </c>
      <c r="BV192" s="35">
        <v>44821</v>
      </c>
      <c r="BW192">
        <v>32.9</v>
      </c>
      <c r="CG192" s="26">
        <v>44917</v>
      </c>
      <c r="CH192">
        <v>8</v>
      </c>
    </row>
    <row r="193" spans="29:86" x14ac:dyDescent="0.3">
      <c r="AC193" s="35">
        <v>44832</v>
      </c>
      <c r="AD193">
        <v>17</v>
      </c>
      <c r="AF193" s="35">
        <v>45270</v>
      </c>
      <c r="AG193">
        <v>31.4</v>
      </c>
      <c r="BS193" s="35">
        <v>44123</v>
      </c>
      <c r="BT193">
        <v>10.8</v>
      </c>
      <c r="BV193" s="35">
        <v>44827</v>
      </c>
      <c r="BW193">
        <v>24.1</v>
      </c>
      <c r="CG193" s="26">
        <v>44919</v>
      </c>
      <c r="CH193">
        <v>12</v>
      </c>
    </row>
    <row r="194" spans="29:86" x14ac:dyDescent="0.3">
      <c r="AC194" s="35">
        <v>44833</v>
      </c>
      <c r="AD194">
        <v>14</v>
      </c>
      <c r="AF194" s="35">
        <v>45272</v>
      </c>
      <c r="AG194">
        <v>31.2</v>
      </c>
      <c r="BS194" s="35">
        <v>44125</v>
      </c>
      <c r="BT194">
        <v>6</v>
      </c>
      <c r="BV194" s="35">
        <v>44838</v>
      </c>
      <c r="BW194">
        <v>49.2</v>
      </c>
      <c r="CG194" s="26">
        <v>44920</v>
      </c>
      <c r="CH194">
        <v>8</v>
      </c>
    </row>
    <row r="195" spans="29:86" x14ac:dyDescent="0.3">
      <c r="AC195" s="35">
        <v>44839</v>
      </c>
      <c r="AD195">
        <v>9</v>
      </c>
      <c r="AF195" s="35">
        <v>45290</v>
      </c>
      <c r="AG195">
        <v>44.7</v>
      </c>
      <c r="BS195" s="35">
        <v>44126</v>
      </c>
      <c r="BT195">
        <v>15.5</v>
      </c>
      <c r="BV195" s="35">
        <v>44841</v>
      </c>
      <c r="BW195">
        <v>27.2</v>
      </c>
      <c r="CG195" s="26">
        <v>44926</v>
      </c>
      <c r="CH195">
        <v>11</v>
      </c>
    </row>
    <row r="196" spans="29:86" x14ac:dyDescent="0.3">
      <c r="AC196" s="35">
        <v>44840</v>
      </c>
      <c r="AD196">
        <v>15.4</v>
      </c>
      <c r="AF196" s="35">
        <v>45302</v>
      </c>
      <c r="AG196">
        <v>35</v>
      </c>
      <c r="BS196" s="35">
        <v>44132</v>
      </c>
      <c r="BT196">
        <v>14.1</v>
      </c>
      <c r="BV196" s="35">
        <v>44842</v>
      </c>
      <c r="BW196">
        <v>33.4</v>
      </c>
      <c r="CG196" s="26">
        <v>44928</v>
      </c>
      <c r="CH196">
        <v>19.5</v>
      </c>
    </row>
    <row r="197" spans="29:86" x14ac:dyDescent="0.3">
      <c r="AC197" s="35">
        <v>44841</v>
      </c>
      <c r="AD197">
        <v>13.2</v>
      </c>
      <c r="AF197" s="35">
        <v>45303</v>
      </c>
      <c r="AG197">
        <v>20.8</v>
      </c>
      <c r="BS197" s="35">
        <v>44133</v>
      </c>
      <c r="BT197">
        <v>7</v>
      </c>
      <c r="BV197" s="35">
        <v>44846</v>
      </c>
      <c r="BW197">
        <v>27.5</v>
      </c>
      <c r="CG197" s="26">
        <v>44935</v>
      </c>
      <c r="CH197">
        <v>5</v>
      </c>
    </row>
    <row r="198" spans="29:86" x14ac:dyDescent="0.3">
      <c r="AC198" s="35">
        <v>44849</v>
      </c>
      <c r="AD198">
        <v>5.3</v>
      </c>
      <c r="AF198" s="35">
        <v>45310</v>
      </c>
      <c r="AG198">
        <v>26.9</v>
      </c>
      <c r="BS198" s="35">
        <v>44135</v>
      </c>
      <c r="BT198">
        <v>13.4</v>
      </c>
      <c r="BV198" s="35">
        <v>44853</v>
      </c>
      <c r="BW198">
        <v>32.799999999999997</v>
      </c>
      <c r="CG198" s="26">
        <v>44942</v>
      </c>
      <c r="CH198">
        <v>5.5</v>
      </c>
    </row>
    <row r="199" spans="29:86" x14ac:dyDescent="0.3">
      <c r="AC199" s="35">
        <v>44851</v>
      </c>
      <c r="AD199">
        <v>9.5</v>
      </c>
      <c r="AF199" s="35">
        <v>45311</v>
      </c>
      <c r="AG199">
        <v>32.5</v>
      </c>
      <c r="BS199" s="35">
        <v>44136</v>
      </c>
      <c r="BT199">
        <v>12.7</v>
      </c>
      <c r="BV199" s="35">
        <v>44856</v>
      </c>
      <c r="BW199">
        <v>29.6</v>
      </c>
      <c r="CG199" s="26">
        <v>44943</v>
      </c>
      <c r="CH199">
        <v>16.5</v>
      </c>
    </row>
    <row r="200" spans="29:86" x14ac:dyDescent="0.3">
      <c r="AC200" s="35">
        <v>44852</v>
      </c>
      <c r="AD200">
        <v>11</v>
      </c>
      <c r="AF200" s="35">
        <v>45319</v>
      </c>
      <c r="AG200">
        <v>32.9</v>
      </c>
      <c r="BS200" s="35">
        <v>44137</v>
      </c>
      <c r="BT200">
        <v>10.9</v>
      </c>
      <c r="BV200" s="35">
        <v>44857</v>
      </c>
      <c r="BW200">
        <v>28.6</v>
      </c>
      <c r="CG200" s="26">
        <v>44951</v>
      </c>
      <c r="CH200">
        <v>12.5</v>
      </c>
    </row>
    <row r="201" spans="29:86" x14ac:dyDescent="0.3">
      <c r="AC201" s="35">
        <v>44857</v>
      </c>
      <c r="AD201">
        <v>13.8</v>
      </c>
      <c r="AF201" s="35">
        <v>45324</v>
      </c>
      <c r="AG201">
        <v>24.3</v>
      </c>
      <c r="BS201" s="35">
        <v>44144</v>
      </c>
      <c r="BT201">
        <v>11.5</v>
      </c>
      <c r="BV201" s="35">
        <v>44868</v>
      </c>
      <c r="BW201">
        <v>24.3</v>
      </c>
      <c r="CG201" s="26">
        <v>44955</v>
      </c>
      <c r="CH201">
        <v>11</v>
      </c>
    </row>
    <row r="202" spans="29:86" x14ac:dyDescent="0.3">
      <c r="AC202" s="35">
        <v>44870</v>
      </c>
      <c r="AD202">
        <v>18.7</v>
      </c>
      <c r="AF202" s="35">
        <v>45330</v>
      </c>
      <c r="AG202">
        <v>25</v>
      </c>
      <c r="BS202" s="35">
        <v>44146</v>
      </c>
      <c r="BT202">
        <v>6.3</v>
      </c>
      <c r="BV202" s="35">
        <v>44894</v>
      </c>
      <c r="BW202">
        <v>26.4</v>
      </c>
      <c r="CG202" s="26">
        <v>44967</v>
      </c>
      <c r="CH202">
        <v>5.5</v>
      </c>
    </row>
    <row r="203" spans="29:86" x14ac:dyDescent="0.3">
      <c r="AC203" s="35">
        <v>44871</v>
      </c>
      <c r="AD203">
        <v>7</v>
      </c>
      <c r="AF203" s="35">
        <v>45334</v>
      </c>
      <c r="AG203">
        <v>38.700000000000003</v>
      </c>
      <c r="BS203" s="35">
        <v>44150</v>
      </c>
      <c r="BT203">
        <v>13.5</v>
      </c>
      <c r="BV203" s="35">
        <v>44902</v>
      </c>
      <c r="BW203">
        <v>34.200000000000003</v>
      </c>
      <c r="CG203" s="26">
        <v>44971</v>
      </c>
      <c r="CH203">
        <v>11</v>
      </c>
    </row>
    <row r="204" spans="29:86" x14ac:dyDescent="0.3">
      <c r="AC204" s="35">
        <v>44872</v>
      </c>
      <c r="AD204">
        <v>16.600000000000001</v>
      </c>
      <c r="AF204" s="35">
        <v>45353</v>
      </c>
      <c r="AG204">
        <v>25</v>
      </c>
      <c r="BS204" s="35">
        <v>44153</v>
      </c>
      <c r="BT204">
        <v>10</v>
      </c>
      <c r="BV204" s="35">
        <v>44905</v>
      </c>
      <c r="BW204">
        <v>20.8</v>
      </c>
      <c r="CG204" s="26">
        <v>44973</v>
      </c>
      <c r="CH204">
        <v>15.5</v>
      </c>
    </row>
    <row r="205" spans="29:86" x14ac:dyDescent="0.3">
      <c r="AC205" s="35">
        <v>44874</v>
      </c>
      <c r="AD205">
        <v>13.8</v>
      </c>
      <c r="AF205" s="35">
        <v>45355</v>
      </c>
      <c r="AG205">
        <v>30.4</v>
      </c>
      <c r="BS205" s="35">
        <v>44157</v>
      </c>
      <c r="BT205">
        <v>14.2</v>
      </c>
      <c r="BV205" s="35">
        <v>44912</v>
      </c>
      <c r="BW205">
        <v>34.700000000000003</v>
      </c>
      <c r="CG205" s="26">
        <v>44976</v>
      </c>
      <c r="CH205">
        <v>19.5</v>
      </c>
    </row>
    <row r="206" spans="29:86" x14ac:dyDescent="0.3">
      <c r="AC206" s="35">
        <v>44875</v>
      </c>
      <c r="AD206">
        <v>9.3000000000000007</v>
      </c>
      <c r="AF206" s="35">
        <v>45358</v>
      </c>
      <c r="AG206">
        <v>40.200000000000003</v>
      </c>
      <c r="BS206" s="35">
        <v>44160</v>
      </c>
      <c r="BT206">
        <v>5.3</v>
      </c>
      <c r="BV206" s="35">
        <v>44913</v>
      </c>
      <c r="BW206">
        <v>20.399999999999999</v>
      </c>
      <c r="CG206" s="26">
        <v>44978</v>
      </c>
      <c r="CH206">
        <v>10</v>
      </c>
    </row>
    <row r="207" spans="29:86" x14ac:dyDescent="0.3">
      <c r="AC207" s="35">
        <v>44880</v>
      </c>
      <c r="AD207">
        <v>12.3</v>
      </c>
      <c r="AF207" s="35">
        <v>45365</v>
      </c>
      <c r="AG207">
        <v>27.3</v>
      </c>
      <c r="BS207" s="35">
        <v>44161</v>
      </c>
      <c r="BT207">
        <v>6.1</v>
      </c>
      <c r="BV207" s="35">
        <v>44922</v>
      </c>
      <c r="BW207">
        <v>37</v>
      </c>
      <c r="CG207" s="26">
        <v>44982</v>
      </c>
      <c r="CH207">
        <v>9.5</v>
      </c>
    </row>
    <row r="208" spans="29:86" x14ac:dyDescent="0.3">
      <c r="AC208" s="35">
        <v>44882</v>
      </c>
      <c r="AD208">
        <v>12.8</v>
      </c>
      <c r="AF208" s="35">
        <v>45366</v>
      </c>
      <c r="AG208">
        <v>38.6</v>
      </c>
      <c r="BS208" s="35">
        <v>44164</v>
      </c>
      <c r="BT208">
        <v>10.8</v>
      </c>
      <c r="BV208" s="35">
        <v>44924</v>
      </c>
      <c r="BW208">
        <v>24.4</v>
      </c>
      <c r="CG208" s="26">
        <v>44984</v>
      </c>
      <c r="CH208">
        <v>5</v>
      </c>
    </row>
    <row r="209" spans="29:86" x14ac:dyDescent="0.3">
      <c r="AC209" s="35">
        <v>44883</v>
      </c>
      <c r="AD209">
        <v>5.6</v>
      </c>
      <c r="AF209" s="35">
        <v>45377</v>
      </c>
      <c r="AG209">
        <v>27.8</v>
      </c>
      <c r="BS209" s="35">
        <v>44169</v>
      </c>
      <c r="BT209">
        <v>6.9</v>
      </c>
      <c r="BV209" s="35">
        <v>44927</v>
      </c>
      <c r="BW209">
        <v>31.4</v>
      </c>
      <c r="CG209" s="26">
        <v>44986</v>
      </c>
      <c r="CH209">
        <v>19</v>
      </c>
    </row>
    <row r="210" spans="29:86" x14ac:dyDescent="0.3">
      <c r="AC210" s="35">
        <v>44889</v>
      </c>
      <c r="AD210">
        <v>10.4</v>
      </c>
      <c r="AF210" s="35">
        <v>45378</v>
      </c>
      <c r="AG210">
        <v>42.8</v>
      </c>
      <c r="BS210" s="35">
        <v>44175</v>
      </c>
      <c r="BT210">
        <v>6.8</v>
      </c>
      <c r="BV210" s="35">
        <v>44955</v>
      </c>
      <c r="BW210">
        <v>39.1</v>
      </c>
      <c r="CG210" s="26">
        <v>44987</v>
      </c>
      <c r="CH210">
        <v>5.5</v>
      </c>
    </row>
    <row r="211" spans="29:86" x14ac:dyDescent="0.3">
      <c r="AC211" s="35">
        <v>44890</v>
      </c>
      <c r="AD211">
        <v>12.5</v>
      </c>
      <c r="AF211" s="35">
        <v>45383</v>
      </c>
      <c r="AG211">
        <v>39</v>
      </c>
      <c r="BS211" s="35">
        <v>44176</v>
      </c>
      <c r="BT211">
        <v>14.3</v>
      </c>
      <c r="BV211" s="35">
        <v>44970</v>
      </c>
      <c r="BW211">
        <v>30.8</v>
      </c>
      <c r="CG211" s="26">
        <v>44988</v>
      </c>
      <c r="CH211">
        <v>12</v>
      </c>
    </row>
    <row r="212" spans="29:86" x14ac:dyDescent="0.3">
      <c r="AC212" s="35">
        <v>44903</v>
      </c>
      <c r="AD212">
        <v>15.8</v>
      </c>
      <c r="AF212" s="35">
        <v>45384</v>
      </c>
      <c r="AG212">
        <v>20.8</v>
      </c>
      <c r="BS212" s="35">
        <v>44177</v>
      </c>
      <c r="BT212">
        <v>15.6</v>
      </c>
      <c r="BV212" s="35">
        <v>44973</v>
      </c>
      <c r="BW212">
        <v>25.8</v>
      </c>
      <c r="CG212" s="26">
        <v>44990</v>
      </c>
      <c r="CH212">
        <v>9.5</v>
      </c>
    </row>
    <row r="213" spans="29:86" x14ac:dyDescent="0.3">
      <c r="AC213" s="35">
        <v>44905</v>
      </c>
      <c r="AD213">
        <v>9.3000000000000007</v>
      </c>
      <c r="AF213" s="35">
        <v>45385</v>
      </c>
      <c r="AG213">
        <v>37.5</v>
      </c>
      <c r="BS213" s="35">
        <v>44188</v>
      </c>
      <c r="BT213">
        <v>19.399999999999999</v>
      </c>
      <c r="BV213" s="35">
        <v>44976</v>
      </c>
      <c r="BW213">
        <v>23</v>
      </c>
      <c r="CG213" s="26">
        <v>44992</v>
      </c>
      <c r="CH213">
        <v>9.5</v>
      </c>
    </row>
    <row r="214" spans="29:86" x14ac:dyDescent="0.3">
      <c r="AC214" s="35">
        <v>44917</v>
      </c>
      <c r="AD214">
        <v>9.3000000000000007</v>
      </c>
      <c r="AF214" s="35">
        <v>45394</v>
      </c>
      <c r="AG214">
        <v>20.100000000000001</v>
      </c>
      <c r="BS214" s="35">
        <v>44190</v>
      </c>
      <c r="BT214">
        <v>7.3</v>
      </c>
      <c r="BV214" s="35">
        <v>44980</v>
      </c>
      <c r="BW214">
        <v>31.1</v>
      </c>
      <c r="CG214" s="26">
        <v>44998</v>
      </c>
      <c r="CH214">
        <v>10</v>
      </c>
    </row>
    <row r="215" spans="29:86" x14ac:dyDescent="0.3">
      <c r="AC215" s="35">
        <v>44918</v>
      </c>
      <c r="AD215">
        <v>8.9</v>
      </c>
      <c r="AF215" s="35">
        <v>45395</v>
      </c>
      <c r="AG215">
        <v>20.2</v>
      </c>
      <c r="BS215" s="35">
        <v>44195</v>
      </c>
      <c r="BT215">
        <v>17</v>
      </c>
      <c r="BV215" s="35">
        <v>44983</v>
      </c>
      <c r="BW215">
        <v>36.200000000000003</v>
      </c>
      <c r="CG215" s="26">
        <v>45005</v>
      </c>
      <c r="CH215">
        <v>17</v>
      </c>
    </row>
    <row r="216" spans="29:86" x14ac:dyDescent="0.3">
      <c r="AC216" s="35">
        <v>44921</v>
      </c>
      <c r="AD216">
        <v>9.1999999999999993</v>
      </c>
      <c r="AF216" s="35">
        <v>45396</v>
      </c>
      <c r="AG216">
        <v>40.9</v>
      </c>
      <c r="BS216" s="35">
        <v>44196</v>
      </c>
      <c r="BT216">
        <v>7.8</v>
      </c>
      <c r="BV216" s="35">
        <v>44985</v>
      </c>
      <c r="BW216">
        <v>26.5</v>
      </c>
      <c r="CG216" s="26">
        <v>45008</v>
      </c>
      <c r="CH216">
        <v>6.5</v>
      </c>
    </row>
    <row r="217" spans="29:86" x14ac:dyDescent="0.3">
      <c r="AC217" s="35">
        <v>44925</v>
      </c>
      <c r="AD217">
        <v>18.7</v>
      </c>
      <c r="AF217" s="35">
        <v>45397</v>
      </c>
      <c r="AG217">
        <v>27.2</v>
      </c>
      <c r="BS217" s="35">
        <v>44198</v>
      </c>
      <c r="BT217">
        <v>14</v>
      </c>
      <c r="BV217" s="35">
        <v>44987</v>
      </c>
      <c r="BW217">
        <v>25.7</v>
      </c>
      <c r="CG217" s="26">
        <v>45009</v>
      </c>
      <c r="CH217">
        <v>8</v>
      </c>
    </row>
    <row r="218" spans="29:86" x14ac:dyDescent="0.3">
      <c r="AC218" s="35">
        <v>44930</v>
      </c>
      <c r="AD218">
        <v>10.6</v>
      </c>
      <c r="AF218" s="35">
        <v>45400</v>
      </c>
      <c r="AG218">
        <v>42.1</v>
      </c>
      <c r="BS218" s="35">
        <v>44201</v>
      </c>
      <c r="BT218">
        <v>8</v>
      </c>
      <c r="BV218" s="35">
        <v>44988</v>
      </c>
      <c r="BW218">
        <v>22.7</v>
      </c>
      <c r="CG218" s="26">
        <v>45010</v>
      </c>
      <c r="CH218">
        <v>12</v>
      </c>
    </row>
    <row r="219" spans="29:86" x14ac:dyDescent="0.3">
      <c r="AC219" s="35">
        <v>44935</v>
      </c>
      <c r="AD219">
        <v>17</v>
      </c>
      <c r="AF219" s="35">
        <v>45402</v>
      </c>
      <c r="AG219">
        <v>24.4</v>
      </c>
      <c r="BS219" s="35">
        <v>44211</v>
      </c>
      <c r="BT219">
        <v>6.8</v>
      </c>
      <c r="BV219" s="35">
        <v>44995</v>
      </c>
      <c r="BW219">
        <v>45.5</v>
      </c>
      <c r="CG219" s="26">
        <v>45013</v>
      </c>
      <c r="CH219">
        <v>6</v>
      </c>
    </row>
    <row r="220" spans="29:86" x14ac:dyDescent="0.3">
      <c r="AC220" s="35">
        <v>44942</v>
      </c>
      <c r="AD220">
        <v>13</v>
      </c>
      <c r="AF220" s="35">
        <v>45405</v>
      </c>
      <c r="AG220">
        <v>31.9</v>
      </c>
      <c r="BS220" s="35">
        <v>44217</v>
      </c>
      <c r="BT220">
        <v>12</v>
      </c>
      <c r="BV220" s="35">
        <v>45006</v>
      </c>
      <c r="BW220">
        <v>37.5</v>
      </c>
      <c r="CG220" s="26">
        <v>45016</v>
      </c>
      <c r="CH220">
        <v>9.5</v>
      </c>
    </row>
    <row r="221" spans="29:86" x14ac:dyDescent="0.3">
      <c r="AC221" s="35">
        <v>44952</v>
      </c>
      <c r="AD221">
        <v>11</v>
      </c>
      <c r="AF221" s="35">
        <v>45407</v>
      </c>
      <c r="AG221">
        <v>31</v>
      </c>
      <c r="BS221" s="35">
        <v>44218</v>
      </c>
      <c r="BT221">
        <v>11.4</v>
      </c>
      <c r="BV221" s="35">
        <v>45012</v>
      </c>
      <c r="BW221">
        <v>23.7</v>
      </c>
      <c r="CG221" s="26">
        <v>45017</v>
      </c>
      <c r="CH221">
        <v>19.5</v>
      </c>
    </row>
    <row r="222" spans="29:86" x14ac:dyDescent="0.3">
      <c r="AC222" s="35">
        <v>44958</v>
      </c>
      <c r="AD222">
        <v>5.6</v>
      </c>
      <c r="AF222" s="35">
        <v>45416</v>
      </c>
      <c r="AG222">
        <v>27.5</v>
      </c>
      <c r="BS222" s="35">
        <v>44222</v>
      </c>
      <c r="BT222">
        <v>8.6999999999999993</v>
      </c>
      <c r="BV222" s="35">
        <v>45017</v>
      </c>
      <c r="BW222">
        <v>23.8</v>
      </c>
      <c r="CG222" s="26">
        <v>45031</v>
      </c>
      <c r="CH222">
        <v>19</v>
      </c>
    </row>
    <row r="223" spans="29:86" x14ac:dyDescent="0.3">
      <c r="AC223" s="35">
        <v>44960</v>
      </c>
      <c r="AD223">
        <v>6.2</v>
      </c>
      <c r="AF223" s="35">
        <v>45426</v>
      </c>
      <c r="AG223">
        <v>31.5</v>
      </c>
      <c r="BS223" s="35">
        <v>44226</v>
      </c>
      <c r="BT223">
        <v>5.2</v>
      </c>
      <c r="BV223" s="35">
        <v>45026</v>
      </c>
      <c r="BW223">
        <v>25.5</v>
      </c>
      <c r="CG223" s="26">
        <v>45034</v>
      </c>
      <c r="CH223">
        <v>8</v>
      </c>
    </row>
    <row r="224" spans="29:86" x14ac:dyDescent="0.3">
      <c r="AC224" s="35">
        <v>44966</v>
      </c>
      <c r="AD224">
        <v>5</v>
      </c>
      <c r="AF224" s="35">
        <v>45431</v>
      </c>
      <c r="AG224">
        <v>38.799999999999997</v>
      </c>
      <c r="BS224" s="35">
        <v>44230</v>
      </c>
      <c r="BT224">
        <v>17.3</v>
      </c>
      <c r="BV224" s="35">
        <v>45044</v>
      </c>
      <c r="BW224">
        <v>23.5</v>
      </c>
      <c r="CG224" s="26">
        <v>45035</v>
      </c>
      <c r="CH224">
        <v>9.5</v>
      </c>
    </row>
    <row r="225" spans="29:86" x14ac:dyDescent="0.3">
      <c r="AC225" s="35">
        <v>44970</v>
      </c>
      <c r="AD225">
        <v>10.4</v>
      </c>
      <c r="AF225" s="35">
        <v>45432</v>
      </c>
      <c r="AG225">
        <v>32.700000000000003</v>
      </c>
      <c r="BS225" s="35">
        <v>44231</v>
      </c>
      <c r="BT225">
        <v>13</v>
      </c>
      <c r="BV225" s="35">
        <v>45055</v>
      </c>
      <c r="BW225">
        <v>25.6</v>
      </c>
      <c r="CG225" s="26">
        <v>45039</v>
      </c>
      <c r="CH225">
        <v>15.5</v>
      </c>
    </row>
    <row r="226" spans="29:86" x14ac:dyDescent="0.3">
      <c r="AC226" s="35">
        <v>44972</v>
      </c>
      <c r="AD226">
        <v>5</v>
      </c>
      <c r="AF226" s="35">
        <v>45445</v>
      </c>
      <c r="AG226">
        <v>23.3</v>
      </c>
      <c r="BS226" s="35">
        <v>44236</v>
      </c>
      <c r="BT226">
        <v>14.7</v>
      </c>
      <c r="BV226" s="35">
        <v>45060</v>
      </c>
      <c r="BW226">
        <v>31.9</v>
      </c>
      <c r="CG226" s="26">
        <v>45041</v>
      </c>
      <c r="CH226">
        <v>7.5</v>
      </c>
    </row>
    <row r="227" spans="29:86" x14ac:dyDescent="0.3">
      <c r="AC227" s="35">
        <v>44976</v>
      </c>
      <c r="AD227">
        <v>13.7</v>
      </c>
      <c r="AF227" s="35">
        <v>45456</v>
      </c>
      <c r="AG227">
        <v>32.5</v>
      </c>
      <c r="BS227" s="35">
        <v>44238</v>
      </c>
      <c r="BT227">
        <v>10.3</v>
      </c>
      <c r="BV227" s="35">
        <v>45072</v>
      </c>
      <c r="BW227">
        <v>21.5</v>
      </c>
      <c r="CG227" s="26">
        <v>45046</v>
      </c>
      <c r="CH227">
        <v>10.5</v>
      </c>
    </row>
    <row r="228" spans="29:86" x14ac:dyDescent="0.3">
      <c r="AC228" s="35">
        <v>44980</v>
      </c>
      <c r="AD228">
        <v>13.2</v>
      </c>
      <c r="AF228" s="35">
        <v>45458</v>
      </c>
      <c r="AG228">
        <v>35</v>
      </c>
      <c r="BS228" s="35">
        <v>44240</v>
      </c>
      <c r="BT228">
        <v>5.7</v>
      </c>
      <c r="BV228" s="35">
        <v>45082</v>
      </c>
      <c r="BW228">
        <v>33.5</v>
      </c>
      <c r="CG228" s="26">
        <v>45049</v>
      </c>
      <c r="CH228">
        <v>13</v>
      </c>
    </row>
    <row r="229" spans="29:86" x14ac:dyDescent="0.3">
      <c r="AC229" s="35">
        <v>44981</v>
      </c>
      <c r="AD229">
        <v>16.2</v>
      </c>
      <c r="AF229" s="35">
        <v>45460</v>
      </c>
      <c r="AG229">
        <v>24</v>
      </c>
      <c r="BS229" s="35">
        <v>44242</v>
      </c>
      <c r="BT229">
        <v>7</v>
      </c>
      <c r="BV229" s="35">
        <v>45220</v>
      </c>
      <c r="BW229">
        <v>36</v>
      </c>
      <c r="CG229" s="26">
        <v>45050</v>
      </c>
      <c r="CH229">
        <v>5.5</v>
      </c>
    </row>
    <row r="230" spans="29:86" x14ac:dyDescent="0.3">
      <c r="AC230" s="35">
        <v>44982</v>
      </c>
      <c r="AD230">
        <v>12.8</v>
      </c>
      <c r="AF230" s="35">
        <v>45473</v>
      </c>
      <c r="AG230">
        <v>38.200000000000003</v>
      </c>
      <c r="BS230" s="35">
        <v>44243</v>
      </c>
      <c r="BT230">
        <v>7</v>
      </c>
      <c r="BV230" s="35">
        <v>45234</v>
      </c>
      <c r="BW230">
        <v>24.5</v>
      </c>
      <c r="CG230" s="26">
        <v>45051</v>
      </c>
      <c r="CH230">
        <v>11.5</v>
      </c>
    </row>
    <row r="231" spans="29:86" x14ac:dyDescent="0.3">
      <c r="AC231" s="35">
        <v>44983</v>
      </c>
      <c r="AD231">
        <v>9.1</v>
      </c>
      <c r="AF231" s="35">
        <v>45478</v>
      </c>
      <c r="AG231">
        <v>28.6</v>
      </c>
      <c r="BS231" s="35">
        <v>44244</v>
      </c>
      <c r="BT231">
        <v>10.1</v>
      </c>
      <c r="BV231" s="35">
        <v>45235</v>
      </c>
      <c r="BW231">
        <v>46.8</v>
      </c>
      <c r="CG231" s="26">
        <v>45052</v>
      </c>
      <c r="CH231">
        <v>5</v>
      </c>
    </row>
    <row r="232" spans="29:86" x14ac:dyDescent="0.3">
      <c r="AC232" s="35">
        <v>44985</v>
      </c>
      <c r="AD232">
        <v>11.1</v>
      </c>
      <c r="AF232" s="35">
        <v>45480</v>
      </c>
      <c r="AG232">
        <v>39.299999999999997</v>
      </c>
      <c r="BS232" s="35">
        <v>44251</v>
      </c>
      <c r="BT232">
        <v>5.2</v>
      </c>
      <c r="BV232" s="35">
        <v>45245</v>
      </c>
      <c r="BW232">
        <v>40.9</v>
      </c>
      <c r="CG232" s="26">
        <v>45053</v>
      </c>
      <c r="CH232">
        <v>5</v>
      </c>
    </row>
    <row r="233" spans="29:86" x14ac:dyDescent="0.3">
      <c r="AC233" s="35">
        <v>44986</v>
      </c>
      <c r="AD233">
        <v>7</v>
      </c>
      <c r="AF233" s="35">
        <v>45482</v>
      </c>
      <c r="AG233">
        <v>46.4</v>
      </c>
      <c r="BS233" s="35">
        <v>44266</v>
      </c>
      <c r="BT233">
        <v>16.8</v>
      </c>
      <c r="BV233" s="35">
        <v>45247</v>
      </c>
      <c r="BW233">
        <v>41.5</v>
      </c>
      <c r="CG233" s="26">
        <v>45063</v>
      </c>
      <c r="CH233">
        <v>5.5</v>
      </c>
    </row>
    <row r="234" spans="29:86" x14ac:dyDescent="0.3">
      <c r="AC234" s="35">
        <v>44987</v>
      </c>
      <c r="AD234">
        <v>15.8</v>
      </c>
      <c r="AF234" s="35">
        <v>45506</v>
      </c>
      <c r="AG234">
        <v>48.8</v>
      </c>
      <c r="BS234" s="35">
        <v>44271</v>
      </c>
      <c r="BT234">
        <v>19.100000000000001</v>
      </c>
      <c r="BV234" s="35">
        <v>45253</v>
      </c>
      <c r="BW234">
        <v>44</v>
      </c>
      <c r="CG234" s="26">
        <v>45066</v>
      </c>
      <c r="CH234">
        <v>6.5</v>
      </c>
    </row>
    <row r="235" spans="29:86" x14ac:dyDescent="0.3">
      <c r="AC235" s="35">
        <v>44990</v>
      </c>
      <c r="AD235">
        <v>13.8</v>
      </c>
      <c r="AF235" s="35">
        <v>45507</v>
      </c>
      <c r="AG235">
        <v>38</v>
      </c>
      <c r="BS235" s="35">
        <v>44273</v>
      </c>
      <c r="BT235">
        <v>10.6</v>
      </c>
      <c r="BV235" s="35">
        <v>45255</v>
      </c>
      <c r="BW235">
        <v>24.7</v>
      </c>
      <c r="CG235" s="26">
        <v>45072</v>
      </c>
      <c r="CH235">
        <v>14.5</v>
      </c>
    </row>
    <row r="236" spans="29:86" x14ac:dyDescent="0.3">
      <c r="AC236" s="35">
        <v>44997</v>
      </c>
      <c r="AD236">
        <v>14.2</v>
      </c>
      <c r="AF236" s="35">
        <v>45538</v>
      </c>
      <c r="AG236">
        <v>31.5</v>
      </c>
      <c r="BS236" s="35">
        <v>44290</v>
      </c>
      <c r="BT236">
        <v>5.0999999999999996</v>
      </c>
      <c r="BV236" s="35">
        <v>45259</v>
      </c>
      <c r="BW236">
        <v>26.2</v>
      </c>
      <c r="CG236" s="26">
        <v>45073</v>
      </c>
      <c r="CH236">
        <v>5</v>
      </c>
    </row>
    <row r="237" spans="29:86" x14ac:dyDescent="0.3">
      <c r="AC237" s="35">
        <v>45003</v>
      </c>
      <c r="AD237">
        <v>6</v>
      </c>
      <c r="AF237" s="35">
        <v>45545</v>
      </c>
      <c r="AG237">
        <v>44.4</v>
      </c>
      <c r="BS237" s="35">
        <v>44292</v>
      </c>
      <c r="BT237">
        <v>5.7</v>
      </c>
      <c r="BV237" s="35">
        <v>45261</v>
      </c>
      <c r="BW237">
        <v>28.9</v>
      </c>
      <c r="CG237" s="26">
        <v>45079</v>
      </c>
      <c r="CH237">
        <v>6.5</v>
      </c>
    </row>
    <row r="238" spans="29:86" x14ac:dyDescent="0.3">
      <c r="AC238" s="35">
        <v>45011</v>
      </c>
      <c r="AD238">
        <v>9.3000000000000007</v>
      </c>
      <c r="AF238" s="35">
        <v>45558</v>
      </c>
      <c r="AG238">
        <v>20.399999999999999</v>
      </c>
      <c r="BS238" s="35">
        <v>44294</v>
      </c>
      <c r="BT238">
        <v>13</v>
      </c>
      <c r="BV238" s="35">
        <v>45264</v>
      </c>
      <c r="BW238">
        <v>32.6</v>
      </c>
      <c r="CG238" s="26">
        <v>45083</v>
      </c>
      <c r="CH238">
        <v>18</v>
      </c>
    </row>
    <row r="239" spans="29:86" x14ac:dyDescent="0.3">
      <c r="AC239" s="35">
        <v>45012</v>
      </c>
      <c r="AD239">
        <v>5.7</v>
      </c>
      <c r="AF239" s="35">
        <v>45564</v>
      </c>
      <c r="AG239">
        <v>43</v>
      </c>
      <c r="BS239" s="35">
        <v>44299</v>
      </c>
      <c r="BT239">
        <v>7.8</v>
      </c>
      <c r="BV239" s="35">
        <v>45288</v>
      </c>
      <c r="BW239">
        <v>29.7</v>
      </c>
      <c r="CG239" s="26">
        <v>45090</v>
      </c>
      <c r="CH239">
        <v>10.5</v>
      </c>
    </row>
    <row r="240" spans="29:86" x14ac:dyDescent="0.3">
      <c r="AC240" s="35">
        <v>45029</v>
      </c>
      <c r="AD240">
        <v>9.3000000000000007</v>
      </c>
      <c r="AF240" s="35">
        <v>45568</v>
      </c>
      <c r="AG240">
        <v>22</v>
      </c>
      <c r="BS240" s="35">
        <v>44300</v>
      </c>
      <c r="BT240">
        <v>18.5</v>
      </c>
      <c r="BV240" s="35">
        <v>45292</v>
      </c>
      <c r="BW240">
        <v>23.5</v>
      </c>
      <c r="CG240" s="26">
        <v>45093</v>
      </c>
      <c r="CH240">
        <v>8.5</v>
      </c>
    </row>
    <row r="241" spans="29:86" x14ac:dyDescent="0.3">
      <c r="AC241" s="35">
        <v>45037</v>
      </c>
      <c r="AD241">
        <v>17</v>
      </c>
      <c r="AF241" s="35">
        <v>45599</v>
      </c>
      <c r="AG241">
        <v>34.4</v>
      </c>
      <c r="BS241" s="35">
        <v>44303</v>
      </c>
      <c r="BT241">
        <v>12.2</v>
      </c>
      <c r="BV241" s="35">
        <v>45293</v>
      </c>
      <c r="BW241">
        <v>27.2</v>
      </c>
      <c r="CG241" s="26">
        <v>45096</v>
      </c>
      <c r="CH241">
        <v>8</v>
      </c>
    </row>
    <row r="242" spans="29:86" x14ac:dyDescent="0.3">
      <c r="AC242" s="35">
        <v>45041</v>
      </c>
      <c r="AD242">
        <v>7.5</v>
      </c>
      <c r="AF242" s="35">
        <v>45600</v>
      </c>
      <c r="AG242">
        <v>29.2</v>
      </c>
      <c r="BS242" s="35">
        <v>44304</v>
      </c>
      <c r="BT242">
        <v>18.399999999999999</v>
      </c>
      <c r="BV242" s="35">
        <v>45298</v>
      </c>
      <c r="BW242">
        <v>48.5</v>
      </c>
      <c r="CG242" s="26">
        <v>45101</v>
      </c>
      <c r="CH242">
        <v>8.5</v>
      </c>
    </row>
    <row r="243" spans="29:86" x14ac:dyDescent="0.3">
      <c r="AC243" s="35">
        <v>45049</v>
      </c>
      <c r="AD243">
        <v>11.6</v>
      </c>
      <c r="AF243" s="35">
        <v>45607</v>
      </c>
      <c r="AG243">
        <v>21.5</v>
      </c>
      <c r="BS243" s="35">
        <v>44317</v>
      </c>
      <c r="BT243">
        <v>8.8000000000000007</v>
      </c>
      <c r="BV243" s="35">
        <v>45299</v>
      </c>
      <c r="BW243">
        <v>35.799999999999997</v>
      </c>
      <c r="CG243" s="26">
        <v>45104</v>
      </c>
      <c r="CH243">
        <v>6</v>
      </c>
    </row>
    <row r="244" spans="29:86" x14ac:dyDescent="0.3">
      <c r="AC244" s="35">
        <v>45060</v>
      </c>
      <c r="AD244">
        <v>12.8</v>
      </c>
      <c r="AF244" s="35">
        <v>45617</v>
      </c>
      <c r="AG244">
        <v>24.1</v>
      </c>
      <c r="BS244" s="35">
        <v>44318</v>
      </c>
      <c r="BT244">
        <v>7.3</v>
      </c>
      <c r="BV244" s="35">
        <v>45300</v>
      </c>
      <c r="BW244">
        <v>48.2</v>
      </c>
      <c r="CG244" s="26">
        <v>45108</v>
      </c>
      <c r="CH244">
        <v>11</v>
      </c>
    </row>
    <row r="245" spans="29:86" x14ac:dyDescent="0.3">
      <c r="AC245" s="35">
        <v>45087</v>
      </c>
      <c r="AD245">
        <v>13.3</v>
      </c>
      <c r="AF245" s="35">
        <v>45623</v>
      </c>
      <c r="AG245">
        <v>44.3</v>
      </c>
      <c r="BS245" s="35">
        <v>44322</v>
      </c>
      <c r="BT245">
        <v>13.5</v>
      </c>
      <c r="BV245" s="35">
        <v>45303</v>
      </c>
      <c r="BW245">
        <v>25.8</v>
      </c>
      <c r="CG245" s="26">
        <v>45114</v>
      </c>
      <c r="CH245">
        <v>6.5</v>
      </c>
    </row>
    <row r="246" spans="29:86" x14ac:dyDescent="0.3">
      <c r="AC246" s="35">
        <v>45091</v>
      </c>
      <c r="AD246">
        <v>15.7</v>
      </c>
      <c r="AF246" s="35">
        <v>45636</v>
      </c>
      <c r="AG246">
        <v>26.1</v>
      </c>
      <c r="BS246" s="35">
        <v>44333</v>
      </c>
      <c r="BT246">
        <v>14.6</v>
      </c>
      <c r="BV246" s="35">
        <v>45310</v>
      </c>
      <c r="BW246">
        <v>26.2</v>
      </c>
      <c r="CG246" s="26">
        <v>45115</v>
      </c>
      <c r="CH246">
        <v>6</v>
      </c>
    </row>
    <row r="247" spans="29:86" x14ac:dyDescent="0.3">
      <c r="AC247" s="35">
        <v>45092</v>
      </c>
      <c r="AD247">
        <v>16.5</v>
      </c>
      <c r="AF247" s="35">
        <v>45637</v>
      </c>
      <c r="AG247">
        <v>27.7</v>
      </c>
      <c r="BS247" s="35">
        <v>44339</v>
      </c>
      <c r="BT247">
        <v>5.9</v>
      </c>
      <c r="BV247" s="35">
        <v>45314</v>
      </c>
      <c r="BW247">
        <v>35</v>
      </c>
      <c r="CG247" s="26">
        <v>45118</v>
      </c>
      <c r="CH247">
        <v>5</v>
      </c>
    </row>
    <row r="248" spans="29:86" x14ac:dyDescent="0.3">
      <c r="AC248" s="35">
        <v>45094</v>
      </c>
      <c r="AD248">
        <v>10.1</v>
      </c>
      <c r="AF248" s="35">
        <v>45643</v>
      </c>
      <c r="AG248">
        <v>20</v>
      </c>
      <c r="BS248" s="35">
        <v>44341</v>
      </c>
      <c r="BT248">
        <v>11.3</v>
      </c>
      <c r="BV248" s="35">
        <v>45322</v>
      </c>
      <c r="BW248">
        <v>26.4</v>
      </c>
      <c r="CG248" s="26">
        <v>45131</v>
      </c>
      <c r="CH248">
        <v>7</v>
      </c>
    </row>
    <row r="249" spans="29:86" x14ac:dyDescent="0.3">
      <c r="AC249" s="35">
        <v>45097</v>
      </c>
      <c r="AD249">
        <v>15.1</v>
      </c>
      <c r="AF249" s="35">
        <v>45664</v>
      </c>
      <c r="AG249">
        <v>25.2</v>
      </c>
      <c r="BS249" s="35">
        <v>44346</v>
      </c>
      <c r="BT249">
        <v>17.8</v>
      </c>
      <c r="BV249" s="35">
        <v>45324</v>
      </c>
      <c r="BW249">
        <v>22.8</v>
      </c>
      <c r="CG249" s="26">
        <v>45145</v>
      </c>
      <c r="CH249">
        <v>16.5</v>
      </c>
    </row>
    <row r="250" spans="29:86" x14ac:dyDescent="0.3">
      <c r="AC250" s="35">
        <v>45100</v>
      </c>
      <c r="AD250">
        <v>14.3</v>
      </c>
      <c r="AF250" s="35">
        <v>45666</v>
      </c>
      <c r="AG250">
        <v>27</v>
      </c>
      <c r="BS250" s="35">
        <v>44364</v>
      </c>
      <c r="BT250">
        <v>6</v>
      </c>
      <c r="BV250" s="35">
        <v>45326</v>
      </c>
      <c r="BW250">
        <v>31.2</v>
      </c>
      <c r="CG250" s="26">
        <v>45179</v>
      </c>
      <c r="CH250">
        <v>6</v>
      </c>
    </row>
    <row r="251" spans="29:86" x14ac:dyDescent="0.3">
      <c r="AC251" s="35">
        <v>45102</v>
      </c>
      <c r="AD251">
        <v>7</v>
      </c>
      <c r="AF251" s="35">
        <v>45679</v>
      </c>
      <c r="AG251">
        <v>21.4</v>
      </c>
      <c r="BS251" s="35">
        <v>44365</v>
      </c>
      <c r="BT251">
        <v>6</v>
      </c>
      <c r="BV251" s="35">
        <v>45328</v>
      </c>
      <c r="BW251">
        <v>26.9</v>
      </c>
      <c r="CG251" s="26">
        <v>45215</v>
      </c>
      <c r="CH251">
        <v>17.5</v>
      </c>
    </row>
    <row r="252" spans="29:86" x14ac:dyDescent="0.3">
      <c r="AC252" s="35">
        <v>45107</v>
      </c>
      <c r="AD252">
        <v>16.2</v>
      </c>
      <c r="AF252" s="35">
        <v>45682</v>
      </c>
      <c r="AG252">
        <v>28.6</v>
      </c>
      <c r="BS252" s="35">
        <v>44366</v>
      </c>
      <c r="BT252">
        <v>16.5</v>
      </c>
      <c r="BV252" s="35">
        <v>45336</v>
      </c>
      <c r="BW252">
        <v>46.5</v>
      </c>
      <c r="CG252" s="26">
        <v>45222</v>
      </c>
      <c r="CH252">
        <v>19.5</v>
      </c>
    </row>
    <row r="253" spans="29:86" x14ac:dyDescent="0.3">
      <c r="AC253" s="35">
        <v>45113</v>
      </c>
      <c r="AD253">
        <v>6.6</v>
      </c>
      <c r="AF253" s="35">
        <v>45686</v>
      </c>
      <c r="AG253">
        <v>21.6</v>
      </c>
      <c r="BS253" s="35">
        <v>44374</v>
      </c>
      <c r="BT253">
        <v>6</v>
      </c>
      <c r="BV253" s="35">
        <v>45338</v>
      </c>
      <c r="BW253">
        <v>43.3</v>
      </c>
      <c r="CG253" s="26">
        <v>45233</v>
      </c>
      <c r="CH253">
        <v>19.5</v>
      </c>
    </row>
    <row r="254" spans="29:86" x14ac:dyDescent="0.3">
      <c r="AC254" s="35">
        <v>45159</v>
      </c>
      <c r="AD254">
        <v>5.8</v>
      </c>
      <c r="AF254" s="35">
        <v>45687</v>
      </c>
      <c r="AG254">
        <v>28.3</v>
      </c>
      <c r="BS254" s="35">
        <v>44379</v>
      </c>
      <c r="BT254">
        <v>16</v>
      </c>
      <c r="BV254" s="35">
        <v>45339</v>
      </c>
      <c r="BW254">
        <v>30.2</v>
      </c>
      <c r="CG254" s="26">
        <v>45235</v>
      </c>
      <c r="CH254">
        <v>11</v>
      </c>
    </row>
    <row r="255" spans="29:86" x14ac:dyDescent="0.3">
      <c r="AC255" s="35">
        <v>45178</v>
      </c>
      <c r="AD255">
        <v>5.6</v>
      </c>
      <c r="AF255" s="36" t="s">
        <v>33</v>
      </c>
      <c r="AG255">
        <v>251</v>
      </c>
      <c r="BS255" s="35">
        <v>44402</v>
      </c>
      <c r="BT255">
        <v>14.6</v>
      </c>
      <c r="BV255" s="35">
        <v>45341</v>
      </c>
      <c r="BW255">
        <v>37.5</v>
      </c>
      <c r="CG255" s="26">
        <v>45241</v>
      </c>
      <c r="CH255">
        <v>18.5</v>
      </c>
    </row>
    <row r="256" spans="29:86" x14ac:dyDescent="0.3">
      <c r="AC256" s="35">
        <v>45189</v>
      </c>
      <c r="AD256">
        <v>15.6</v>
      </c>
      <c r="BS256" s="35">
        <v>44414</v>
      </c>
      <c r="BT256">
        <v>6</v>
      </c>
      <c r="BV256" s="35">
        <v>45343</v>
      </c>
      <c r="BW256">
        <v>39.6</v>
      </c>
      <c r="CG256" s="26">
        <v>45242</v>
      </c>
      <c r="CH256">
        <v>8.5</v>
      </c>
    </row>
    <row r="257" spans="29:86" x14ac:dyDescent="0.3">
      <c r="AC257" s="35">
        <v>45191</v>
      </c>
      <c r="AD257">
        <v>9.1999999999999993</v>
      </c>
      <c r="BS257" s="35">
        <v>44417</v>
      </c>
      <c r="BT257">
        <v>6.8</v>
      </c>
      <c r="BV257" s="35">
        <v>45350</v>
      </c>
      <c r="BW257">
        <v>45.6</v>
      </c>
      <c r="CG257" s="26">
        <v>45244</v>
      </c>
      <c r="CH257">
        <v>9</v>
      </c>
    </row>
    <row r="258" spans="29:86" x14ac:dyDescent="0.3">
      <c r="AC258" s="35">
        <v>45206</v>
      </c>
      <c r="AD258">
        <v>7</v>
      </c>
      <c r="BS258" s="35">
        <v>44418</v>
      </c>
      <c r="BT258">
        <v>13.6</v>
      </c>
      <c r="BV258" s="35">
        <v>45352</v>
      </c>
      <c r="BW258">
        <v>25.3</v>
      </c>
      <c r="CG258" s="26">
        <v>45245</v>
      </c>
      <c r="CH258">
        <v>18</v>
      </c>
    </row>
    <row r="259" spans="29:86" x14ac:dyDescent="0.3">
      <c r="AC259" s="35">
        <v>45221</v>
      </c>
      <c r="AD259">
        <v>5.3</v>
      </c>
      <c r="BS259" s="35">
        <v>44428</v>
      </c>
      <c r="BT259">
        <v>11.9</v>
      </c>
      <c r="BV259" s="35">
        <v>45353</v>
      </c>
      <c r="BW259">
        <v>49.8</v>
      </c>
      <c r="CG259" s="26">
        <v>45246</v>
      </c>
      <c r="CH259">
        <v>5</v>
      </c>
    </row>
    <row r="260" spans="29:86" x14ac:dyDescent="0.3">
      <c r="AC260" s="35">
        <v>45226</v>
      </c>
      <c r="AD260">
        <v>9.6</v>
      </c>
      <c r="BS260" s="35">
        <v>44453</v>
      </c>
      <c r="BT260">
        <v>8.6999999999999993</v>
      </c>
      <c r="BV260" s="35">
        <v>45354</v>
      </c>
      <c r="BW260">
        <v>22.7</v>
      </c>
      <c r="CG260" s="26">
        <v>45267</v>
      </c>
      <c r="CH260">
        <v>9</v>
      </c>
    </row>
    <row r="261" spans="29:86" x14ac:dyDescent="0.3">
      <c r="AC261" s="35">
        <v>45233</v>
      </c>
      <c r="AD261">
        <v>9.1999999999999993</v>
      </c>
      <c r="BS261" s="35">
        <v>44454</v>
      </c>
      <c r="BT261">
        <v>13.1</v>
      </c>
      <c r="BV261" s="35">
        <v>45366</v>
      </c>
      <c r="BW261">
        <v>46.2</v>
      </c>
      <c r="CG261" s="26">
        <v>45297</v>
      </c>
      <c r="CH261">
        <v>5</v>
      </c>
    </row>
    <row r="262" spans="29:86" x14ac:dyDescent="0.3">
      <c r="AC262" s="35">
        <v>45236</v>
      </c>
      <c r="AD262">
        <v>14.7</v>
      </c>
      <c r="BS262" s="35">
        <v>44459</v>
      </c>
      <c r="BT262">
        <v>10.3</v>
      </c>
      <c r="BV262" s="35">
        <v>45368</v>
      </c>
      <c r="BW262">
        <v>37.799999999999997</v>
      </c>
      <c r="CG262" s="26">
        <v>45311</v>
      </c>
      <c r="CH262">
        <v>8</v>
      </c>
    </row>
    <row r="263" spans="29:86" x14ac:dyDescent="0.3">
      <c r="AC263" s="35">
        <v>45242</v>
      </c>
      <c r="AD263">
        <v>8.3000000000000007</v>
      </c>
      <c r="BS263" s="35">
        <v>44465</v>
      </c>
      <c r="BT263">
        <v>5</v>
      </c>
      <c r="BV263" s="35">
        <v>45369</v>
      </c>
      <c r="BW263">
        <v>35.1</v>
      </c>
      <c r="CG263" s="26">
        <v>45314</v>
      </c>
      <c r="CH263">
        <v>14</v>
      </c>
    </row>
    <row r="264" spans="29:86" x14ac:dyDescent="0.3">
      <c r="AC264" s="35">
        <v>45244</v>
      </c>
      <c r="AD264">
        <v>19</v>
      </c>
      <c r="BS264" s="35">
        <v>44466</v>
      </c>
      <c r="BT264">
        <v>18</v>
      </c>
      <c r="BV264" s="35">
        <v>45378</v>
      </c>
      <c r="BW264">
        <v>28.1</v>
      </c>
      <c r="CG264" s="26">
        <v>45321</v>
      </c>
      <c r="CH264">
        <v>9</v>
      </c>
    </row>
    <row r="265" spans="29:86" x14ac:dyDescent="0.3">
      <c r="AC265" s="35">
        <v>45246</v>
      </c>
      <c r="AD265">
        <v>7.7</v>
      </c>
      <c r="BS265" s="35">
        <v>44473</v>
      </c>
      <c r="BT265">
        <v>8.6999999999999993</v>
      </c>
      <c r="BV265" s="35">
        <v>45379</v>
      </c>
      <c r="BW265">
        <v>25.1</v>
      </c>
      <c r="CG265" s="26">
        <v>45329</v>
      </c>
      <c r="CH265">
        <v>10</v>
      </c>
    </row>
    <row r="266" spans="29:86" x14ac:dyDescent="0.3">
      <c r="AC266" s="35">
        <v>45249</v>
      </c>
      <c r="AD266">
        <v>7</v>
      </c>
      <c r="BS266" s="35">
        <v>44482</v>
      </c>
      <c r="BT266">
        <v>17.7</v>
      </c>
      <c r="BV266" s="35">
        <v>45381</v>
      </c>
      <c r="BW266">
        <v>20.9</v>
      </c>
      <c r="CG266" s="26">
        <v>45340</v>
      </c>
      <c r="CH266">
        <v>12.5</v>
      </c>
    </row>
    <row r="267" spans="29:86" x14ac:dyDescent="0.3">
      <c r="AC267" s="35">
        <v>45267</v>
      </c>
      <c r="AD267">
        <v>10.8</v>
      </c>
      <c r="BS267" s="35">
        <v>44487</v>
      </c>
      <c r="BT267">
        <v>13.3</v>
      </c>
      <c r="BV267" s="35">
        <v>45387</v>
      </c>
      <c r="BW267">
        <v>35</v>
      </c>
      <c r="CG267" s="26">
        <v>45344</v>
      </c>
      <c r="CH267">
        <v>9.5</v>
      </c>
    </row>
    <row r="268" spans="29:86" x14ac:dyDescent="0.3">
      <c r="AC268" s="35">
        <v>45269</v>
      </c>
      <c r="AD268">
        <v>8</v>
      </c>
      <c r="BS268" s="35">
        <v>44488</v>
      </c>
      <c r="BT268">
        <v>12.6</v>
      </c>
      <c r="BV268" s="35">
        <v>45389</v>
      </c>
      <c r="BW268">
        <v>23.7</v>
      </c>
      <c r="CG268" s="26">
        <v>45346</v>
      </c>
      <c r="CH268">
        <v>9</v>
      </c>
    </row>
    <row r="269" spans="29:86" x14ac:dyDescent="0.3">
      <c r="AC269" s="35">
        <v>45274</v>
      </c>
      <c r="AD269">
        <v>7.1</v>
      </c>
      <c r="BS269" s="35">
        <v>44492</v>
      </c>
      <c r="BT269">
        <v>16.8</v>
      </c>
      <c r="BV269" s="35">
        <v>45395</v>
      </c>
      <c r="BW269">
        <v>34.200000000000003</v>
      </c>
      <c r="CG269" s="26">
        <v>45350</v>
      </c>
      <c r="CH269">
        <v>8</v>
      </c>
    </row>
    <row r="270" spans="29:86" x14ac:dyDescent="0.3">
      <c r="AC270" s="35">
        <v>45292</v>
      </c>
      <c r="AD270">
        <v>16.399999999999999</v>
      </c>
      <c r="BS270" s="35">
        <v>44495</v>
      </c>
      <c r="BT270">
        <v>6</v>
      </c>
      <c r="BV270" s="35">
        <v>45397</v>
      </c>
      <c r="BW270">
        <v>47.4</v>
      </c>
      <c r="CG270" s="26">
        <v>45353</v>
      </c>
      <c r="CH270">
        <v>8.5</v>
      </c>
    </row>
    <row r="271" spans="29:86" x14ac:dyDescent="0.3">
      <c r="AC271" s="35">
        <v>45294</v>
      </c>
      <c r="AD271">
        <v>13.7</v>
      </c>
      <c r="BS271" s="35">
        <v>44496</v>
      </c>
      <c r="BT271">
        <v>7.7</v>
      </c>
      <c r="BV271" s="35">
        <v>45401</v>
      </c>
      <c r="BW271">
        <v>22.8</v>
      </c>
      <c r="CG271" s="26">
        <v>45359</v>
      </c>
      <c r="CH271">
        <v>13</v>
      </c>
    </row>
    <row r="272" spans="29:86" x14ac:dyDescent="0.3">
      <c r="AC272" s="35">
        <v>45296</v>
      </c>
      <c r="AD272">
        <v>5.2</v>
      </c>
      <c r="BS272" s="35">
        <v>44499</v>
      </c>
      <c r="BT272">
        <v>12.4</v>
      </c>
      <c r="BV272" s="35">
        <v>45402</v>
      </c>
      <c r="BW272">
        <v>21.6</v>
      </c>
      <c r="CG272" s="26">
        <v>45363</v>
      </c>
      <c r="CH272">
        <v>7</v>
      </c>
    </row>
    <row r="273" spans="29:86" x14ac:dyDescent="0.3">
      <c r="AC273" s="35">
        <v>45299</v>
      </c>
      <c r="AD273">
        <v>19</v>
      </c>
      <c r="BS273" s="35">
        <v>44502</v>
      </c>
      <c r="BT273">
        <v>6.7</v>
      </c>
      <c r="BV273" s="35">
        <v>45407</v>
      </c>
      <c r="BW273">
        <v>20</v>
      </c>
      <c r="CG273" s="26">
        <v>45379</v>
      </c>
      <c r="CH273">
        <v>9</v>
      </c>
    </row>
    <row r="274" spans="29:86" x14ac:dyDescent="0.3">
      <c r="AC274" s="35">
        <v>45305</v>
      </c>
      <c r="AD274">
        <v>10.6</v>
      </c>
      <c r="BS274" s="35">
        <v>44505</v>
      </c>
      <c r="BT274">
        <v>8.4</v>
      </c>
      <c r="BV274" s="35">
        <v>45414</v>
      </c>
      <c r="BW274">
        <v>34.1</v>
      </c>
      <c r="CG274" s="26">
        <v>45383</v>
      </c>
      <c r="CH274">
        <v>6</v>
      </c>
    </row>
    <row r="275" spans="29:86" x14ac:dyDescent="0.3">
      <c r="AC275" s="35">
        <v>45306</v>
      </c>
      <c r="AD275">
        <v>7</v>
      </c>
      <c r="BS275" s="35">
        <v>44506</v>
      </c>
      <c r="BT275">
        <v>18.7</v>
      </c>
      <c r="BV275" s="35">
        <v>45447</v>
      </c>
      <c r="BW275">
        <v>26</v>
      </c>
      <c r="CG275" s="26">
        <v>45394</v>
      </c>
      <c r="CH275">
        <v>6.5</v>
      </c>
    </row>
    <row r="276" spans="29:86" x14ac:dyDescent="0.3">
      <c r="AC276" s="35">
        <v>45313</v>
      </c>
      <c r="AD276">
        <v>6</v>
      </c>
      <c r="BS276" s="35">
        <v>44507</v>
      </c>
      <c r="BT276">
        <v>8.6</v>
      </c>
      <c r="BV276" s="35">
        <v>45480</v>
      </c>
      <c r="BW276">
        <v>24</v>
      </c>
      <c r="CG276" s="26">
        <v>45395</v>
      </c>
      <c r="CH276">
        <v>6.5</v>
      </c>
    </row>
    <row r="277" spans="29:86" x14ac:dyDescent="0.3">
      <c r="AC277" s="35">
        <v>45316</v>
      </c>
      <c r="AD277">
        <v>19.5</v>
      </c>
      <c r="BS277" s="35">
        <v>44513</v>
      </c>
      <c r="BT277">
        <v>5.4</v>
      </c>
      <c r="BV277" s="35">
        <v>45506</v>
      </c>
      <c r="BW277">
        <v>47.2</v>
      </c>
      <c r="CG277" s="26">
        <v>45399</v>
      </c>
      <c r="CH277">
        <v>5.5</v>
      </c>
    </row>
    <row r="278" spans="29:86" x14ac:dyDescent="0.3">
      <c r="AC278" s="35">
        <v>45321</v>
      </c>
      <c r="AD278">
        <v>8.6999999999999993</v>
      </c>
      <c r="BS278" s="35">
        <v>44514</v>
      </c>
      <c r="BT278">
        <v>6</v>
      </c>
      <c r="BV278" s="35">
        <v>45545</v>
      </c>
      <c r="BW278">
        <v>39</v>
      </c>
      <c r="CG278" s="26">
        <v>45400</v>
      </c>
      <c r="CH278">
        <v>5</v>
      </c>
    </row>
    <row r="279" spans="29:86" x14ac:dyDescent="0.3">
      <c r="AC279" s="35">
        <v>45325</v>
      </c>
      <c r="AD279">
        <v>10.5</v>
      </c>
      <c r="BS279" s="35">
        <v>44520</v>
      </c>
      <c r="BT279">
        <v>18.899999999999999</v>
      </c>
      <c r="BV279" s="35">
        <v>45561</v>
      </c>
      <c r="BW279">
        <v>23.7</v>
      </c>
      <c r="CG279" s="26">
        <v>45401</v>
      </c>
      <c r="CH279">
        <v>8</v>
      </c>
    </row>
    <row r="280" spans="29:86" x14ac:dyDescent="0.3">
      <c r="AC280" s="35">
        <v>45336</v>
      </c>
      <c r="AD280">
        <v>10.1</v>
      </c>
      <c r="BS280" s="35">
        <v>44535</v>
      </c>
      <c r="BT280">
        <v>16.5</v>
      </c>
      <c r="BV280" s="35">
        <v>45562</v>
      </c>
      <c r="BW280">
        <v>22.5</v>
      </c>
      <c r="CG280" s="26">
        <v>45406</v>
      </c>
      <c r="CH280">
        <v>18.5</v>
      </c>
    </row>
    <row r="281" spans="29:86" x14ac:dyDescent="0.3">
      <c r="AC281" s="35">
        <v>45338</v>
      </c>
      <c r="AD281">
        <v>9</v>
      </c>
      <c r="BS281" s="35">
        <v>44536</v>
      </c>
      <c r="BT281">
        <v>8.3000000000000007</v>
      </c>
      <c r="BV281" s="35">
        <v>45570</v>
      </c>
      <c r="BW281">
        <v>34.5</v>
      </c>
      <c r="CG281" s="26">
        <v>45409</v>
      </c>
      <c r="CH281">
        <v>6</v>
      </c>
    </row>
    <row r="282" spans="29:86" x14ac:dyDescent="0.3">
      <c r="AC282" s="35">
        <v>45340</v>
      </c>
      <c r="AD282">
        <v>14.4</v>
      </c>
      <c r="BS282" s="35">
        <v>44540</v>
      </c>
      <c r="BT282">
        <v>14.6</v>
      </c>
      <c r="BV282" s="35">
        <v>45602</v>
      </c>
      <c r="BW282">
        <v>24.6</v>
      </c>
      <c r="CG282" s="26">
        <v>45412</v>
      </c>
      <c r="CH282">
        <v>15</v>
      </c>
    </row>
    <row r="283" spans="29:86" x14ac:dyDescent="0.3">
      <c r="AC283" s="35">
        <v>45351</v>
      </c>
      <c r="AD283">
        <v>5</v>
      </c>
      <c r="BS283" s="35">
        <v>44551</v>
      </c>
      <c r="BT283">
        <v>6.3</v>
      </c>
      <c r="BV283" s="35">
        <v>45608</v>
      </c>
      <c r="BW283">
        <v>29.6</v>
      </c>
      <c r="CG283" s="26">
        <v>45414</v>
      </c>
      <c r="CH283">
        <v>11</v>
      </c>
    </row>
    <row r="284" spans="29:86" x14ac:dyDescent="0.3">
      <c r="AC284" s="35">
        <v>45360</v>
      </c>
      <c r="AD284">
        <v>18.8</v>
      </c>
      <c r="BS284" s="35">
        <v>44553</v>
      </c>
      <c r="BT284">
        <v>18.3</v>
      </c>
      <c r="BV284" s="35">
        <v>45613</v>
      </c>
      <c r="BW284">
        <v>26.5</v>
      </c>
      <c r="CG284" s="26">
        <v>45419</v>
      </c>
      <c r="CH284">
        <v>6</v>
      </c>
    </row>
    <row r="285" spans="29:86" x14ac:dyDescent="0.3">
      <c r="AC285" s="35">
        <v>45363</v>
      </c>
      <c r="AD285">
        <v>10.7</v>
      </c>
      <c r="BS285" s="35">
        <v>44558</v>
      </c>
      <c r="BT285">
        <v>5</v>
      </c>
      <c r="BV285" s="35">
        <v>45614</v>
      </c>
      <c r="BW285">
        <v>25.8</v>
      </c>
      <c r="CG285" s="26">
        <v>45430</v>
      </c>
      <c r="CH285">
        <v>6.5</v>
      </c>
    </row>
    <row r="286" spans="29:86" x14ac:dyDescent="0.3">
      <c r="AC286" s="35">
        <v>45364</v>
      </c>
      <c r="AD286">
        <v>10.199999999999999</v>
      </c>
      <c r="BS286" s="35">
        <v>44559</v>
      </c>
      <c r="BT286">
        <v>8.5</v>
      </c>
      <c r="BV286" s="35">
        <v>45615</v>
      </c>
      <c r="BW286">
        <v>25.1</v>
      </c>
      <c r="CG286" s="26">
        <v>45431</v>
      </c>
      <c r="CH286">
        <v>13</v>
      </c>
    </row>
    <row r="287" spans="29:86" x14ac:dyDescent="0.3">
      <c r="AC287" s="35">
        <v>45367</v>
      </c>
      <c r="AD287">
        <v>13.9</v>
      </c>
      <c r="BS287" s="35">
        <v>44560</v>
      </c>
      <c r="BT287">
        <v>14.5</v>
      </c>
      <c r="BV287" s="35">
        <v>45617</v>
      </c>
      <c r="BW287">
        <v>35.200000000000003</v>
      </c>
      <c r="CG287" s="26">
        <v>45433</v>
      </c>
      <c r="CH287">
        <v>14.5</v>
      </c>
    </row>
    <row r="288" spans="29:86" x14ac:dyDescent="0.3">
      <c r="AC288" s="35">
        <v>45368</v>
      </c>
      <c r="AD288">
        <v>6.9</v>
      </c>
      <c r="BS288" s="35">
        <v>44573</v>
      </c>
      <c r="BT288">
        <v>6</v>
      </c>
      <c r="BV288" s="35">
        <v>45618</v>
      </c>
      <c r="BW288">
        <v>30.3</v>
      </c>
      <c r="CG288" s="26">
        <v>45435</v>
      </c>
      <c r="CH288">
        <v>16.5</v>
      </c>
    </row>
    <row r="289" spans="29:86" x14ac:dyDescent="0.3">
      <c r="AC289" s="35">
        <v>45369</v>
      </c>
      <c r="AD289">
        <v>9</v>
      </c>
      <c r="BS289" s="35">
        <v>44574</v>
      </c>
      <c r="BT289">
        <v>14.2</v>
      </c>
      <c r="BV289" s="35">
        <v>45630</v>
      </c>
      <c r="BW289">
        <v>28.6</v>
      </c>
      <c r="CG289" s="26">
        <v>45524</v>
      </c>
      <c r="CH289">
        <v>14</v>
      </c>
    </row>
    <row r="290" spans="29:86" x14ac:dyDescent="0.3">
      <c r="AC290" s="35">
        <v>45380</v>
      </c>
      <c r="AD290">
        <v>5.9</v>
      </c>
      <c r="BS290" s="35">
        <v>44575</v>
      </c>
      <c r="BT290">
        <v>12.1</v>
      </c>
      <c r="BV290" s="35">
        <v>45632</v>
      </c>
      <c r="BW290">
        <v>37.700000000000003</v>
      </c>
      <c r="CG290" s="26">
        <v>45526</v>
      </c>
      <c r="CH290">
        <v>15</v>
      </c>
    </row>
    <row r="291" spans="29:86" x14ac:dyDescent="0.3">
      <c r="AC291" s="35">
        <v>45386</v>
      </c>
      <c r="AD291">
        <v>7.1</v>
      </c>
      <c r="BS291" s="35">
        <v>44576</v>
      </c>
      <c r="BT291">
        <v>13.7</v>
      </c>
      <c r="BV291" s="35">
        <v>45634</v>
      </c>
      <c r="BW291">
        <v>21.8</v>
      </c>
      <c r="CG291" s="26">
        <v>45527</v>
      </c>
      <c r="CH291">
        <v>16.5</v>
      </c>
    </row>
    <row r="292" spans="29:86" x14ac:dyDescent="0.3">
      <c r="AC292" s="35">
        <v>45414</v>
      </c>
      <c r="AD292">
        <v>17.5</v>
      </c>
      <c r="BS292" s="35">
        <v>44577</v>
      </c>
      <c r="BT292">
        <v>18.5</v>
      </c>
      <c r="BV292" s="35">
        <v>45636</v>
      </c>
      <c r="BW292">
        <v>20.7</v>
      </c>
      <c r="CG292" s="26">
        <v>45544</v>
      </c>
      <c r="CH292">
        <v>8</v>
      </c>
    </row>
    <row r="293" spans="29:86" x14ac:dyDescent="0.3">
      <c r="AC293" s="35">
        <v>45415</v>
      </c>
      <c r="AD293">
        <v>17.8</v>
      </c>
      <c r="BS293" s="35">
        <v>44579</v>
      </c>
      <c r="BT293">
        <v>9</v>
      </c>
      <c r="BV293" s="35">
        <v>45640</v>
      </c>
      <c r="BW293">
        <v>44.7</v>
      </c>
      <c r="CG293" s="25" t="s">
        <v>33</v>
      </c>
      <c r="CH293">
        <v>289</v>
      </c>
    </row>
    <row r="294" spans="29:86" x14ac:dyDescent="0.3">
      <c r="AC294" s="35">
        <v>45417</v>
      </c>
      <c r="AD294">
        <v>9.1999999999999993</v>
      </c>
      <c r="BS294" s="35">
        <v>44581</v>
      </c>
      <c r="BT294">
        <v>12.8</v>
      </c>
      <c r="BV294" s="35">
        <v>45643</v>
      </c>
      <c r="BW294">
        <v>38.799999999999997</v>
      </c>
    </row>
    <row r="295" spans="29:86" x14ac:dyDescent="0.3">
      <c r="AC295" s="35">
        <v>45430</v>
      </c>
      <c r="AD295">
        <v>8.6999999999999993</v>
      </c>
      <c r="BS295" s="35">
        <v>44582</v>
      </c>
      <c r="BT295">
        <v>7</v>
      </c>
      <c r="BV295" s="35">
        <v>45664</v>
      </c>
      <c r="BW295">
        <v>49.6</v>
      </c>
    </row>
    <row r="296" spans="29:86" x14ac:dyDescent="0.3">
      <c r="AC296" s="35">
        <v>45443</v>
      </c>
      <c r="AD296">
        <v>11.6</v>
      </c>
      <c r="BS296" s="35">
        <v>44595</v>
      </c>
      <c r="BT296">
        <v>11.7</v>
      </c>
      <c r="BV296" s="35">
        <v>45665</v>
      </c>
      <c r="BW296">
        <v>27.2</v>
      </c>
    </row>
    <row r="297" spans="29:86" x14ac:dyDescent="0.3">
      <c r="AC297" s="35">
        <v>45446</v>
      </c>
      <c r="AD297">
        <v>9.8000000000000007</v>
      </c>
      <c r="BS297" s="35">
        <v>44598</v>
      </c>
      <c r="BT297">
        <v>17.3</v>
      </c>
      <c r="BV297" s="35">
        <v>45666</v>
      </c>
      <c r="BW297">
        <v>21.2</v>
      </c>
    </row>
    <row r="298" spans="29:86" x14ac:dyDescent="0.3">
      <c r="AC298" s="35">
        <v>45447</v>
      </c>
      <c r="AD298">
        <v>16.5</v>
      </c>
      <c r="BS298" s="35">
        <v>44600</v>
      </c>
      <c r="BT298">
        <v>8.1999999999999993</v>
      </c>
      <c r="BV298" s="35">
        <v>45675</v>
      </c>
      <c r="BW298">
        <v>22.2</v>
      </c>
    </row>
    <row r="299" spans="29:86" x14ac:dyDescent="0.3">
      <c r="AC299" s="35">
        <v>45454</v>
      </c>
      <c r="AD299">
        <v>18.8</v>
      </c>
      <c r="BS299" s="35">
        <v>44602</v>
      </c>
      <c r="BT299">
        <v>5.0999999999999996</v>
      </c>
      <c r="BV299" s="35">
        <v>45677</v>
      </c>
      <c r="BW299">
        <v>25</v>
      </c>
    </row>
    <row r="300" spans="29:86" x14ac:dyDescent="0.3">
      <c r="AC300" s="35">
        <v>45455</v>
      </c>
      <c r="AD300">
        <v>11.2</v>
      </c>
      <c r="BS300" s="35">
        <v>44613</v>
      </c>
      <c r="BT300">
        <v>9.8000000000000007</v>
      </c>
      <c r="BV300" s="35">
        <v>45679</v>
      </c>
      <c r="BW300">
        <v>29.6</v>
      </c>
    </row>
    <row r="301" spans="29:86" x14ac:dyDescent="0.3">
      <c r="AC301" s="35">
        <v>45469</v>
      </c>
      <c r="AD301">
        <v>5.6</v>
      </c>
      <c r="BS301" s="35">
        <v>44616</v>
      </c>
      <c r="BT301">
        <v>16.899999999999999</v>
      </c>
      <c r="BV301" s="35">
        <v>45681</v>
      </c>
      <c r="BW301">
        <v>39.799999999999997</v>
      </c>
    </row>
    <row r="302" spans="29:86" x14ac:dyDescent="0.3">
      <c r="AC302" s="35">
        <v>45475</v>
      </c>
      <c r="AD302">
        <v>12.3</v>
      </c>
      <c r="BS302" s="35">
        <v>44619</v>
      </c>
      <c r="BT302">
        <v>9.5</v>
      </c>
      <c r="BV302" s="35">
        <v>45682</v>
      </c>
      <c r="BW302">
        <v>49.5</v>
      </c>
    </row>
    <row r="303" spans="29:86" x14ac:dyDescent="0.3">
      <c r="AC303" s="35">
        <v>45508</v>
      </c>
      <c r="AD303">
        <v>11.7</v>
      </c>
      <c r="BS303" s="35">
        <v>44620</v>
      </c>
      <c r="BT303">
        <v>8.6</v>
      </c>
      <c r="BV303" s="36" t="s">
        <v>33</v>
      </c>
      <c r="BW303">
        <v>299</v>
      </c>
    </row>
    <row r="304" spans="29:86" x14ac:dyDescent="0.3">
      <c r="AC304" s="35">
        <v>45528</v>
      </c>
      <c r="AD304">
        <v>5</v>
      </c>
      <c r="BS304" s="35">
        <v>44621</v>
      </c>
      <c r="BT304">
        <v>10.199999999999999</v>
      </c>
    </row>
    <row r="305" spans="29:72" x14ac:dyDescent="0.3">
      <c r="AC305" s="35">
        <v>45529</v>
      </c>
      <c r="AD305">
        <v>13.2</v>
      </c>
      <c r="BS305" s="35">
        <v>44622</v>
      </c>
      <c r="BT305">
        <v>6.4</v>
      </c>
    </row>
    <row r="306" spans="29:72" x14ac:dyDescent="0.3">
      <c r="AC306" s="35">
        <v>45541</v>
      </c>
      <c r="AD306">
        <v>10.7</v>
      </c>
      <c r="BS306" s="35">
        <v>44623</v>
      </c>
      <c r="BT306">
        <v>6.9</v>
      </c>
    </row>
    <row r="307" spans="29:72" x14ac:dyDescent="0.3">
      <c r="AC307" s="35">
        <v>45563</v>
      </c>
      <c r="AD307">
        <v>8.6</v>
      </c>
      <c r="BS307" s="35">
        <v>44626</v>
      </c>
      <c r="BT307">
        <v>13.3</v>
      </c>
    </row>
    <row r="308" spans="29:72" x14ac:dyDescent="0.3">
      <c r="AC308" s="35">
        <v>45565</v>
      </c>
      <c r="AD308">
        <v>11.3</v>
      </c>
      <c r="BS308" s="35">
        <v>44629</v>
      </c>
      <c r="BT308">
        <v>10</v>
      </c>
    </row>
    <row r="309" spans="29:72" x14ac:dyDescent="0.3">
      <c r="AC309" s="35">
        <v>45576</v>
      </c>
      <c r="AD309">
        <v>14.2</v>
      </c>
      <c r="BS309" s="35">
        <v>44630</v>
      </c>
      <c r="BT309">
        <v>19.399999999999999</v>
      </c>
    </row>
    <row r="310" spans="29:72" x14ac:dyDescent="0.3">
      <c r="AC310" s="35">
        <v>45590</v>
      </c>
      <c r="AD310">
        <v>8.3000000000000007</v>
      </c>
      <c r="BS310" s="35">
        <v>44632</v>
      </c>
      <c r="BT310">
        <v>12</v>
      </c>
    </row>
    <row r="311" spans="29:72" x14ac:dyDescent="0.3">
      <c r="AC311" s="35">
        <v>45594</v>
      </c>
      <c r="AD311">
        <v>13.3</v>
      </c>
      <c r="BS311" s="35">
        <v>44635</v>
      </c>
      <c r="BT311">
        <v>5.3</v>
      </c>
    </row>
    <row r="312" spans="29:72" x14ac:dyDescent="0.3">
      <c r="AC312" s="35">
        <v>45595</v>
      </c>
      <c r="AD312">
        <v>11.5</v>
      </c>
      <c r="BS312" s="35">
        <v>44643</v>
      </c>
      <c r="BT312">
        <v>5.6</v>
      </c>
    </row>
    <row r="313" spans="29:72" x14ac:dyDescent="0.3">
      <c r="AC313" s="35">
        <v>45596</v>
      </c>
      <c r="AD313">
        <v>10.199999999999999</v>
      </c>
      <c r="BS313" s="35">
        <v>44646</v>
      </c>
      <c r="BT313">
        <v>12.1</v>
      </c>
    </row>
    <row r="314" spans="29:72" x14ac:dyDescent="0.3">
      <c r="AC314" s="35">
        <v>45597</v>
      </c>
      <c r="AD314">
        <v>17</v>
      </c>
      <c r="BS314" s="35">
        <v>44648</v>
      </c>
      <c r="BT314">
        <v>6.8</v>
      </c>
    </row>
    <row r="315" spans="29:72" x14ac:dyDescent="0.3">
      <c r="AC315" s="35">
        <v>45601</v>
      </c>
      <c r="AD315">
        <v>7.6</v>
      </c>
      <c r="BS315" s="35">
        <v>44652</v>
      </c>
      <c r="BT315">
        <v>19.5</v>
      </c>
    </row>
    <row r="316" spans="29:72" x14ac:dyDescent="0.3">
      <c r="AC316" s="35">
        <v>45612</v>
      </c>
      <c r="AD316">
        <v>10.4</v>
      </c>
      <c r="BS316" s="35">
        <v>44655</v>
      </c>
      <c r="BT316">
        <v>14.8</v>
      </c>
    </row>
    <row r="317" spans="29:72" x14ac:dyDescent="0.3">
      <c r="AC317" s="35">
        <v>45613</v>
      </c>
      <c r="AD317">
        <v>14.7</v>
      </c>
      <c r="BS317" s="35">
        <v>44657</v>
      </c>
      <c r="BT317">
        <v>18.100000000000001</v>
      </c>
    </row>
    <row r="318" spans="29:72" x14ac:dyDescent="0.3">
      <c r="AC318" s="35">
        <v>45614</v>
      </c>
      <c r="AD318">
        <v>14.7</v>
      </c>
      <c r="BS318" s="35">
        <v>44658</v>
      </c>
      <c r="BT318">
        <v>6</v>
      </c>
    </row>
    <row r="319" spans="29:72" x14ac:dyDescent="0.3">
      <c r="AC319" s="35">
        <v>45615</v>
      </c>
      <c r="AD319">
        <v>14.4</v>
      </c>
      <c r="BS319" s="35">
        <v>44665</v>
      </c>
      <c r="BT319">
        <v>18.5</v>
      </c>
    </row>
    <row r="320" spans="29:72" x14ac:dyDescent="0.3">
      <c r="AC320" s="35">
        <v>45618</v>
      </c>
      <c r="AD320">
        <v>15.8</v>
      </c>
      <c r="BS320" s="35">
        <v>44672</v>
      </c>
      <c r="BT320">
        <v>9.1999999999999993</v>
      </c>
    </row>
    <row r="321" spans="29:72" x14ac:dyDescent="0.3">
      <c r="AC321" s="35">
        <v>45619</v>
      </c>
      <c r="AD321">
        <v>6.6</v>
      </c>
      <c r="BS321" s="35">
        <v>44675</v>
      </c>
      <c r="BT321">
        <v>14.3</v>
      </c>
    </row>
    <row r="322" spans="29:72" x14ac:dyDescent="0.3">
      <c r="AC322" s="35">
        <v>45621</v>
      </c>
      <c r="AD322">
        <v>11.5</v>
      </c>
      <c r="BS322" s="35">
        <v>44682</v>
      </c>
      <c r="BT322">
        <v>6.8</v>
      </c>
    </row>
    <row r="323" spans="29:72" x14ac:dyDescent="0.3">
      <c r="AC323" s="35">
        <v>45629</v>
      </c>
      <c r="AD323">
        <v>15.8</v>
      </c>
      <c r="BS323" s="35">
        <v>44683</v>
      </c>
      <c r="BT323">
        <v>6.4</v>
      </c>
    </row>
    <row r="324" spans="29:72" x14ac:dyDescent="0.3">
      <c r="AC324" s="35">
        <v>45632</v>
      </c>
      <c r="AD324">
        <v>11.7</v>
      </c>
      <c r="BS324" s="35">
        <v>44691</v>
      </c>
      <c r="BT324">
        <v>5.6</v>
      </c>
    </row>
    <row r="325" spans="29:72" x14ac:dyDescent="0.3">
      <c r="AC325" s="35">
        <v>45634</v>
      </c>
      <c r="AD325">
        <v>8.6999999999999993</v>
      </c>
      <c r="BS325" s="35">
        <v>44697</v>
      </c>
      <c r="BT325">
        <v>19</v>
      </c>
    </row>
    <row r="326" spans="29:72" x14ac:dyDescent="0.3">
      <c r="AC326" s="35">
        <v>45638</v>
      </c>
      <c r="AD326">
        <v>10.7</v>
      </c>
      <c r="BS326" s="35">
        <v>44699</v>
      </c>
      <c r="BT326">
        <v>12</v>
      </c>
    </row>
    <row r="327" spans="29:72" x14ac:dyDescent="0.3">
      <c r="AC327" s="35">
        <v>45640</v>
      </c>
      <c r="AD327">
        <v>8.1</v>
      </c>
      <c r="BS327" s="35">
        <v>44707</v>
      </c>
      <c r="BT327">
        <v>14.4</v>
      </c>
    </row>
    <row r="328" spans="29:72" x14ac:dyDescent="0.3">
      <c r="AC328" s="35">
        <v>45645</v>
      </c>
      <c r="AD328">
        <v>5.3</v>
      </c>
      <c r="BS328" s="35">
        <v>44709</v>
      </c>
      <c r="BT328">
        <v>11</v>
      </c>
    </row>
    <row r="329" spans="29:72" x14ac:dyDescent="0.3">
      <c r="AC329" s="35">
        <v>45646</v>
      </c>
      <c r="AD329">
        <v>18.100000000000001</v>
      </c>
      <c r="BS329" s="35">
        <v>44710</v>
      </c>
      <c r="BT329">
        <v>15.2</v>
      </c>
    </row>
    <row r="330" spans="29:72" x14ac:dyDescent="0.3">
      <c r="AC330" s="35">
        <v>45647</v>
      </c>
      <c r="AD330">
        <v>14.8</v>
      </c>
      <c r="BS330" s="35">
        <v>44712</v>
      </c>
      <c r="BT330">
        <v>13.1</v>
      </c>
    </row>
    <row r="331" spans="29:72" x14ac:dyDescent="0.3">
      <c r="AC331" s="35">
        <v>45648</v>
      </c>
      <c r="AD331">
        <v>10.9</v>
      </c>
      <c r="BS331" s="35">
        <v>44717</v>
      </c>
      <c r="BT331">
        <v>6.7</v>
      </c>
    </row>
    <row r="332" spans="29:72" x14ac:dyDescent="0.3">
      <c r="AC332" s="35">
        <v>45649</v>
      </c>
      <c r="AD332">
        <v>13.5</v>
      </c>
      <c r="BS332" s="35">
        <v>44718</v>
      </c>
      <c r="BT332">
        <v>9.3000000000000007</v>
      </c>
    </row>
    <row r="333" spans="29:72" x14ac:dyDescent="0.3">
      <c r="AC333" s="35">
        <v>45650</v>
      </c>
      <c r="AD333">
        <v>9.9</v>
      </c>
      <c r="BS333" s="35">
        <v>44721</v>
      </c>
      <c r="BT333">
        <v>18.7</v>
      </c>
    </row>
    <row r="334" spans="29:72" x14ac:dyDescent="0.3">
      <c r="AC334" s="35">
        <v>45652</v>
      </c>
      <c r="AD334">
        <v>14</v>
      </c>
      <c r="BS334" s="35">
        <v>44722</v>
      </c>
      <c r="BT334">
        <v>15.5</v>
      </c>
    </row>
    <row r="335" spans="29:72" x14ac:dyDescent="0.3">
      <c r="AC335" s="35">
        <v>45659</v>
      </c>
      <c r="AD335">
        <v>5.2</v>
      </c>
      <c r="BS335" s="35">
        <v>44728</v>
      </c>
      <c r="BT335">
        <v>7.6</v>
      </c>
    </row>
    <row r="336" spans="29:72" x14ac:dyDescent="0.3">
      <c r="AC336" s="35">
        <v>45669</v>
      </c>
      <c r="AD336">
        <v>7</v>
      </c>
      <c r="BS336" s="35">
        <v>44733</v>
      </c>
      <c r="BT336">
        <v>6.2</v>
      </c>
    </row>
    <row r="337" spans="29:72" x14ac:dyDescent="0.3">
      <c r="AC337" s="35">
        <v>45672</v>
      </c>
      <c r="AD337">
        <v>16.399999999999999</v>
      </c>
      <c r="BS337" s="35">
        <v>44735</v>
      </c>
      <c r="BT337">
        <v>7</v>
      </c>
    </row>
    <row r="338" spans="29:72" x14ac:dyDescent="0.3">
      <c r="AC338" s="35">
        <v>45675</v>
      </c>
      <c r="AD338">
        <v>14.6</v>
      </c>
      <c r="BS338" s="35">
        <v>44739</v>
      </c>
      <c r="BT338">
        <v>15.5</v>
      </c>
    </row>
    <row r="339" spans="29:72" x14ac:dyDescent="0.3">
      <c r="AC339" s="35">
        <v>45678</v>
      </c>
      <c r="AD339">
        <v>5.2</v>
      </c>
      <c r="BS339" s="35">
        <v>44740</v>
      </c>
      <c r="BT339">
        <v>16.600000000000001</v>
      </c>
    </row>
    <row r="340" spans="29:72" x14ac:dyDescent="0.3">
      <c r="AC340" s="35">
        <v>45688</v>
      </c>
      <c r="AD340">
        <v>6.7</v>
      </c>
      <c r="BS340" s="35">
        <v>44748</v>
      </c>
      <c r="BT340">
        <v>5.9</v>
      </c>
    </row>
    <row r="341" spans="29:72" x14ac:dyDescent="0.3">
      <c r="AC341" s="36" t="s">
        <v>33</v>
      </c>
      <c r="AD341">
        <v>337</v>
      </c>
      <c r="BS341" s="35">
        <v>44749</v>
      </c>
      <c r="BT341">
        <v>16.600000000000001</v>
      </c>
    </row>
    <row r="342" spans="29:72" x14ac:dyDescent="0.3">
      <c r="BS342" s="35">
        <v>44750</v>
      </c>
      <c r="BT342">
        <v>7.2</v>
      </c>
    </row>
    <row r="343" spans="29:72" x14ac:dyDescent="0.3">
      <c r="BS343" s="35">
        <v>44756</v>
      </c>
      <c r="BT343">
        <v>6.7</v>
      </c>
    </row>
    <row r="344" spans="29:72" x14ac:dyDescent="0.3">
      <c r="BS344" s="35">
        <v>44766</v>
      </c>
      <c r="BT344">
        <v>7.5</v>
      </c>
    </row>
    <row r="345" spans="29:72" x14ac:dyDescent="0.3">
      <c r="BS345" s="35">
        <v>44780</v>
      </c>
      <c r="BT345">
        <v>13.4</v>
      </c>
    </row>
    <row r="346" spans="29:72" x14ac:dyDescent="0.3">
      <c r="BS346" s="35">
        <v>44787</v>
      </c>
      <c r="BT346">
        <v>6.4</v>
      </c>
    </row>
    <row r="347" spans="29:72" x14ac:dyDescent="0.3">
      <c r="BS347" s="35">
        <v>44801</v>
      </c>
      <c r="BT347">
        <v>18</v>
      </c>
    </row>
    <row r="348" spans="29:72" x14ac:dyDescent="0.3">
      <c r="BS348" s="35">
        <v>44803</v>
      </c>
      <c r="BT348">
        <v>19.399999999999999</v>
      </c>
    </row>
    <row r="349" spans="29:72" x14ac:dyDescent="0.3">
      <c r="BS349" s="35">
        <v>44808</v>
      </c>
      <c r="BT349">
        <v>7.5</v>
      </c>
    </row>
    <row r="350" spans="29:72" x14ac:dyDescent="0.3">
      <c r="BS350" s="35">
        <v>44809</v>
      </c>
      <c r="BT350">
        <v>6.4</v>
      </c>
    </row>
    <row r="351" spans="29:72" x14ac:dyDescent="0.3">
      <c r="BS351" s="35">
        <v>44810</v>
      </c>
      <c r="BT351">
        <v>7.6</v>
      </c>
    </row>
    <row r="352" spans="29:72" x14ac:dyDescent="0.3">
      <c r="BS352" s="35">
        <v>44813</v>
      </c>
      <c r="BT352">
        <v>18.100000000000001</v>
      </c>
    </row>
    <row r="353" spans="71:72" x14ac:dyDescent="0.3">
      <c r="BS353" s="35">
        <v>44814</v>
      </c>
      <c r="BT353">
        <v>11.6</v>
      </c>
    </row>
    <row r="354" spans="71:72" x14ac:dyDescent="0.3">
      <c r="BS354" s="35">
        <v>44815</v>
      </c>
      <c r="BT354">
        <v>18.5</v>
      </c>
    </row>
    <row r="355" spans="71:72" x14ac:dyDescent="0.3">
      <c r="BS355" s="35">
        <v>44816</v>
      </c>
      <c r="BT355">
        <v>15.2</v>
      </c>
    </row>
    <row r="356" spans="71:72" x14ac:dyDescent="0.3">
      <c r="BS356" s="35">
        <v>44826</v>
      </c>
      <c r="BT356">
        <v>14.4</v>
      </c>
    </row>
    <row r="357" spans="71:72" x14ac:dyDescent="0.3">
      <c r="BS357" s="35">
        <v>44828</v>
      </c>
      <c r="BT357">
        <v>11.4</v>
      </c>
    </row>
    <row r="358" spans="71:72" x14ac:dyDescent="0.3">
      <c r="BS358" s="35">
        <v>44837</v>
      </c>
      <c r="BT358">
        <v>7.2</v>
      </c>
    </row>
    <row r="359" spans="71:72" x14ac:dyDescent="0.3">
      <c r="BS359" s="35">
        <v>44839</v>
      </c>
      <c r="BT359">
        <v>6.1</v>
      </c>
    </row>
    <row r="360" spans="71:72" x14ac:dyDescent="0.3">
      <c r="BS360" s="35">
        <v>44843</v>
      </c>
      <c r="BT360">
        <v>8</v>
      </c>
    </row>
    <row r="361" spans="71:72" x14ac:dyDescent="0.3">
      <c r="BS361" s="35">
        <v>44847</v>
      </c>
      <c r="BT361">
        <v>15.5</v>
      </c>
    </row>
    <row r="362" spans="71:72" x14ac:dyDescent="0.3">
      <c r="BS362" s="35">
        <v>44848</v>
      </c>
      <c r="BT362">
        <v>15.5</v>
      </c>
    </row>
    <row r="363" spans="71:72" x14ac:dyDescent="0.3">
      <c r="BS363" s="35">
        <v>44849</v>
      </c>
      <c r="BT363">
        <v>14.6</v>
      </c>
    </row>
    <row r="364" spans="71:72" x14ac:dyDescent="0.3">
      <c r="BS364" s="35">
        <v>44850</v>
      </c>
      <c r="BT364">
        <v>18.5</v>
      </c>
    </row>
    <row r="365" spans="71:72" x14ac:dyDescent="0.3">
      <c r="BS365" s="35">
        <v>44854</v>
      </c>
      <c r="BT365">
        <v>8.4</v>
      </c>
    </row>
    <row r="366" spans="71:72" x14ac:dyDescent="0.3">
      <c r="BS366" s="35">
        <v>44855</v>
      </c>
      <c r="BT366">
        <v>6.8</v>
      </c>
    </row>
    <row r="367" spans="71:72" x14ac:dyDescent="0.3">
      <c r="BS367" s="35">
        <v>44870</v>
      </c>
      <c r="BT367">
        <v>15.6</v>
      </c>
    </row>
    <row r="368" spans="71:72" x14ac:dyDescent="0.3">
      <c r="BS368" s="35">
        <v>44871</v>
      </c>
      <c r="BT368">
        <v>15.7</v>
      </c>
    </row>
    <row r="369" spans="71:72" x14ac:dyDescent="0.3">
      <c r="BS369" s="35">
        <v>44874</v>
      </c>
      <c r="BT369">
        <v>7.5</v>
      </c>
    </row>
    <row r="370" spans="71:72" x14ac:dyDescent="0.3">
      <c r="BS370" s="35">
        <v>44878</v>
      </c>
      <c r="BT370">
        <v>16.5</v>
      </c>
    </row>
    <row r="371" spans="71:72" x14ac:dyDescent="0.3">
      <c r="BS371" s="35">
        <v>44879</v>
      </c>
      <c r="BT371">
        <v>18.2</v>
      </c>
    </row>
    <row r="372" spans="71:72" x14ac:dyDescent="0.3">
      <c r="BS372" s="35">
        <v>44880</v>
      </c>
      <c r="BT372">
        <v>17.2</v>
      </c>
    </row>
    <row r="373" spans="71:72" x14ac:dyDescent="0.3">
      <c r="BS373" s="35">
        <v>44882</v>
      </c>
      <c r="BT373">
        <v>16</v>
      </c>
    </row>
    <row r="374" spans="71:72" x14ac:dyDescent="0.3">
      <c r="BS374" s="35">
        <v>44883</v>
      </c>
      <c r="BT374">
        <v>9.6</v>
      </c>
    </row>
    <row r="375" spans="71:72" x14ac:dyDescent="0.3">
      <c r="BS375" s="35">
        <v>44884</v>
      </c>
      <c r="BT375">
        <v>19.399999999999999</v>
      </c>
    </row>
    <row r="376" spans="71:72" x14ac:dyDescent="0.3">
      <c r="BS376" s="35">
        <v>44889</v>
      </c>
      <c r="BT376">
        <v>11.3</v>
      </c>
    </row>
    <row r="377" spans="71:72" x14ac:dyDescent="0.3">
      <c r="BS377" s="35">
        <v>44890</v>
      </c>
      <c r="BT377">
        <v>8.1</v>
      </c>
    </row>
    <row r="378" spans="71:72" x14ac:dyDescent="0.3">
      <c r="BS378" s="35">
        <v>44895</v>
      </c>
      <c r="BT378">
        <v>7.8</v>
      </c>
    </row>
    <row r="379" spans="71:72" x14ac:dyDescent="0.3">
      <c r="BS379" s="35">
        <v>44896</v>
      </c>
      <c r="BT379">
        <v>9.6999999999999993</v>
      </c>
    </row>
    <row r="380" spans="71:72" x14ac:dyDescent="0.3">
      <c r="BS380" s="35">
        <v>44898</v>
      </c>
      <c r="BT380">
        <v>14</v>
      </c>
    </row>
    <row r="381" spans="71:72" x14ac:dyDescent="0.3">
      <c r="BS381" s="35">
        <v>44899</v>
      </c>
      <c r="BT381">
        <v>17.7</v>
      </c>
    </row>
    <row r="382" spans="71:72" x14ac:dyDescent="0.3">
      <c r="BS382" s="35">
        <v>44900</v>
      </c>
      <c r="BT382">
        <v>9.8000000000000007</v>
      </c>
    </row>
    <row r="383" spans="71:72" x14ac:dyDescent="0.3">
      <c r="BS383" s="35">
        <v>44903</v>
      </c>
      <c r="BT383">
        <v>19.5</v>
      </c>
    </row>
    <row r="384" spans="71:72" x14ac:dyDescent="0.3">
      <c r="BS384" s="35">
        <v>44907</v>
      </c>
      <c r="BT384">
        <v>12.5</v>
      </c>
    </row>
    <row r="385" spans="71:72" x14ac:dyDescent="0.3">
      <c r="BS385" s="35">
        <v>44909</v>
      </c>
      <c r="BT385">
        <v>7</v>
      </c>
    </row>
    <row r="386" spans="71:72" x14ac:dyDescent="0.3">
      <c r="BS386" s="35">
        <v>44911</v>
      </c>
      <c r="BT386">
        <v>16.5</v>
      </c>
    </row>
    <row r="387" spans="71:72" x14ac:dyDescent="0.3">
      <c r="BS387" s="35">
        <v>44916</v>
      </c>
      <c r="BT387">
        <v>15</v>
      </c>
    </row>
    <row r="388" spans="71:72" x14ac:dyDescent="0.3">
      <c r="BS388" s="35">
        <v>44918</v>
      </c>
      <c r="BT388">
        <v>8.1</v>
      </c>
    </row>
    <row r="389" spans="71:72" x14ac:dyDescent="0.3">
      <c r="BS389" s="35">
        <v>44920</v>
      </c>
      <c r="BT389">
        <v>19.3</v>
      </c>
    </row>
    <row r="390" spans="71:72" x14ac:dyDescent="0.3">
      <c r="BS390" s="35">
        <v>44921</v>
      </c>
      <c r="BT390">
        <v>9.6</v>
      </c>
    </row>
    <row r="391" spans="71:72" x14ac:dyDescent="0.3">
      <c r="BS391" s="35">
        <v>44923</v>
      </c>
      <c r="BT391">
        <v>10.9</v>
      </c>
    </row>
    <row r="392" spans="71:72" x14ac:dyDescent="0.3">
      <c r="BS392" s="35">
        <v>44930</v>
      </c>
      <c r="BT392">
        <v>10.8</v>
      </c>
    </row>
    <row r="393" spans="71:72" x14ac:dyDescent="0.3">
      <c r="BS393" s="35">
        <v>44932</v>
      </c>
      <c r="BT393">
        <v>7.8</v>
      </c>
    </row>
    <row r="394" spans="71:72" x14ac:dyDescent="0.3">
      <c r="BS394" s="35">
        <v>44935</v>
      </c>
      <c r="BT394">
        <v>5.5</v>
      </c>
    </row>
    <row r="395" spans="71:72" x14ac:dyDescent="0.3">
      <c r="BS395" s="35">
        <v>44951</v>
      </c>
      <c r="BT395">
        <v>6.8</v>
      </c>
    </row>
    <row r="396" spans="71:72" x14ac:dyDescent="0.3">
      <c r="BS396" s="35">
        <v>44952</v>
      </c>
      <c r="BT396">
        <v>17.3</v>
      </c>
    </row>
    <row r="397" spans="71:72" x14ac:dyDescent="0.3">
      <c r="BS397" s="35">
        <v>44954</v>
      </c>
      <c r="BT397">
        <v>14</v>
      </c>
    </row>
    <row r="398" spans="71:72" x14ac:dyDescent="0.3">
      <c r="BS398" s="35">
        <v>44958</v>
      </c>
      <c r="BT398">
        <v>10.4</v>
      </c>
    </row>
    <row r="399" spans="71:72" x14ac:dyDescent="0.3">
      <c r="BS399" s="35">
        <v>44967</v>
      </c>
      <c r="BT399">
        <v>6.3</v>
      </c>
    </row>
    <row r="400" spans="71:72" x14ac:dyDescent="0.3">
      <c r="BS400" s="35">
        <v>44968</v>
      </c>
      <c r="BT400">
        <v>10.4</v>
      </c>
    </row>
    <row r="401" spans="71:72" x14ac:dyDescent="0.3">
      <c r="BS401" s="35">
        <v>44971</v>
      </c>
      <c r="BT401">
        <v>19.5</v>
      </c>
    </row>
    <row r="402" spans="71:72" x14ac:dyDescent="0.3">
      <c r="BS402" s="35">
        <v>44972</v>
      </c>
      <c r="BT402">
        <v>13.5</v>
      </c>
    </row>
    <row r="403" spans="71:72" x14ac:dyDescent="0.3">
      <c r="BS403" s="35">
        <v>44974</v>
      </c>
      <c r="BT403">
        <v>5.6</v>
      </c>
    </row>
    <row r="404" spans="71:72" x14ac:dyDescent="0.3">
      <c r="BS404" s="35">
        <v>44975</v>
      </c>
      <c r="BT404">
        <v>13</v>
      </c>
    </row>
    <row r="405" spans="71:72" x14ac:dyDescent="0.3">
      <c r="BS405" s="35">
        <v>44977</v>
      </c>
      <c r="BT405">
        <v>9</v>
      </c>
    </row>
    <row r="406" spans="71:72" x14ac:dyDescent="0.3">
      <c r="BS406" s="35">
        <v>44979</v>
      </c>
      <c r="BT406">
        <v>7.3</v>
      </c>
    </row>
    <row r="407" spans="71:72" x14ac:dyDescent="0.3">
      <c r="BS407" s="35">
        <v>44989</v>
      </c>
      <c r="BT407">
        <v>7.7</v>
      </c>
    </row>
    <row r="408" spans="71:72" x14ac:dyDescent="0.3">
      <c r="BS408" s="35">
        <v>44990</v>
      </c>
      <c r="BT408">
        <v>16.3</v>
      </c>
    </row>
    <row r="409" spans="71:72" x14ac:dyDescent="0.3">
      <c r="BS409" s="35">
        <v>44991</v>
      </c>
      <c r="BT409">
        <v>10.3</v>
      </c>
    </row>
    <row r="410" spans="71:72" x14ac:dyDescent="0.3">
      <c r="BS410" s="35">
        <v>44996</v>
      </c>
      <c r="BT410">
        <v>10.8</v>
      </c>
    </row>
    <row r="411" spans="71:72" x14ac:dyDescent="0.3">
      <c r="BS411" s="35">
        <v>44998</v>
      </c>
      <c r="BT411">
        <v>16.399999999999999</v>
      </c>
    </row>
    <row r="412" spans="71:72" x14ac:dyDescent="0.3">
      <c r="BS412" s="35">
        <v>45003</v>
      </c>
      <c r="BT412">
        <v>15.4</v>
      </c>
    </row>
    <row r="413" spans="71:72" x14ac:dyDescent="0.3">
      <c r="BS413" s="35">
        <v>45004</v>
      </c>
      <c r="BT413">
        <v>8.5</v>
      </c>
    </row>
    <row r="414" spans="71:72" x14ac:dyDescent="0.3">
      <c r="BS414" s="35">
        <v>45008</v>
      </c>
      <c r="BT414">
        <v>16.8</v>
      </c>
    </row>
    <row r="415" spans="71:72" x14ac:dyDescent="0.3">
      <c r="BS415" s="35">
        <v>45015</v>
      </c>
      <c r="BT415">
        <v>16.8</v>
      </c>
    </row>
    <row r="416" spans="71:72" x14ac:dyDescent="0.3">
      <c r="BS416" s="35">
        <v>45031</v>
      </c>
      <c r="BT416">
        <v>5.3</v>
      </c>
    </row>
    <row r="417" spans="71:72" x14ac:dyDescent="0.3">
      <c r="BS417" s="35">
        <v>45035</v>
      </c>
      <c r="BT417">
        <v>6.4</v>
      </c>
    </row>
    <row r="418" spans="71:72" x14ac:dyDescent="0.3">
      <c r="BS418" s="35">
        <v>45036</v>
      </c>
      <c r="BT418">
        <v>11.7</v>
      </c>
    </row>
    <row r="419" spans="71:72" x14ac:dyDescent="0.3">
      <c r="BS419" s="35">
        <v>45037</v>
      </c>
      <c r="BT419">
        <v>11.3</v>
      </c>
    </row>
    <row r="420" spans="71:72" x14ac:dyDescent="0.3">
      <c r="BS420" s="35">
        <v>45038</v>
      </c>
      <c r="BT420">
        <v>9.6999999999999993</v>
      </c>
    </row>
    <row r="421" spans="71:72" x14ac:dyDescent="0.3">
      <c r="BS421" s="35">
        <v>45040</v>
      </c>
      <c r="BT421">
        <v>16.899999999999999</v>
      </c>
    </row>
    <row r="422" spans="71:72" x14ac:dyDescent="0.3">
      <c r="BS422" s="35">
        <v>45041</v>
      </c>
      <c r="BT422">
        <v>11.4</v>
      </c>
    </row>
    <row r="423" spans="71:72" x14ac:dyDescent="0.3">
      <c r="BS423" s="35">
        <v>45042</v>
      </c>
      <c r="BT423">
        <v>7</v>
      </c>
    </row>
    <row r="424" spans="71:72" x14ac:dyDescent="0.3">
      <c r="BS424" s="35">
        <v>45045</v>
      </c>
      <c r="BT424">
        <v>14.2</v>
      </c>
    </row>
    <row r="425" spans="71:72" x14ac:dyDescent="0.3">
      <c r="BS425" s="35">
        <v>45048</v>
      </c>
      <c r="BT425">
        <v>5.4</v>
      </c>
    </row>
    <row r="426" spans="71:72" x14ac:dyDescent="0.3">
      <c r="BS426" s="35">
        <v>45051</v>
      </c>
      <c r="BT426">
        <v>10.4</v>
      </c>
    </row>
    <row r="427" spans="71:72" x14ac:dyDescent="0.3">
      <c r="BS427" s="35">
        <v>45052</v>
      </c>
      <c r="BT427">
        <v>18.5</v>
      </c>
    </row>
    <row r="428" spans="71:72" x14ac:dyDescent="0.3">
      <c r="BS428" s="35">
        <v>45068</v>
      </c>
      <c r="BT428">
        <v>10.1</v>
      </c>
    </row>
    <row r="429" spans="71:72" x14ac:dyDescent="0.3">
      <c r="BS429" s="35">
        <v>45076</v>
      </c>
      <c r="BT429">
        <v>12</v>
      </c>
    </row>
    <row r="430" spans="71:72" x14ac:dyDescent="0.3">
      <c r="BS430" s="35">
        <v>45084</v>
      </c>
      <c r="BT430">
        <v>9</v>
      </c>
    </row>
    <row r="431" spans="71:72" x14ac:dyDescent="0.3">
      <c r="BS431" s="35">
        <v>45091</v>
      </c>
      <c r="BT431">
        <v>8.5</v>
      </c>
    </row>
    <row r="432" spans="71:72" x14ac:dyDescent="0.3">
      <c r="BS432" s="35">
        <v>45094</v>
      </c>
      <c r="BT432">
        <v>5.5</v>
      </c>
    </row>
    <row r="433" spans="71:72" x14ac:dyDescent="0.3">
      <c r="BS433" s="35">
        <v>45096</v>
      </c>
      <c r="BT433">
        <v>5.3</v>
      </c>
    </row>
    <row r="434" spans="71:72" x14ac:dyDescent="0.3">
      <c r="BS434" s="35">
        <v>45097</v>
      </c>
      <c r="BT434">
        <v>6.9</v>
      </c>
    </row>
    <row r="435" spans="71:72" x14ac:dyDescent="0.3">
      <c r="BS435" s="35">
        <v>45100</v>
      </c>
      <c r="BT435">
        <v>5.3</v>
      </c>
    </row>
    <row r="436" spans="71:72" x14ac:dyDescent="0.3">
      <c r="BS436" s="35">
        <v>45108</v>
      </c>
      <c r="BT436">
        <v>5.4</v>
      </c>
    </row>
    <row r="437" spans="71:72" x14ac:dyDescent="0.3">
      <c r="BS437" s="35">
        <v>45115</v>
      </c>
      <c r="BT437">
        <v>16.399999999999999</v>
      </c>
    </row>
    <row r="438" spans="71:72" x14ac:dyDescent="0.3">
      <c r="BS438" s="35">
        <v>45116</v>
      </c>
      <c r="BT438">
        <v>13.2</v>
      </c>
    </row>
    <row r="439" spans="71:72" x14ac:dyDescent="0.3">
      <c r="BS439" s="35">
        <v>45221</v>
      </c>
      <c r="BT439">
        <v>7.6</v>
      </c>
    </row>
    <row r="440" spans="71:72" x14ac:dyDescent="0.3">
      <c r="BS440" s="35">
        <v>45224</v>
      </c>
      <c r="BT440">
        <v>14.8</v>
      </c>
    </row>
    <row r="441" spans="71:72" x14ac:dyDescent="0.3">
      <c r="BS441" s="35">
        <v>45225</v>
      </c>
      <c r="BT441">
        <v>6</v>
      </c>
    </row>
    <row r="442" spans="71:72" x14ac:dyDescent="0.3">
      <c r="BS442" s="35">
        <v>45231</v>
      </c>
      <c r="BT442">
        <v>7.8</v>
      </c>
    </row>
    <row r="443" spans="71:72" x14ac:dyDescent="0.3">
      <c r="BS443" s="35">
        <v>45252</v>
      </c>
      <c r="BT443">
        <v>8.4</v>
      </c>
    </row>
    <row r="444" spans="71:72" x14ac:dyDescent="0.3">
      <c r="BS444" s="35">
        <v>45262</v>
      </c>
      <c r="BT444">
        <v>5</v>
      </c>
    </row>
    <row r="445" spans="71:72" x14ac:dyDescent="0.3">
      <c r="BS445" s="35">
        <v>45263</v>
      </c>
      <c r="BT445">
        <v>6</v>
      </c>
    </row>
    <row r="446" spans="71:72" x14ac:dyDescent="0.3">
      <c r="BS446" s="35">
        <v>45265</v>
      </c>
      <c r="BT446">
        <v>6.7</v>
      </c>
    </row>
    <row r="447" spans="71:72" x14ac:dyDescent="0.3">
      <c r="BS447" s="35">
        <v>45266</v>
      </c>
      <c r="BT447">
        <v>7.6</v>
      </c>
    </row>
    <row r="448" spans="71:72" x14ac:dyDescent="0.3">
      <c r="BS448" s="35">
        <v>45285</v>
      </c>
      <c r="BT448">
        <v>18.5</v>
      </c>
    </row>
    <row r="449" spans="71:72" x14ac:dyDescent="0.3">
      <c r="BS449" s="35">
        <v>45287</v>
      </c>
      <c r="BT449">
        <v>9.1999999999999993</v>
      </c>
    </row>
    <row r="450" spans="71:72" x14ac:dyDescent="0.3">
      <c r="BS450" s="35">
        <v>45289</v>
      </c>
      <c r="BT450">
        <v>8.3000000000000007</v>
      </c>
    </row>
    <row r="451" spans="71:72" x14ac:dyDescent="0.3">
      <c r="BS451" s="35">
        <v>45291</v>
      </c>
      <c r="BT451">
        <v>13.3</v>
      </c>
    </row>
    <row r="452" spans="71:72" x14ac:dyDescent="0.3">
      <c r="BS452" s="35">
        <v>45294</v>
      </c>
      <c r="BT452">
        <v>18.399999999999999</v>
      </c>
    </row>
    <row r="453" spans="71:72" x14ac:dyDescent="0.3">
      <c r="BS453" s="35">
        <v>45297</v>
      </c>
      <c r="BT453">
        <v>12.3</v>
      </c>
    </row>
    <row r="454" spans="71:72" x14ac:dyDescent="0.3">
      <c r="BS454" s="35">
        <v>45305</v>
      </c>
      <c r="BT454">
        <v>12</v>
      </c>
    </row>
    <row r="455" spans="71:72" x14ac:dyDescent="0.3">
      <c r="BS455" s="35">
        <v>45306</v>
      </c>
      <c r="BT455">
        <v>16</v>
      </c>
    </row>
    <row r="456" spans="71:72" x14ac:dyDescent="0.3">
      <c r="BS456" s="35">
        <v>45309</v>
      </c>
      <c r="BT456">
        <v>13.1</v>
      </c>
    </row>
    <row r="457" spans="71:72" x14ac:dyDescent="0.3">
      <c r="BS457" s="35">
        <v>45311</v>
      </c>
      <c r="BT457">
        <v>12.1</v>
      </c>
    </row>
    <row r="458" spans="71:72" x14ac:dyDescent="0.3">
      <c r="BS458" s="35">
        <v>45313</v>
      </c>
      <c r="BT458">
        <v>16.399999999999999</v>
      </c>
    </row>
    <row r="459" spans="71:72" x14ac:dyDescent="0.3">
      <c r="BS459" s="35">
        <v>45315</v>
      </c>
      <c r="BT459">
        <v>5</v>
      </c>
    </row>
    <row r="460" spans="71:72" x14ac:dyDescent="0.3">
      <c r="BS460" s="35">
        <v>45319</v>
      </c>
      <c r="BT460">
        <v>5.3</v>
      </c>
    </row>
    <row r="461" spans="71:72" x14ac:dyDescent="0.3">
      <c r="BS461" s="35">
        <v>45320</v>
      </c>
      <c r="BT461">
        <v>14.7</v>
      </c>
    </row>
    <row r="462" spans="71:72" x14ac:dyDescent="0.3">
      <c r="BS462" s="35">
        <v>45325</v>
      </c>
      <c r="BT462">
        <v>7</v>
      </c>
    </row>
    <row r="463" spans="71:72" x14ac:dyDescent="0.3">
      <c r="BS463" s="35">
        <v>45327</v>
      </c>
      <c r="BT463">
        <v>18.2</v>
      </c>
    </row>
    <row r="464" spans="71:72" x14ac:dyDescent="0.3">
      <c r="BS464" s="35">
        <v>45333</v>
      </c>
      <c r="BT464">
        <v>8.1999999999999993</v>
      </c>
    </row>
    <row r="465" spans="71:72" x14ac:dyDescent="0.3">
      <c r="BS465" s="35">
        <v>45337</v>
      </c>
      <c r="BT465">
        <v>10</v>
      </c>
    </row>
    <row r="466" spans="71:72" x14ac:dyDescent="0.3">
      <c r="BS466" s="35">
        <v>45340</v>
      </c>
      <c r="BT466">
        <v>12.7</v>
      </c>
    </row>
    <row r="467" spans="71:72" x14ac:dyDescent="0.3">
      <c r="BS467" s="35">
        <v>45342</v>
      </c>
      <c r="BT467">
        <v>13.2</v>
      </c>
    </row>
    <row r="468" spans="71:72" x14ac:dyDescent="0.3">
      <c r="BS468" s="35">
        <v>45344</v>
      </c>
      <c r="BT468">
        <v>11.9</v>
      </c>
    </row>
    <row r="469" spans="71:72" x14ac:dyDescent="0.3">
      <c r="BS469" s="35">
        <v>45347</v>
      </c>
      <c r="BT469">
        <v>7.5</v>
      </c>
    </row>
    <row r="470" spans="71:72" x14ac:dyDescent="0.3">
      <c r="BS470" s="35">
        <v>45351</v>
      </c>
      <c r="BT470">
        <v>9.8000000000000007</v>
      </c>
    </row>
    <row r="471" spans="71:72" x14ac:dyDescent="0.3">
      <c r="BS471" s="35">
        <v>45355</v>
      </c>
      <c r="BT471">
        <v>5.2</v>
      </c>
    </row>
    <row r="472" spans="71:72" x14ac:dyDescent="0.3">
      <c r="BS472" s="35">
        <v>45358</v>
      </c>
      <c r="BT472">
        <v>8.5</v>
      </c>
    </row>
    <row r="473" spans="71:72" x14ac:dyDescent="0.3">
      <c r="BS473" s="35">
        <v>45359</v>
      </c>
      <c r="BT473">
        <v>13.3</v>
      </c>
    </row>
    <row r="474" spans="71:72" x14ac:dyDescent="0.3">
      <c r="BS474" s="35">
        <v>45361</v>
      </c>
      <c r="BT474">
        <v>11</v>
      </c>
    </row>
    <row r="475" spans="71:72" x14ac:dyDescent="0.3">
      <c r="BS475" s="35">
        <v>45363</v>
      </c>
      <c r="BT475">
        <v>16.3</v>
      </c>
    </row>
    <row r="476" spans="71:72" x14ac:dyDescent="0.3">
      <c r="BS476" s="35">
        <v>45364</v>
      </c>
      <c r="BT476">
        <v>14.5</v>
      </c>
    </row>
    <row r="477" spans="71:72" x14ac:dyDescent="0.3">
      <c r="BS477" s="35">
        <v>45367</v>
      </c>
      <c r="BT477">
        <v>10</v>
      </c>
    </row>
    <row r="478" spans="71:72" x14ac:dyDescent="0.3">
      <c r="BS478" s="35">
        <v>45384</v>
      </c>
      <c r="BT478">
        <v>16.399999999999999</v>
      </c>
    </row>
    <row r="479" spans="71:72" x14ac:dyDescent="0.3">
      <c r="BS479" s="35">
        <v>45394</v>
      </c>
      <c r="BT479">
        <v>14.4</v>
      </c>
    </row>
    <row r="480" spans="71:72" x14ac:dyDescent="0.3">
      <c r="BS480" s="35">
        <v>45405</v>
      </c>
      <c r="BT480">
        <v>6.3</v>
      </c>
    </row>
    <row r="481" spans="71:72" x14ac:dyDescent="0.3">
      <c r="BS481" s="35">
        <v>45409</v>
      </c>
      <c r="BT481">
        <v>6.5</v>
      </c>
    </row>
    <row r="482" spans="71:72" x14ac:dyDescent="0.3">
      <c r="BS482" s="35">
        <v>45410</v>
      </c>
      <c r="BT482">
        <v>6.4</v>
      </c>
    </row>
    <row r="483" spans="71:72" x14ac:dyDescent="0.3">
      <c r="BS483" s="35">
        <v>45417</v>
      </c>
      <c r="BT483">
        <v>8.5</v>
      </c>
    </row>
    <row r="484" spans="71:72" x14ac:dyDescent="0.3">
      <c r="BS484" s="35">
        <v>45439</v>
      </c>
      <c r="BT484">
        <v>9</v>
      </c>
    </row>
    <row r="485" spans="71:72" x14ac:dyDescent="0.3">
      <c r="BS485" s="35">
        <v>45446</v>
      </c>
      <c r="BT485">
        <v>6.2</v>
      </c>
    </row>
    <row r="486" spans="71:72" x14ac:dyDescent="0.3">
      <c r="BS486" s="35">
        <v>45448</v>
      </c>
      <c r="BT486">
        <v>10</v>
      </c>
    </row>
    <row r="487" spans="71:72" x14ac:dyDescent="0.3">
      <c r="BS487" s="35">
        <v>45453</v>
      </c>
      <c r="BT487">
        <v>7.3</v>
      </c>
    </row>
    <row r="488" spans="71:72" x14ac:dyDescent="0.3">
      <c r="BS488" s="35">
        <v>45455</v>
      </c>
      <c r="BT488">
        <v>7.5</v>
      </c>
    </row>
    <row r="489" spans="71:72" x14ac:dyDescent="0.3">
      <c r="BS489" s="35">
        <v>45458</v>
      </c>
      <c r="BT489">
        <v>15.2</v>
      </c>
    </row>
    <row r="490" spans="71:72" x14ac:dyDescent="0.3">
      <c r="BS490" s="35">
        <v>45469</v>
      </c>
      <c r="BT490">
        <v>12.4</v>
      </c>
    </row>
    <row r="491" spans="71:72" x14ac:dyDescent="0.3">
      <c r="BS491" s="35">
        <v>45475</v>
      </c>
      <c r="BT491">
        <v>14.3</v>
      </c>
    </row>
    <row r="492" spans="71:72" x14ac:dyDescent="0.3">
      <c r="BS492" s="35">
        <v>45482</v>
      </c>
      <c r="BT492">
        <v>13.8</v>
      </c>
    </row>
    <row r="493" spans="71:72" x14ac:dyDescent="0.3">
      <c r="BS493" s="35">
        <v>45515</v>
      </c>
      <c r="BT493">
        <v>5.5</v>
      </c>
    </row>
    <row r="494" spans="71:72" x14ac:dyDescent="0.3">
      <c r="BS494" s="35">
        <v>45548</v>
      </c>
      <c r="BT494">
        <v>7.6</v>
      </c>
    </row>
    <row r="495" spans="71:72" x14ac:dyDescent="0.3">
      <c r="BS495" s="35">
        <v>45551</v>
      </c>
      <c r="BT495">
        <v>19.7</v>
      </c>
    </row>
    <row r="496" spans="71:72" x14ac:dyDescent="0.3">
      <c r="BS496" s="35">
        <v>45559</v>
      </c>
      <c r="BT496">
        <v>16.600000000000001</v>
      </c>
    </row>
    <row r="497" spans="71:72" x14ac:dyDescent="0.3">
      <c r="BS497" s="35">
        <v>45560</v>
      </c>
      <c r="BT497">
        <v>13.2</v>
      </c>
    </row>
    <row r="498" spans="71:72" x14ac:dyDescent="0.3">
      <c r="BS498" s="35">
        <v>45571</v>
      </c>
      <c r="BT498">
        <v>16.8</v>
      </c>
    </row>
    <row r="499" spans="71:72" x14ac:dyDescent="0.3">
      <c r="BS499" s="35">
        <v>45594</v>
      </c>
      <c r="BT499">
        <v>6.4</v>
      </c>
    </row>
    <row r="500" spans="71:72" x14ac:dyDescent="0.3">
      <c r="BS500" s="35">
        <v>45599</v>
      </c>
      <c r="BT500">
        <v>6.6</v>
      </c>
    </row>
    <row r="501" spans="71:72" x14ac:dyDescent="0.3">
      <c r="BS501" s="35">
        <v>45600</v>
      </c>
      <c r="BT501">
        <v>5.3</v>
      </c>
    </row>
    <row r="502" spans="71:72" x14ac:dyDescent="0.3">
      <c r="BS502" s="35">
        <v>45609</v>
      </c>
      <c r="BT502">
        <v>7.5</v>
      </c>
    </row>
    <row r="503" spans="71:72" x14ac:dyDescent="0.3">
      <c r="BS503" s="35">
        <v>45616</v>
      </c>
      <c r="BT503">
        <v>18.399999999999999</v>
      </c>
    </row>
    <row r="504" spans="71:72" x14ac:dyDescent="0.3">
      <c r="BS504" s="35">
        <v>45619</v>
      </c>
      <c r="BT504">
        <v>13.5</v>
      </c>
    </row>
    <row r="505" spans="71:72" x14ac:dyDescent="0.3">
      <c r="BS505" s="35">
        <v>45620</v>
      </c>
      <c r="BT505">
        <v>16.7</v>
      </c>
    </row>
    <row r="506" spans="71:72" x14ac:dyDescent="0.3">
      <c r="BS506" s="35">
        <v>45621</v>
      </c>
      <c r="BT506">
        <v>17.600000000000001</v>
      </c>
    </row>
    <row r="507" spans="71:72" x14ac:dyDescent="0.3">
      <c r="BS507" s="35">
        <v>45623</v>
      </c>
      <c r="BT507">
        <v>18.5</v>
      </c>
    </row>
    <row r="508" spans="71:72" x14ac:dyDescent="0.3">
      <c r="BS508" s="35">
        <v>45625</v>
      </c>
      <c r="BT508">
        <v>13.6</v>
      </c>
    </row>
    <row r="509" spans="71:72" x14ac:dyDescent="0.3">
      <c r="BS509" s="35">
        <v>45631</v>
      </c>
      <c r="BT509">
        <v>15.3</v>
      </c>
    </row>
    <row r="510" spans="71:72" x14ac:dyDescent="0.3">
      <c r="BS510" s="35">
        <v>45635</v>
      </c>
      <c r="BT510">
        <v>6.2</v>
      </c>
    </row>
    <row r="511" spans="71:72" x14ac:dyDescent="0.3">
      <c r="BS511" s="35">
        <v>45638</v>
      </c>
      <c r="BT511">
        <v>6.2</v>
      </c>
    </row>
    <row r="512" spans="71:72" x14ac:dyDescent="0.3">
      <c r="BS512" s="35">
        <v>45642</v>
      </c>
      <c r="BT512">
        <v>7.6</v>
      </c>
    </row>
    <row r="513" spans="71:72" x14ac:dyDescent="0.3">
      <c r="BS513" s="35">
        <v>45645</v>
      </c>
      <c r="BT513">
        <v>16.600000000000001</v>
      </c>
    </row>
    <row r="514" spans="71:72" x14ac:dyDescent="0.3">
      <c r="BS514" s="35">
        <v>45647</v>
      </c>
      <c r="BT514">
        <v>7.4</v>
      </c>
    </row>
    <row r="515" spans="71:72" x14ac:dyDescent="0.3">
      <c r="BS515" s="35">
        <v>45650</v>
      </c>
      <c r="BT515">
        <v>5.0999999999999996</v>
      </c>
    </row>
    <row r="516" spans="71:72" x14ac:dyDescent="0.3">
      <c r="BS516" s="35">
        <v>45652</v>
      </c>
      <c r="BT516">
        <v>19.5</v>
      </c>
    </row>
    <row r="517" spans="71:72" x14ac:dyDescent="0.3">
      <c r="BS517" s="35">
        <v>45657</v>
      </c>
      <c r="BT517">
        <v>7.1</v>
      </c>
    </row>
    <row r="518" spans="71:72" x14ac:dyDescent="0.3">
      <c r="BS518" s="35">
        <v>45661</v>
      </c>
      <c r="BT518">
        <v>8.4</v>
      </c>
    </row>
    <row r="519" spans="71:72" x14ac:dyDescent="0.3">
      <c r="BS519" s="35">
        <v>45667</v>
      </c>
      <c r="BT519">
        <v>5.6</v>
      </c>
    </row>
    <row r="520" spans="71:72" x14ac:dyDescent="0.3">
      <c r="BS520" s="35">
        <v>45668</v>
      </c>
      <c r="BT520">
        <v>6.2</v>
      </c>
    </row>
    <row r="521" spans="71:72" x14ac:dyDescent="0.3">
      <c r="BS521" s="35">
        <v>45669</v>
      </c>
      <c r="BT521">
        <v>19.2</v>
      </c>
    </row>
    <row r="522" spans="71:72" x14ac:dyDescent="0.3">
      <c r="BS522" s="35">
        <v>45676</v>
      </c>
      <c r="BT522">
        <v>10.6</v>
      </c>
    </row>
    <row r="523" spans="71:72" x14ac:dyDescent="0.3">
      <c r="BS523" s="35">
        <v>45678</v>
      </c>
      <c r="BT523">
        <v>7.8</v>
      </c>
    </row>
    <row r="524" spans="71:72" x14ac:dyDescent="0.3">
      <c r="BS524" s="35">
        <v>45683</v>
      </c>
      <c r="BT524">
        <v>7</v>
      </c>
    </row>
    <row r="525" spans="71:72" x14ac:dyDescent="0.3">
      <c r="BS525" s="35">
        <v>45688</v>
      </c>
      <c r="BT525">
        <v>12.9</v>
      </c>
    </row>
    <row r="526" spans="71:72" x14ac:dyDescent="0.3">
      <c r="BS526" s="36" t="s">
        <v>33</v>
      </c>
      <c r="BT526">
        <v>522</v>
      </c>
    </row>
  </sheetData>
  <mergeCells count="35">
    <mergeCell ref="CJ2:CK2"/>
    <mergeCell ref="CM2:CN2"/>
    <mergeCell ref="CP2:CQ2"/>
    <mergeCell ref="CG1:CQ1"/>
    <mergeCell ref="BE2:BF2"/>
    <mergeCell ref="BH2:BI2"/>
    <mergeCell ref="BK2:BL2"/>
    <mergeCell ref="BN2:BO2"/>
    <mergeCell ref="BS2:BT2"/>
    <mergeCell ref="BV2:BW2"/>
    <mergeCell ref="BY2:BZ2"/>
    <mergeCell ref="CB2:CC2"/>
    <mergeCell ref="CG2:CH2"/>
    <mergeCell ref="BS1:CC1"/>
    <mergeCell ref="AQ2:AR2"/>
    <mergeCell ref="AT2:AU2"/>
    <mergeCell ref="AW2:AX2"/>
    <mergeCell ref="AZ2:BA2"/>
    <mergeCell ref="BE1:BO1"/>
    <mergeCell ref="AL2:AM2"/>
    <mergeCell ref="A1:K1"/>
    <mergeCell ref="O1:Y1"/>
    <mergeCell ref="AC1:AM1"/>
    <mergeCell ref="AQ1:BA1"/>
    <mergeCell ref="A2:B2"/>
    <mergeCell ref="D2:E2"/>
    <mergeCell ref="G2:H2"/>
    <mergeCell ref="J2:K2"/>
    <mergeCell ref="O2:P2"/>
    <mergeCell ref="R2:S2"/>
    <mergeCell ref="U2:V2"/>
    <mergeCell ref="X2:Y2"/>
    <mergeCell ref="AC2:AD2"/>
    <mergeCell ref="AF2:AG2"/>
    <mergeCell ref="AI2:AJ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T26"/>
  <sheetViews>
    <sheetView workbookViewId="0">
      <selection activeCell="A2" sqref="A2"/>
    </sheetView>
  </sheetViews>
  <sheetFormatPr defaultRowHeight="14.4" x14ac:dyDescent="0.3"/>
  <cols>
    <col min="1" max="1" width="24.77734375" bestFit="1" customWidth="1"/>
    <col min="2" max="2" width="26" bestFit="1" customWidth="1"/>
    <col min="3" max="3" width="13.6640625" bestFit="1" customWidth="1"/>
    <col min="4" max="4" width="11.77734375" bestFit="1" customWidth="1"/>
    <col min="5" max="5" width="14.44140625" bestFit="1" customWidth="1"/>
    <col min="6" max="6" width="12.5546875" bestFit="1" customWidth="1"/>
    <col min="7" max="7" width="16.77734375" bestFit="1" customWidth="1"/>
    <col min="8" max="8" width="10" bestFit="1" customWidth="1"/>
    <col min="9" max="9" width="9.21875" bestFit="1" customWidth="1"/>
    <col min="10" max="10" width="10.77734375" bestFit="1" customWidth="1"/>
    <col min="11" max="11" width="16.77734375" bestFit="1" customWidth="1"/>
  </cols>
  <sheetData>
    <row r="2" spans="1:11" x14ac:dyDescent="0.3">
      <c r="A2" s="55" t="s">
        <v>74</v>
      </c>
      <c r="B2" s="55" t="s">
        <v>75</v>
      </c>
      <c r="C2" s="55" t="s">
        <v>76</v>
      </c>
      <c r="D2" s="55" t="s">
        <v>77</v>
      </c>
      <c r="E2" s="55" t="s">
        <v>78</v>
      </c>
      <c r="F2" s="55" t="s">
        <v>79</v>
      </c>
      <c r="G2" s="55" t="s">
        <v>80</v>
      </c>
      <c r="H2" s="57" t="s">
        <v>81</v>
      </c>
      <c r="I2" s="57" t="s">
        <v>82</v>
      </c>
      <c r="J2" s="57" t="s">
        <v>83</v>
      </c>
      <c r="K2" s="57" t="s">
        <v>84</v>
      </c>
    </row>
    <row r="3" spans="1:11" x14ac:dyDescent="0.3">
      <c r="A3" t="s">
        <v>85</v>
      </c>
      <c r="B3" t="s">
        <v>86</v>
      </c>
      <c r="C3">
        <v>30</v>
      </c>
      <c r="D3">
        <v>12</v>
      </c>
      <c r="E3">
        <v>31</v>
      </c>
      <c r="F3">
        <v>11</v>
      </c>
      <c r="G3">
        <v>37</v>
      </c>
      <c r="H3" s="56">
        <f t="shared" ref="H3:K10" si="0">C3/$G3</f>
        <v>0.81081081081081086</v>
      </c>
      <c r="I3" s="56">
        <f t="shared" si="0"/>
        <v>0.32432432432432434</v>
      </c>
      <c r="J3" s="56">
        <f t="shared" si="0"/>
        <v>0.83783783783783783</v>
      </c>
      <c r="K3" s="56">
        <f t="shared" si="0"/>
        <v>0.29729729729729731</v>
      </c>
    </row>
    <row r="4" spans="1:11" x14ac:dyDescent="0.3">
      <c r="A4" t="s">
        <v>87</v>
      </c>
      <c r="B4" t="s">
        <v>88</v>
      </c>
      <c r="C4">
        <v>179</v>
      </c>
      <c r="D4">
        <v>253</v>
      </c>
      <c r="E4">
        <v>276</v>
      </c>
      <c r="F4">
        <v>156</v>
      </c>
      <c r="G4">
        <v>432</v>
      </c>
      <c r="H4" s="56">
        <f t="shared" si="0"/>
        <v>0.41435185185185186</v>
      </c>
      <c r="I4" s="56">
        <f t="shared" si="0"/>
        <v>0.58564814814814814</v>
      </c>
      <c r="J4" s="56">
        <f t="shared" si="0"/>
        <v>0.63888888888888884</v>
      </c>
      <c r="K4" s="56">
        <f t="shared" si="0"/>
        <v>0.3611111111111111</v>
      </c>
    </row>
    <row r="5" spans="1:11" x14ac:dyDescent="0.3">
      <c r="A5" t="s">
        <v>89</v>
      </c>
      <c r="B5" t="s">
        <v>88</v>
      </c>
      <c r="C5">
        <v>93</v>
      </c>
      <c r="D5">
        <v>121</v>
      </c>
      <c r="E5">
        <v>86</v>
      </c>
      <c r="F5">
        <v>128</v>
      </c>
      <c r="G5">
        <v>214</v>
      </c>
      <c r="H5" s="56">
        <f t="shared" si="0"/>
        <v>0.43457943925233644</v>
      </c>
      <c r="I5" s="56">
        <f t="shared" si="0"/>
        <v>0.56542056074766356</v>
      </c>
      <c r="J5" s="56">
        <f t="shared" si="0"/>
        <v>0.40186915887850466</v>
      </c>
      <c r="K5" s="56">
        <f t="shared" si="0"/>
        <v>0.59813084112149528</v>
      </c>
    </row>
    <row r="6" spans="1:11" x14ac:dyDescent="0.3">
      <c r="A6" t="s">
        <v>90</v>
      </c>
      <c r="B6" t="s">
        <v>88</v>
      </c>
      <c r="C6">
        <v>564</v>
      </c>
      <c r="D6">
        <v>652</v>
      </c>
      <c r="E6">
        <v>769</v>
      </c>
      <c r="F6">
        <v>447</v>
      </c>
      <c r="G6">
        <v>1216</v>
      </c>
      <c r="H6" s="56">
        <f t="shared" si="0"/>
        <v>0.46381578947368424</v>
      </c>
      <c r="I6" s="56">
        <f t="shared" si="0"/>
        <v>0.53618421052631582</v>
      </c>
      <c r="J6" s="56">
        <f t="shared" si="0"/>
        <v>0.63240131578947367</v>
      </c>
      <c r="K6" s="56">
        <f t="shared" si="0"/>
        <v>0.36759868421052633</v>
      </c>
    </row>
    <row r="7" spans="1:11" x14ac:dyDescent="0.3">
      <c r="A7" t="s">
        <v>91</v>
      </c>
      <c r="B7" t="s">
        <v>92</v>
      </c>
      <c r="C7">
        <v>276</v>
      </c>
      <c r="D7">
        <v>584</v>
      </c>
      <c r="E7">
        <v>319</v>
      </c>
      <c r="F7">
        <v>541</v>
      </c>
      <c r="G7">
        <v>860</v>
      </c>
      <c r="H7" s="56">
        <f t="shared" si="0"/>
        <v>0.32093023255813952</v>
      </c>
      <c r="I7" s="56">
        <f t="shared" si="0"/>
        <v>0.67906976744186043</v>
      </c>
      <c r="J7" s="56">
        <f t="shared" si="0"/>
        <v>0.37093023255813956</v>
      </c>
      <c r="K7" s="56">
        <f t="shared" si="0"/>
        <v>0.62906976744186049</v>
      </c>
    </row>
    <row r="8" spans="1:11" x14ac:dyDescent="0.3">
      <c r="A8" t="s">
        <v>93</v>
      </c>
      <c r="B8" t="s">
        <v>94</v>
      </c>
      <c r="C8">
        <v>149</v>
      </c>
      <c r="D8">
        <v>165</v>
      </c>
      <c r="E8">
        <v>204</v>
      </c>
      <c r="F8">
        <v>110</v>
      </c>
      <c r="G8">
        <v>314</v>
      </c>
      <c r="H8" s="56">
        <f t="shared" si="0"/>
        <v>0.47452229299363058</v>
      </c>
      <c r="I8" s="56">
        <f t="shared" si="0"/>
        <v>0.52547770700636942</v>
      </c>
      <c r="J8" s="56">
        <f t="shared" si="0"/>
        <v>0.64968152866242035</v>
      </c>
      <c r="K8" s="56">
        <f t="shared" si="0"/>
        <v>0.3503184713375796</v>
      </c>
    </row>
    <row r="9" spans="1:11" x14ac:dyDescent="0.3">
      <c r="A9" t="s">
        <v>95</v>
      </c>
      <c r="B9" t="s">
        <v>94</v>
      </c>
      <c r="C9">
        <v>347</v>
      </c>
      <c r="D9">
        <v>580</v>
      </c>
      <c r="E9">
        <v>682</v>
      </c>
      <c r="F9">
        <v>245</v>
      </c>
      <c r="G9">
        <v>927</v>
      </c>
      <c r="H9" s="56">
        <f t="shared" si="0"/>
        <v>0.3743257820927724</v>
      </c>
      <c r="I9" s="56">
        <f t="shared" si="0"/>
        <v>0.62567421790722766</v>
      </c>
      <c r="J9" s="56">
        <f t="shared" si="0"/>
        <v>0.7357065803667745</v>
      </c>
      <c r="K9" s="56">
        <f t="shared" si="0"/>
        <v>0.26429341963322545</v>
      </c>
    </row>
    <row r="10" spans="1:11" x14ac:dyDescent="0.3">
      <c r="A10" t="s">
        <v>96</v>
      </c>
      <c r="B10" t="s">
        <v>97</v>
      </c>
      <c r="C10">
        <v>742</v>
      </c>
      <c r="D10">
        <v>1166</v>
      </c>
      <c r="E10">
        <v>1083</v>
      </c>
      <c r="F10">
        <v>825</v>
      </c>
      <c r="G10">
        <v>1876</v>
      </c>
      <c r="H10" s="56">
        <f t="shared" si="0"/>
        <v>0.39552238805970147</v>
      </c>
      <c r="I10" s="56">
        <f t="shared" si="0"/>
        <v>0.62153518123667373</v>
      </c>
      <c r="J10" s="56">
        <f t="shared" si="0"/>
        <v>0.5772921108742004</v>
      </c>
      <c r="K10" s="56">
        <f t="shared" si="0"/>
        <v>0.43976545842217485</v>
      </c>
    </row>
    <row r="15" spans="1:11" x14ac:dyDescent="0.3">
      <c r="G15">
        <v>23401657</v>
      </c>
    </row>
    <row r="18" spans="1:20" x14ac:dyDescent="0.3">
      <c r="A18" s="55" t="s">
        <v>74</v>
      </c>
      <c r="B18" s="55" t="s">
        <v>75</v>
      </c>
      <c r="C18" s="55" t="s">
        <v>98</v>
      </c>
      <c r="D18" s="55" t="s">
        <v>99</v>
      </c>
      <c r="E18" s="55" t="s">
        <v>100</v>
      </c>
      <c r="F18" s="55" t="s">
        <v>101</v>
      </c>
      <c r="G18" s="55" t="s">
        <v>102</v>
      </c>
      <c r="H18" s="55" t="s">
        <v>103</v>
      </c>
      <c r="I18" s="55" t="s">
        <v>104</v>
      </c>
      <c r="J18" s="55" t="s">
        <v>105</v>
      </c>
      <c r="K18" s="55" t="s">
        <v>80</v>
      </c>
      <c r="L18" s="58" t="s">
        <v>106</v>
      </c>
      <c r="M18" s="58" t="s">
        <v>107</v>
      </c>
      <c r="N18" s="58" t="s">
        <v>108</v>
      </c>
      <c r="O18" s="58" t="s">
        <v>109</v>
      </c>
      <c r="P18" s="58" t="s">
        <v>110</v>
      </c>
      <c r="Q18" s="58" t="s">
        <v>111</v>
      </c>
      <c r="R18" s="58" t="s">
        <v>112</v>
      </c>
      <c r="S18" s="58" t="s">
        <v>113</v>
      </c>
    </row>
    <row r="19" spans="1:20" x14ac:dyDescent="0.3">
      <c r="A19" t="s">
        <v>85</v>
      </c>
      <c r="B19" t="s">
        <v>86</v>
      </c>
      <c r="C19">
        <v>6</v>
      </c>
      <c r="D19">
        <v>10</v>
      </c>
      <c r="E19">
        <v>9</v>
      </c>
      <c r="F19">
        <v>8</v>
      </c>
      <c r="G19">
        <v>5</v>
      </c>
      <c r="H19">
        <v>3</v>
      </c>
      <c r="I19">
        <v>4</v>
      </c>
      <c r="J19">
        <v>0</v>
      </c>
      <c r="K19">
        <v>42</v>
      </c>
      <c r="L19" s="56">
        <f t="shared" ref="L19:S26" si="1">C19/$K19</f>
        <v>0.14285714285714285</v>
      </c>
      <c r="M19" s="56">
        <f t="shared" si="1"/>
        <v>0.23809523809523808</v>
      </c>
      <c r="N19" s="56">
        <f t="shared" si="1"/>
        <v>0.21428571428571427</v>
      </c>
      <c r="O19" s="56">
        <f t="shared" si="1"/>
        <v>0.19047619047619047</v>
      </c>
      <c r="P19" s="56">
        <f t="shared" si="1"/>
        <v>0.11904761904761904</v>
      </c>
      <c r="Q19" s="56">
        <f t="shared" si="1"/>
        <v>7.1428571428571425E-2</v>
      </c>
      <c r="R19" s="56">
        <f t="shared" si="1"/>
        <v>9.5238095238095233E-2</v>
      </c>
      <c r="S19" s="56">
        <f t="shared" si="1"/>
        <v>0</v>
      </c>
      <c r="T19">
        <v>0</v>
      </c>
    </row>
    <row r="20" spans="1:20" x14ac:dyDescent="0.3">
      <c r="A20" t="s">
        <v>87</v>
      </c>
      <c r="B20" t="s">
        <v>88</v>
      </c>
      <c r="C20">
        <v>80</v>
      </c>
      <c r="D20">
        <v>110</v>
      </c>
      <c r="E20">
        <v>29</v>
      </c>
      <c r="F20">
        <v>56</v>
      </c>
      <c r="G20">
        <v>12</v>
      </c>
      <c r="H20">
        <v>18</v>
      </c>
      <c r="I20">
        <v>0</v>
      </c>
      <c r="J20">
        <v>4</v>
      </c>
      <c r="K20">
        <v>432</v>
      </c>
      <c r="L20" s="56">
        <f t="shared" si="1"/>
        <v>0.18518518518518517</v>
      </c>
      <c r="M20" s="56">
        <f t="shared" si="1"/>
        <v>0.25462962962962965</v>
      </c>
      <c r="N20" s="56">
        <f t="shared" si="1"/>
        <v>6.7129629629629636E-2</v>
      </c>
      <c r="O20" s="56">
        <f t="shared" si="1"/>
        <v>0.12962962962962962</v>
      </c>
      <c r="P20" s="56">
        <f t="shared" si="1"/>
        <v>2.7777777777777776E-2</v>
      </c>
      <c r="Q20" s="56">
        <f t="shared" si="1"/>
        <v>4.1666666666666664E-2</v>
      </c>
      <c r="R20" s="56">
        <f t="shared" si="1"/>
        <v>0</v>
      </c>
      <c r="S20" s="56">
        <f t="shared" si="1"/>
        <v>9.2592592592592587E-3</v>
      </c>
      <c r="T20">
        <v>2</v>
      </c>
    </row>
    <row r="21" spans="1:20" x14ac:dyDescent="0.3">
      <c r="A21" t="s">
        <v>89</v>
      </c>
      <c r="B21" t="s">
        <v>88</v>
      </c>
      <c r="C21">
        <v>26</v>
      </c>
      <c r="D21">
        <v>34</v>
      </c>
      <c r="E21">
        <v>23</v>
      </c>
      <c r="F21">
        <v>21</v>
      </c>
      <c r="G21">
        <v>7</v>
      </c>
      <c r="H21">
        <v>4</v>
      </c>
      <c r="I21">
        <v>2</v>
      </c>
      <c r="J21">
        <v>2</v>
      </c>
      <c r="K21">
        <v>214</v>
      </c>
      <c r="L21" s="56">
        <f t="shared" si="1"/>
        <v>0.12149532710280374</v>
      </c>
      <c r="M21" s="56">
        <f t="shared" si="1"/>
        <v>0.15887850467289719</v>
      </c>
      <c r="N21" s="56">
        <f t="shared" si="1"/>
        <v>0.10747663551401869</v>
      </c>
      <c r="O21" s="56">
        <f t="shared" si="1"/>
        <v>9.8130841121495324E-2</v>
      </c>
      <c r="P21" s="56">
        <f t="shared" si="1"/>
        <v>3.2710280373831772E-2</v>
      </c>
      <c r="Q21" s="56">
        <f t="shared" si="1"/>
        <v>1.8691588785046728E-2</v>
      </c>
      <c r="R21" s="56">
        <f t="shared" si="1"/>
        <v>9.3457943925233638E-3</v>
      </c>
      <c r="S21" s="56">
        <f t="shared" si="1"/>
        <v>9.3457943925233638E-3</v>
      </c>
      <c r="T21">
        <v>3</v>
      </c>
    </row>
    <row r="22" spans="1:20" x14ac:dyDescent="0.3">
      <c r="A22" t="s">
        <v>90</v>
      </c>
      <c r="B22" t="s">
        <v>88</v>
      </c>
      <c r="C22">
        <v>202</v>
      </c>
      <c r="D22">
        <v>288</v>
      </c>
      <c r="E22">
        <v>114</v>
      </c>
      <c r="F22">
        <v>174</v>
      </c>
      <c r="G22">
        <v>50</v>
      </c>
      <c r="H22">
        <v>49</v>
      </c>
      <c r="I22">
        <v>9</v>
      </c>
      <c r="J22">
        <v>8</v>
      </c>
      <c r="K22">
        <v>1216</v>
      </c>
      <c r="L22" s="56">
        <f t="shared" si="1"/>
        <v>0.16611842105263158</v>
      </c>
      <c r="M22" s="56">
        <f t="shared" si="1"/>
        <v>0.23684210526315788</v>
      </c>
      <c r="N22" s="56">
        <f t="shared" si="1"/>
        <v>9.375E-2</v>
      </c>
      <c r="O22" s="56">
        <f t="shared" si="1"/>
        <v>0.14309210526315788</v>
      </c>
      <c r="P22" s="56">
        <f t="shared" si="1"/>
        <v>4.1118421052631582E-2</v>
      </c>
      <c r="Q22" s="56">
        <f t="shared" si="1"/>
        <v>4.0296052631578948E-2</v>
      </c>
      <c r="R22" s="56">
        <f t="shared" si="1"/>
        <v>7.4013157894736838E-3</v>
      </c>
      <c r="S22" s="56">
        <f t="shared" si="1"/>
        <v>6.5789473684210523E-3</v>
      </c>
      <c r="T22">
        <v>4</v>
      </c>
    </row>
    <row r="23" spans="1:20" x14ac:dyDescent="0.3">
      <c r="A23" t="s">
        <v>91</v>
      </c>
      <c r="B23" t="s">
        <v>92</v>
      </c>
      <c r="C23">
        <v>68</v>
      </c>
      <c r="D23">
        <v>127</v>
      </c>
      <c r="E23">
        <v>49</v>
      </c>
      <c r="F23">
        <v>62</v>
      </c>
      <c r="G23">
        <v>34</v>
      </c>
      <c r="H23">
        <v>24</v>
      </c>
      <c r="I23">
        <v>12</v>
      </c>
      <c r="J23">
        <v>3</v>
      </c>
      <c r="K23">
        <v>860</v>
      </c>
      <c r="L23" s="56">
        <f t="shared" si="1"/>
        <v>7.9069767441860464E-2</v>
      </c>
      <c r="M23" s="56">
        <f t="shared" si="1"/>
        <v>0.14767441860465116</v>
      </c>
      <c r="N23" s="56">
        <f t="shared" si="1"/>
        <v>5.6976744186046514E-2</v>
      </c>
      <c r="O23" s="56">
        <f t="shared" si="1"/>
        <v>7.2093023255813959E-2</v>
      </c>
      <c r="P23" s="56">
        <f t="shared" si="1"/>
        <v>3.9534883720930232E-2</v>
      </c>
      <c r="Q23" s="56">
        <f t="shared" si="1"/>
        <v>2.7906976744186046E-2</v>
      </c>
      <c r="R23" s="56">
        <f t="shared" si="1"/>
        <v>1.3953488372093023E-2</v>
      </c>
      <c r="S23" s="56">
        <f t="shared" si="1"/>
        <v>3.4883720930232558E-3</v>
      </c>
      <c r="T23">
        <v>1</v>
      </c>
    </row>
    <row r="24" spans="1:20" x14ac:dyDescent="0.3">
      <c r="A24" t="s">
        <v>93</v>
      </c>
      <c r="B24" t="s">
        <v>94</v>
      </c>
      <c r="C24">
        <v>55</v>
      </c>
      <c r="D24">
        <v>64</v>
      </c>
      <c r="E24">
        <v>29</v>
      </c>
      <c r="F24">
        <v>55</v>
      </c>
      <c r="G24">
        <v>4</v>
      </c>
      <c r="H24">
        <v>26</v>
      </c>
      <c r="I24">
        <v>0</v>
      </c>
      <c r="J24">
        <v>4</v>
      </c>
      <c r="K24">
        <v>314</v>
      </c>
      <c r="L24" s="56">
        <f t="shared" si="1"/>
        <v>0.1751592356687898</v>
      </c>
      <c r="M24" s="56">
        <f t="shared" si="1"/>
        <v>0.20382165605095542</v>
      </c>
      <c r="N24" s="56">
        <f t="shared" si="1"/>
        <v>9.2356687898089165E-2</v>
      </c>
      <c r="O24" s="56">
        <f t="shared" si="1"/>
        <v>0.1751592356687898</v>
      </c>
      <c r="P24" s="56">
        <f t="shared" si="1"/>
        <v>1.2738853503184714E-2</v>
      </c>
      <c r="Q24" s="56">
        <f t="shared" si="1"/>
        <v>8.2802547770700632E-2</v>
      </c>
      <c r="R24" s="56">
        <f t="shared" si="1"/>
        <v>0</v>
      </c>
      <c r="S24" s="56">
        <f t="shared" si="1"/>
        <v>1.2738853503184714E-2</v>
      </c>
      <c r="T24">
        <v>6</v>
      </c>
    </row>
    <row r="25" spans="1:20" x14ac:dyDescent="0.3">
      <c r="A25" t="s">
        <v>95</v>
      </c>
      <c r="B25" t="s">
        <v>94</v>
      </c>
      <c r="C25">
        <v>114</v>
      </c>
      <c r="D25">
        <v>245</v>
      </c>
      <c r="E25">
        <v>44</v>
      </c>
      <c r="F25">
        <v>175</v>
      </c>
      <c r="G25">
        <v>22</v>
      </c>
      <c r="H25">
        <v>47</v>
      </c>
      <c r="I25">
        <v>3</v>
      </c>
      <c r="J25">
        <v>8</v>
      </c>
      <c r="K25">
        <v>927</v>
      </c>
      <c r="L25" s="56">
        <f t="shared" si="1"/>
        <v>0.12297734627831715</v>
      </c>
      <c r="M25" s="56">
        <f t="shared" si="1"/>
        <v>0.26429341963322545</v>
      </c>
      <c r="N25" s="56">
        <f t="shared" si="1"/>
        <v>4.7464940668824167E-2</v>
      </c>
      <c r="O25" s="56">
        <f t="shared" si="1"/>
        <v>0.18878101402373246</v>
      </c>
      <c r="P25" s="56">
        <f t="shared" si="1"/>
        <v>2.3732470334412083E-2</v>
      </c>
      <c r="Q25" s="56">
        <f t="shared" si="1"/>
        <v>5.070118662351672E-2</v>
      </c>
      <c r="R25" s="56">
        <f t="shared" si="1"/>
        <v>3.2362459546925568E-3</v>
      </c>
      <c r="S25" s="56">
        <f t="shared" si="1"/>
        <v>8.6299892125134836E-3</v>
      </c>
      <c r="T25">
        <v>5</v>
      </c>
    </row>
    <row r="26" spans="1:20" x14ac:dyDescent="0.3">
      <c r="A26" t="s">
        <v>96</v>
      </c>
      <c r="B26" t="s">
        <v>97</v>
      </c>
      <c r="C26">
        <v>267</v>
      </c>
      <c r="D26">
        <v>428</v>
      </c>
      <c r="E26">
        <v>120</v>
      </c>
      <c r="F26">
        <v>246</v>
      </c>
      <c r="G26">
        <v>52</v>
      </c>
      <c r="H26">
        <v>66</v>
      </c>
      <c r="I26">
        <v>50</v>
      </c>
      <c r="J26">
        <v>6</v>
      </c>
      <c r="K26">
        <v>1908</v>
      </c>
      <c r="L26" s="56">
        <f t="shared" si="1"/>
        <v>0.13993710691823899</v>
      </c>
      <c r="M26" s="56">
        <f t="shared" si="1"/>
        <v>0.22431865828092243</v>
      </c>
      <c r="N26" s="56">
        <f t="shared" si="1"/>
        <v>6.2893081761006289E-2</v>
      </c>
      <c r="O26" s="56">
        <f t="shared" si="1"/>
        <v>0.12893081761006289</v>
      </c>
      <c r="P26" s="56">
        <f t="shared" si="1"/>
        <v>2.7253668763102725E-2</v>
      </c>
      <c r="Q26" s="56">
        <f t="shared" si="1"/>
        <v>3.4591194968553458E-2</v>
      </c>
      <c r="R26" s="56">
        <f t="shared" si="1"/>
        <v>2.6205450733752619E-2</v>
      </c>
      <c r="S26" s="56">
        <f t="shared" si="1"/>
        <v>3.1446540880503146E-3</v>
      </c>
      <c r="T26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V47"/>
  <sheetViews>
    <sheetView workbookViewId="0">
      <selection activeCell="M4" sqref="M4"/>
    </sheetView>
  </sheetViews>
  <sheetFormatPr defaultRowHeight="14.4" x14ac:dyDescent="0.3"/>
  <cols>
    <col min="1" max="1" width="2" bestFit="1" customWidth="1"/>
    <col min="2" max="2" width="24.88671875" bestFit="1" customWidth="1"/>
    <col min="3" max="3" width="26" bestFit="1" customWidth="1"/>
    <col min="4" max="4" width="6.77734375" bestFit="1" customWidth="1"/>
    <col min="5" max="5" width="9" bestFit="1" customWidth="1"/>
    <col min="6" max="7" width="8" bestFit="1" customWidth="1"/>
    <col min="8" max="8" width="7.6640625" customWidth="1"/>
    <col min="10" max="10" width="2" bestFit="1" customWidth="1"/>
    <col min="11" max="11" width="24.88671875" bestFit="1" customWidth="1"/>
    <col min="12" max="12" width="26" bestFit="1" customWidth="1"/>
    <col min="13" max="13" width="6.77734375" bestFit="1" customWidth="1"/>
    <col min="14" max="14" width="9" bestFit="1" customWidth="1"/>
    <col min="15" max="16" width="8" bestFit="1" customWidth="1"/>
    <col min="17" max="17" width="7.6640625" bestFit="1" customWidth="1"/>
  </cols>
  <sheetData>
    <row r="2" spans="1:22" ht="18" customHeight="1" x14ac:dyDescent="0.35">
      <c r="A2" s="83" t="s">
        <v>114</v>
      </c>
      <c r="B2" s="72"/>
      <c r="C2" s="72"/>
      <c r="D2" s="72"/>
      <c r="E2" s="72"/>
      <c r="F2" s="72"/>
      <c r="G2" s="72"/>
      <c r="H2" s="72"/>
      <c r="J2" s="83" t="s">
        <v>115</v>
      </c>
      <c r="K2" s="72"/>
      <c r="L2" s="72"/>
      <c r="M2" s="72"/>
      <c r="N2" s="72"/>
      <c r="O2" s="72"/>
      <c r="P2" s="72"/>
      <c r="Q2" s="72"/>
    </row>
    <row r="3" spans="1:22" x14ac:dyDescent="0.3">
      <c r="A3" s="33">
        <v>1</v>
      </c>
      <c r="B3" s="60" t="s">
        <v>116</v>
      </c>
      <c r="C3" s="60" t="s">
        <v>117</v>
      </c>
      <c r="D3" s="60" t="s">
        <v>118</v>
      </c>
      <c r="E3" s="60" t="s">
        <v>119</v>
      </c>
      <c r="F3" s="60" t="s">
        <v>120</v>
      </c>
      <c r="G3" s="60" t="s">
        <v>121</v>
      </c>
      <c r="H3" s="60" t="s">
        <v>122</v>
      </c>
      <c r="K3" s="61" t="s">
        <v>116</v>
      </c>
      <c r="L3" s="61" t="s">
        <v>117</v>
      </c>
      <c r="M3" s="61" t="s">
        <v>118</v>
      </c>
      <c r="N3" s="61" t="s">
        <v>119</v>
      </c>
      <c r="O3" s="61" t="s">
        <v>120</v>
      </c>
      <c r="P3" s="61" t="s">
        <v>121</v>
      </c>
      <c r="Q3" s="61" t="s">
        <v>122</v>
      </c>
    </row>
    <row r="4" spans="1:22" x14ac:dyDescent="0.3">
      <c r="A4" s="60">
        <v>3</v>
      </c>
      <c r="B4" t="s">
        <v>85</v>
      </c>
      <c r="C4" t="s">
        <v>86</v>
      </c>
      <c r="D4">
        <v>2</v>
      </c>
      <c r="E4">
        <v>103.44499999999999</v>
      </c>
      <c r="F4">
        <v>10.1708</v>
      </c>
      <c r="G4">
        <v>8.65</v>
      </c>
      <c r="H4">
        <v>-51.778100000000002</v>
      </c>
      <c r="J4" s="61">
        <v>3</v>
      </c>
      <c r="K4" t="s">
        <v>85</v>
      </c>
      <c r="L4" t="s">
        <v>86</v>
      </c>
      <c r="M4">
        <v>0</v>
      </c>
      <c r="R4">
        <v>0</v>
      </c>
    </row>
    <row r="5" spans="1:22" x14ac:dyDescent="0.3">
      <c r="A5" s="60">
        <v>0</v>
      </c>
      <c r="B5" t="s">
        <v>87</v>
      </c>
      <c r="C5" t="s">
        <v>88</v>
      </c>
      <c r="D5">
        <v>22</v>
      </c>
      <c r="E5">
        <v>30.9345</v>
      </c>
      <c r="F5">
        <v>5.5618999999999996</v>
      </c>
      <c r="G5">
        <v>4.2636000000000003</v>
      </c>
      <c r="H5">
        <v>-0.46689999999999998</v>
      </c>
      <c r="J5" s="61">
        <v>0</v>
      </c>
      <c r="K5" t="s">
        <v>87</v>
      </c>
      <c r="L5" t="s">
        <v>88</v>
      </c>
      <c r="M5">
        <v>5</v>
      </c>
      <c r="N5">
        <v>247.83799999999999</v>
      </c>
      <c r="O5">
        <v>15.742900000000001</v>
      </c>
      <c r="P5">
        <v>14.18</v>
      </c>
      <c r="Q5">
        <v>-1.4396</v>
      </c>
      <c r="R5">
        <v>2</v>
      </c>
    </row>
    <row r="6" spans="1:22" x14ac:dyDescent="0.3">
      <c r="A6" s="60">
        <v>1</v>
      </c>
      <c r="B6" t="s">
        <v>89</v>
      </c>
      <c r="C6" t="s">
        <v>88</v>
      </c>
      <c r="D6">
        <v>8</v>
      </c>
      <c r="E6">
        <v>54.787500000000001</v>
      </c>
      <c r="F6">
        <v>7.4019000000000004</v>
      </c>
      <c r="G6">
        <v>6.35</v>
      </c>
      <c r="H6">
        <v>-3.6818</v>
      </c>
      <c r="J6" s="61">
        <v>1</v>
      </c>
      <c r="K6" t="s">
        <v>89</v>
      </c>
      <c r="L6" t="s">
        <v>88</v>
      </c>
      <c r="M6">
        <v>2</v>
      </c>
      <c r="N6">
        <v>208.72</v>
      </c>
      <c r="O6">
        <v>14.447100000000001</v>
      </c>
      <c r="P6">
        <v>13.4</v>
      </c>
      <c r="Q6">
        <v>-0.3574</v>
      </c>
      <c r="R6">
        <v>3</v>
      </c>
    </row>
    <row r="7" spans="1:22" x14ac:dyDescent="0.3">
      <c r="A7" s="60">
        <v>2</v>
      </c>
      <c r="B7" t="s">
        <v>90</v>
      </c>
      <c r="C7" t="s">
        <v>88</v>
      </c>
      <c r="D7">
        <v>57</v>
      </c>
      <c r="E7">
        <v>49.730200000000004</v>
      </c>
      <c r="F7">
        <v>7.0519999999999996</v>
      </c>
      <c r="G7">
        <v>5.8246000000000002</v>
      </c>
      <c r="H7">
        <v>-1.9352</v>
      </c>
      <c r="J7" s="61">
        <v>2</v>
      </c>
      <c r="K7" t="s">
        <v>90</v>
      </c>
      <c r="L7" t="s">
        <v>88</v>
      </c>
      <c r="M7">
        <v>18</v>
      </c>
      <c r="N7">
        <v>176.5711</v>
      </c>
      <c r="O7">
        <v>13.288</v>
      </c>
      <c r="P7">
        <v>11.644399999999999</v>
      </c>
      <c r="Q7">
        <v>-0.91569999999999996</v>
      </c>
      <c r="R7">
        <v>4</v>
      </c>
    </row>
    <row r="8" spans="1:22" x14ac:dyDescent="0.3">
      <c r="A8" s="60">
        <v>4</v>
      </c>
      <c r="B8" t="s">
        <v>91</v>
      </c>
      <c r="C8" t="s">
        <v>92</v>
      </c>
      <c r="D8">
        <v>13</v>
      </c>
      <c r="E8">
        <v>49.545400000000001</v>
      </c>
      <c r="F8">
        <v>7.0388000000000002</v>
      </c>
      <c r="G8">
        <v>6.3</v>
      </c>
      <c r="H8">
        <v>-2.0363000000000002</v>
      </c>
      <c r="J8" s="61">
        <v>4</v>
      </c>
      <c r="K8" t="s">
        <v>91</v>
      </c>
      <c r="L8" t="s">
        <v>92</v>
      </c>
      <c r="M8">
        <v>4</v>
      </c>
      <c r="N8">
        <v>78.33</v>
      </c>
      <c r="O8">
        <v>8.8504000000000005</v>
      </c>
      <c r="P8">
        <v>6.55</v>
      </c>
      <c r="Q8">
        <v>-1.0544</v>
      </c>
      <c r="R8">
        <v>1</v>
      </c>
    </row>
    <row r="9" spans="1:22" x14ac:dyDescent="0.3">
      <c r="A9" s="60">
        <v>5</v>
      </c>
      <c r="B9" t="s">
        <v>93</v>
      </c>
      <c r="C9" t="s">
        <v>94</v>
      </c>
      <c r="D9">
        <v>13</v>
      </c>
      <c r="E9">
        <v>26.6431</v>
      </c>
      <c r="F9">
        <v>5.1616999999999997</v>
      </c>
      <c r="G9">
        <v>4.4768999999999997</v>
      </c>
      <c r="H9">
        <v>-1.3948</v>
      </c>
      <c r="J9" s="61">
        <v>5</v>
      </c>
      <c r="K9" t="s">
        <v>93</v>
      </c>
      <c r="L9" t="s">
        <v>94</v>
      </c>
      <c r="M9">
        <v>10</v>
      </c>
      <c r="N9">
        <v>72.572000000000003</v>
      </c>
      <c r="O9">
        <v>8.5189000000000004</v>
      </c>
      <c r="P9">
        <v>6.72</v>
      </c>
      <c r="Q9">
        <v>-0.39429999999999998</v>
      </c>
      <c r="R9">
        <v>6</v>
      </c>
    </row>
    <row r="10" spans="1:22" x14ac:dyDescent="0.3">
      <c r="A10" s="60">
        <v>6</v>
      </c>
      <c r="B10" t="s">
        <v>95</v>
      </c>
      <c r="C10" t="s">
        <v>94</v>
      </c>
      <c r="D10">
        <v>41</v>
      </c>
      <c r="E10">
        <v>36.944400000000002</v>
      </c>
      <c r="F10">
        <v>6.0781999999999998</v>
      </c>
      <c r="G10">
        <v>4.8634000000000004</v>
      </c>
      <c r="H10">
        <v>-0.75560000000000005</v>
      </c>
      <c r="J10" s="61">
        <v>6</v>
      </c>
      <c r="K10" t="s">
        <v>95</v>
      </c>
      <c r="L10" t="s">
        <v>94</v>
      </c>
      <c r="M10">
        <v>8</v>
      </c>
      <c r="N10">
        <v>66.290000000000006</v>
      </c>
      <c r="O10">
        <v>8.1418999999999997</v>
      </c>
      <c r="P10">
        <v>4.875</v>
      </c>
      <c r="Q10">
        <v>-0.57869999999999999</v>
      </c>
      <c r="R10">
        <v>5</v>
      </c>
    </row>
    <row r="11" spans="1:22" x14ac:dyDescent="0.3">
      <c r="A11" s="60">
        <v>7</v>
      </c>
      <c r="B11" t="s">
        <v>96</v>
      </c>
      <c r="C11" t="s">
        <v>97</v>
      </c>
      <c r="D11">
        <v>73</v>
      </c>
      <c r="E11">
        <v>37.9818</v>
      </c>
      <c r="F11">
        <v>6.1628999999999996</v>
      </c>
      <c r="G11">
        <v>4.9137000000000004</v>
      </c>
      <c r="H11">
        <v>-1.1460999999999999</v>
      </c>
      <c r="J11" s="61">
        <v>7</v>
      </c>
      <c r="K11" t="s">
        <v>96</v>
      </c>
      <c r="L11" t="s">
        <v>97</v>
      </c>
      <c r="M11">
        <v>20</v>
      </c>
      <c r="N11">
        <v>85.694500000000005</v>
      </c>
      <c r="O11">
        <v>9.2570999999999994</v>
      </c>
      <c r="P11">
        <v>7.8449999999999998</v>
      </c>
      <c r="Q11">
        <v>-0.7752</v>
      </c>
      <c r="R11">
        <v>7</v>
      </c>
    </row>
    <row r="14" spans="1:22" ht="18" customHeight="1" x14ac:dyDescent="0.35">
      <c r="A14" s="83" t="s">
        <v>123</v>
      </c>
      <c r="B14" s="72"/>
      <c r="C14" s="72"/>
      <c r="D14" s="72"/>
      <c r="E14" s="72"/>
      <c r="F14" s="72"/>
      <c r="G14" s="72"/>
      <c r="H14" s="72"/>
      <c r="J14" s="83" t="s">
        <v>124</v>
      </c>
      <c r="K14" s="72"/>
      <c r="L14" s="72"/>
      <c r="M14" s="72"/>
      <c r="N14" s="72"/>
      <c r="O14" s="72"/>
      <c r="P14" s="72"/>
      <c r="Q14" s="72"/>
    </row>
    <row r="15" spans="1:22" x14ac:dyDescent="0.3">
      <c r="B15" s="62" t="s">
        <v>116</v>
      </c>
      <c r="C15" s="62" t="s">
        <v>117</v>
      </c>
      <c r="D15" s="62" t="s">
        <v>118</v>
      </c>
      <c r="E15" s="62" t="s">
        <v>119</v>
      </c>
      <c r="F15" s="62" t="s">
        <v>120</v>
      </c>
      <c r="G15" s="62" t="s">
        <v>121</v>
      </c>
      <c r="H15" s="62" t="s">
        <v>122</v>
      </c>
      <c r="K15" s="37" t="s">
        <v>116</v>
      </c>
      <c r="L15" s="37" t="s">
        <v>117</v>
      </c>
      <c r="N15" s="42" t="s">
        <v>119</v>
      </c>
      <c r="O15" s="42" t="s">
        <v>120</v>
      </c>
      <c r="P15" s="42" t="s">
        <v>121</v>
      </c>
      <c r="Q15" s="42" t="s">
        <v>122</v>
      </c>
    </row>
    <row r="16" spans="1:22" x14ac:dyDescent="0.3">
      <c r="A16" s="62">
        <v>0</v>
      </c>
      <c r="B16" t="s">
        <v>85</v>
      </c>
      <c r="C16" t="s">
        <v>86</v>
      </c>
      <c r="D16">
        <v>1</v>
      </c>
      <c r="E16">
        <v>1142.44</v>
      </c>
      <c r="F16">
        <v>33.799999999999997</v>
      </c>
      <c r="G16">
        <v>33.799999999999997</v>
      </c>
      <c r="I16">
        <v>0</v>
      </c>
      <c r="J16" s="42">
        <v>0</v>
      </c>
      <c r="K16" t="s">
        <v>39</v>
      </c>
      <c r="L16" t="s">
        <v>86</v>
      </c>
      <c r="N16">
        <v>4175.3</v>
      </c>
      <c r="O16">
        <v>64.62</v>
      </c>
      <c r="P16">
        <v>36.36</v>
      </c>
      <c r="Q16">
        <v>-9.6199999999999992</v>
      </c>
      <c r="R16">
        <v>3</v>
      </c>
      <c r="S16">
        <f t="shared" ref="S16:V22" si="0">N$16/N17</f>
        <v>8.1148569147412353</v>
      </c>
      <c r="T16">
        <f t="shared" si="0"/>
        <v>2.8488044014953799</v>
      </c>
      <c r="U16">
        <f t="shared" si="0"/>
        <v>2.8785635682787993</v>
      </c>
      <c r="V16">
        <f t="shared" si="0"/>
        <v>17.147950089126557</v>
      </c>
    </row>
    <row r="17" spans="1:22" x14ac:dyDescent="0.3">
      <c r="A17" s="62">
        <v>2</v>
      </c>
      <c r="B17" t="s">
        <v>87</v>
      </c>
      <c r="C17" t="s">
        <v>88</v>
      </c>
      <c r="D17">
        <v>0</v>
      </c>
      <c r="I17">
        <v>2</v>
      </c>
      <c r="J17" s="42">
        <v>2</v>
      </c>
      <c r="K17" t="s">
        <v>26</v>
      </c>
      <c r="L17" t="s">
        <v>88</v>
      </c>
      <c r="N17">
        <v>514.52539999999999</v>
      </c>
      <c r="O17">
        <v>22.683199999999999</v>
      </c>
      <c r="P17">
        <v>12.6313</v>
      </c>
      <c r="Q17">
        <v>-0.56100000000000005</v>
      </c>
      <c r="R17">
        <v>0</v>
      </c>
      <c r="S17">
        <f t="shared" si="0"/>
        <v>6.9127151541822078</v>
      </c>
      <c r="T17">
        <f t="shared" si="0"/>
        <v>2.6293410371696542</v>
      </c>
      <c r="U17">
        <f t="shared" si="0"/>
        <v>3.0324765224933694</v>
      </c>
      <c r="V17">
        <f t="shared" si="0"/>
        <v>7.3401495498245071</v>
      </c>
    </row>
    <row r="18" spans="1:22" x14ac:dyDescent="0.3">
      <c r="A18" s="62">
        <v>3</v>
      </c>
      <c r="B18" t="s">
        <v>89</v>
      </c>
      <c r="C18" t="s">
        <v>88</v>
      </c>
      <c r="D18">
        <v>0</v>
      </c>
      <c r="I18">
        <v>3</v>
      </c>
      <c r="J18" s="42">
        <v>3</v>
      </c>
      <c r="K18" t="s">
        <v>34</v>
      </c>
      <c r="L18" t="s">
        <v>88</v>
      </c>
      <c r="N18">
        <v>604.00289999999995</v>
      </c>
      <c r="O18">
        <v>24.576499999999999</v>
      </c>
      <c r="P18">
        <v>11.9902</v>
      </c>
      <c r="Q18">
        <v>-1.3106</v>
      </c>
      <c r="R18">
        <v>1</v>
      </c>
      <c r="S18">
        <f t="shared" si="0"/>
        <v>4.4681018641186796</v>
      </c>
      <c r="T18">
        <f t="shared" si="0"/>
        <v>2.1138993297153008</v>
      </c>
      <c r="U18">
        <f t="shared" si="0"/>
        <v>2.5249999999999999</v>
      </c>
      <c r="V18">
        <f t="shared" si="0"/>
        <v>5.9911565049511113</v>
      </c>
    </row>
    <row r="19" spans="1:22" x14ac:dyDescent="0.3">
      <c r="A19" s="62">
        <v>4</v>
      </c>
      <c r="B19" t="s">
        <v>90</v>
      </c>
      <c r="C19" t="s">
        <v>88</v>
      </c>
      <c r="D19">
        <v>3</v>
      </c>
      <c r="E19">
        <v>284.49669999999998</v>
      </c>
      <c r="F19">
        <v>16.867000000000001</v>
      </c>
      <c r="G19">
        <v>15.433299999999999</v>
      </c>
      <c r="H19">
        <v>-2.9417</v>
      </c>
      <c r="I19">
        <v>4</v>
      </c>
      <c r="J19" s="42">
        <v>4</v>
      </c>
      <c r="K19" t="s">
        <v>35</v>
      </c>
      <c r="L19" t="s">
        <v>88</v>
      </c>
      <c r="N19">
        <v>934.46839999999997</v>
      </c>
      <c r="O19">
        <v>30.569099999999999</v>
      </c>
      <c r="P19">
        <v>14.4</v>
      </c>
      <c r="Q19">
        <v>-1.6056999999999999</v>
      </c>
      <c r="R19">
        <v>2</v>
      </c>
      <c r="S19">
        <f t="shared" si="0"/>
        <v>5.6786359631621055</v>
      </c>
      <c r="T19">
        <f t="shared" si="0"/>
        <v>2.3831124289159828</v>
      </c>
      <c r="U19">
        <f t="shared" si="0"/>
        <v>3.1158414314360634</v>
      </c>
      <c r="V19">
        <f t="shared" si="0"/>
        <v>4.4547348923361882</v>
      </c>
    </row>
    <row r="20" spans="1:22" x14ac:dyDescent="0.3">
      <c r="A20" s="62">
        <v>1</v>
      </c>
      <c r="B20" t="s">
        <v>91</v>
      </c>
      <c r="C20" t="s">
        <v>92</v>
      </c>
      <c r="D20">
        <v>1</v>
      </c>
      <c r="E20">
        <v>104.04</v>
      </c>
      <c r="F20">
        <v>10.199999999999999</v>
      </c>
      <c r="G20">
        <v>10.199999999999999</v>
      </c>
      <c r="I20">
        <v>1</v>
      </c>
      <c r="J20" s="42">
        <v>1</v>
      </c>
      <c r="K20" t="s">
        <v>54</v>
      </c>
      <c r="L20" t="s">
        <v>92</v>
      </c>
      <c r="N20">
        <v>735.26459999999997</v>
      </c>
      <c r="O20">
        <v>27.1158</v>
      </c>
      <c r="P20">
        <v>11.6694</v>
      </c>
      <c r="Q20">
        <v>-2.1595</v>
      </c>
      <c r="R20">
        <v>4</v>
      </c>
      <c r="S20">
        <f t="shared" si="0"/>
        <v>5.6378852711344409</v>
      </c>
      <c r="T20">
        <f t="shared" si="0"/>
        <v>2.3745480201075932</v>
      </c>
      <c r="U20">
        <f t="shared" si="0"/>
        <v>2.3742515165564213</v>
      </c>
      <c r="V20">
        <f t="shared" si="0"/>
        <v>32.799181725196043</v>
      </c>
    </row>
    <row r="21" spans="1:22" x14ac:dyDescent="0.3">
      <c r="A21" s="62">
        <v>6</v>
      </c>
      <c r="B21" t="s">
        <v>93</v>
      </c>
      <c r="C21" t="s">
        <v>94</v>
      </c>
      <c r="D21">
        <v>1</v>
      </c>
      <c r="E21">
        <v>0.04</v>
      </c>
      <c r="F21">
        <v>0.2</v>
      </c>
      <c r="G21">
        <v>0.2</v>
      </c>
      <c r="I21">
        <v>6</v>
      </c>
      <c r="J21" s="42">
        <v>6</v>
      </c>
      <c r="K21" t="s">
        <v>56</v>
      </c>
      <c r="L21" t="s">
        <v>94</v>
      </c>
      <c r="N21">
        <v>740.57910000000004</v>
      </c>
      <c r="O21">
        <v>27.2136</v>
      </c>
      <c r="P21">
        <v>15.314299999999999</v>
      </c>
      <c r="Q21">
        <v>-0.29330000000000001</v>
      </c>
      <c r="R21">
        <v>5</v>
      </c>
      <c r="S21">
        <f t="shared" si="0"/>
        <v>6.7575747374526927</v>
      </c>
      <c r="T21">
        <f t="shared" si="0"/>
        <v>2.5996701130466269</v>
      </c>
      <c r="U21">
        <f t="shared" si="0"/>
        <v>2.4745804238637756</v>
      </c>
      <c r="V21">
        <f t="shared" si="0"/>
        <v>18.028485757121437</v>
      </c>
    </row>
    <row r="22" spans="1:22" x14ac:dyDescent="0.3">
      <c r="A22" s="62">
        <v>5</v>
      </c>
      <c r="B22" t="s">
        <v>95</v>
      </c>
      <c r="C22" t="s">
        <v>94</v>
      </c>
      <c r="D22">
        <v>3</v>
      </c>
      <c r="E22">
        <v>522.45669999999996</v>
      </c>
      <c r="F22">
        <v>22.857299999999999</v>
      </c>
      <c r="G22">
        <v>18.899999999999999</v>
      </c>
      <c r="H22">
        <v>-2.5981000000000001</v>
      </c>
      <c r="I22">
        <v>5</v>
      </c>
      <c r="J22" s="42">
        <v>5</v>
      </c>
      <c r="K22" t="s">
        <v>55</v>
      </c>
      <c r="L22" t="s">
        <v>94</v>
      </c>
      <c r="N22">
        <v>617.86959999999999</v>
      </c>
      <c r="O22">
        <v>24.856999999999999</v>
      </c>
      <c r="P22">
        <v>14.6934</v>
      </c>
      <c r="Q22">
        <v>-0.53359999999999996</v>
      </c>
      <c r="R22">
        <v>6</v>
      </c>
      <c r="S22">
        <f t="shared" si="0"/>
        <v>6.6220995701892127</v>
      </c>
      <c r="T22">
        <f t="shared" si="0"/>
        <v>2.5734767025089607</v>
      </c>
      <c r="U22">
        <f t="shared" si="0"/>
        <v>2.879543834640057</v>
      </c>
      <c r="V22">
        <f t="shared" si="0"/>
        <v>6.5890410958904102</v>
      </c>
    </row>
    <row r="23" spans="1:22" x14ac:dyDescent="0.3">
      <c r="A23" s="62">
        <v>7</v>
      </c>
      <c r="B23" t="s">
        <v>96</v>
      </c>
      <c r="C23" t="s">
        <v>97</v>
      </c>
      <c r="D23">
        <v>0</v>
      </c>
      <c r="I23">
        <v>7</v>
      </c>
      <c r="J23" s="42">
        <v>7</v>
      </c>
      <c r="K23" t="s">
        <v>57</v>
      </c>
      <c r="L23" t="s">
        <v>97</v>
      </c>
      <c r="N23">
        <v>630.51</v>
      </c>
      <c r="O23">
        <v>25.11</v>
      </c>
      <c r="P23">
        <v>12.627000000000001</v>
      </c>
      <c r="Q23">
        <v>-1.46</v>
      </c>
      <c r="R23">
        <v>7</v>
      </c>
      <c r="S23">
        <f>AVERAGE(S16:S22)</f>
        <v>6.3131242107115098</v>
      </c>
      <c r="T23">
        <f>AVERAGE(T16:T22)</f>
        <v>2.5032645761370711</v>
      </c>
      <c r="U23">
        <f>AVERAGE(U16:U22)</f>
        <v>2.7543224710383556</v>
      </c>
      <c r="V23">
        <f>AVERAGE(V16:V22)</f>
        <v>13.192957087778035</v>
      </c>
    </row>
    <row r="25" spans="1:22" x14ac:dyDescent="0.3">
      <c r="T25">
        <f>N16</f>
        <v>4175.3</v>
      </c>
      <c r="U25">
        <f>N19</f>
        <v>934.46839999999997</v>
      </c>
      <c r="V25">
        <f>T25/U25</f>
        <v>4.4681018641186796</v>
      </c>
    </row>
    <row r="26" spans="1:22" x14ac:dyDescent="0.3">
      <c r="K26">
        <v>23401657</v>
      </c>
      <c r="T26">
        <f>O16</f>
        <v>64.62</v>
      </c>
      <c r="U26">
        <f>O19</f>
        <v>30.569099999999999</v>
      </c>
      <c r="V26">
        <f>T26/U26</f>
        <v>2.1138993297153008</v>
      </c>
    </row>
    <row r="27" spans="1:22" x14ac:dyDescent="0.3">
      <c r="T27">
        <f>P16</f>
        <v>36.36</v>
      </c>
      <c r="U27">
        <f>P21</f>
        <v>15.314299999999999</v>
      </c>
      <c r="V27">
        <f>T27/U27</f>
        <v>2.3742515165564213</v>
      </c>
    </row>
    <row r="28" spans="1:22" x14ac:dyDescent="0.3">
      <c r="E28">
        <f t="shared" ref="E28:H35" si="1">ROUND(E4,2)</f>
        <v>103.45</v>
      </c>
      <c r="F28">
        <f t="shared" si="1"/>
        <v>10.17</v>
      </c>
      <c r="G28">
        <f t="shared" si="1"/>
        <v>8.65</v>
      </c>
      <c r="H28">
        <f t="shared" si="1"/>
        <v>-51.78</v>
      </c>
      <c r="N28">
        <f t="shared" ref="N28:Q35" si="2">ROUND(N4,2)</f>
        <v>0</v>
      </c>
      <c r="O28">
        <f t="shared" si="2"/>
        <v>0</v>
      </c>
      <c r="P28">
        <f t="shared" si="2"/>
        <v>0</v>
      </c>
      <c r="Q28">
        <f t="shared" si="2"/>
        <v>0</v>
      </c>
      <c r="T28">
        <f>Q16</f>
        <v>-9.6199999999999992</v>
      </c>
      <c r="U28">
        <f>Q20</f>
        <v>-2.1595</v>
      </c>
      <c r="V28">
        <f>T28/U28</f>
        <v>4.4547348923361882</v>
      </c>
    </row>
    <row r="29" spans="1:22" x14ac:dyDescent="0.3">
      <c r="E29">
        <f t="shared" si="1"/>
        <v>30.93</v>
      </c>
      <c r="F29">
        <f t="shared" si="1"/>
        <v>5.56</v>
      </c>
      <c r="G29">
        <f t="shared" si="1"/>
        <v>4.26</v>
      </c>
      <c r="H29">
        <f t="shared" si="1"/>
        <v>-0.47</v>
      </c>
      <c r="N29">
        <f t="shared" si="2"/>
        <v>247.84</v>
      </c>
      <c r="O29">
        <f t="shared" si="2"/>
        <v>15.74</v>
      </c>
      <c r="P29">
        <f t="shared" si="2"/>
        <v>14.18</v>
      </c>
      <c r="Q29">
        <f t="shared" si="2"/>
        <v>-1.44</v>
      </c>
    </row>
    <row r="30" spans="1:22" x14ac:dyDescent="0.3">
      <c r="E30">
        <f t="shared" si="1"/>
        <v>54.79</v>
      </c>
      <c r="F30">
        <f t="shared" si="1"/>
        <v>7.4</v>
      </c>
      <c r="G30">
        <f t="shared" si="1"/>
        <v>6.35</v>
      </c>
      <c r="H30">
        <f t="shared" si="1"/>
        <v>-3.68</v>
      </c>
      <c r="N30">
        <f t="shared" si="2"/>
        <v>208.72</v>
      </c>
      <c r="O30">
        <f t="shared" si="2"/>
        <v>14.45</v>
      </c>
      <c r="P30">
        <f t="shared" si="2"/>
        <v>13.4</v>
      </c>
      <c r="Q30">
        <f t="shared" si="2"/>
        <v>-0.36</v>
      </c>
    </row>
    <row r="31" spans="1:22" x14ac:dyDescent="0.3">
      <c r="E31">
        <f t="shared" si="1"/>
        <v>49.73</v>
      </c>
      <c r="F31">
        <f t="shared" si="1"/>
        <v>7.05</v>
      </c>
      <c r="G31">
        <f t="shared" si="1"/>
        <v>5.82</v>
      </c>
      <c r="H31">
        <f t="shared" si="1"/>
        <v>-1.94</v>
      </c>
      <c r="N31">
        <f t="shared" si="2"/>
        <v>176.57</v>
      </c>
      <c r="O31">
        <f t="shared" si="2"/>
        <v>13.29</v>
      </c>
      <c r="P31">
        <f t="shared" si="2"/>
        <v>11.64</v>
      </c>
      <c r="Q31">
        <f t="shared" si="2"/>
        <v>-0.92</v>
      </c>
    </row>
    <row r="32" spans="1:22" x14ac:dyDescent="0.3">
      <c r="E32">
        <f t="shared" si="1"/>
        <v>49.55</v>
      </c>
      <c r="F32">
        <f t="shared" si="1"/>
        <v>7.04</v>
      </c>
      <c r="G32">
        <f t="shared" si="1"/>
        <v>6.3</v>
      </c>
      <c r="H32">
        <f t="shared" si="1"/>
        <v>-2.04</v>
      </c>
      <c r="N32">
        <f t="shared" si="2"/>
        <v>78.33</v>
      </c>
      <c r="O32">
        <f t="shared" si="2"/>
        <v>8.85</v>
      </c>
      <c r="P32">
        <f t="shared" si="2"/>
        <v>6.55</v>
      </c>
      <c r="Q32">
        <f t="shared" si="2"/>
        <v>-1.05</v>
      </c>
    </row>
    <row r="33" spans="5:17" x14ac:dyDescent="0.3">
      <c r="E33">
        <f t="shared" si="1"/>
        <v>26.64</v>
      </c>
      <c r="F33">
        <f t="shared" si="1"/>
        <v>5.16</v>
      </c>
      <c r="G33">
        <f t="shared" si="1"/>
        <v>4.4800000000000004</v>
      </c>
      <c r="H33">
        <f t="shared" si="1"/>
        <v>-1.39</v>
      </c>
      <c r="N33">
        <f t="shared" si="2"/>
        <v>72.569999999999993</v>
      </c>
      <c r="O33">
        <f t="shared" si="2"/>
        <v>8.52</v>
      </c>
      <c r="P33">
        <f t="shared" si="2"/>
        <v>6.72</v>
      </c>
      <c r="Q33">
        <f t="shared" si="2"/>
        <v>-0.39</v>
      </c>
    </row>
    <row r="34" spans="5:17" x14ac:dyDescent="0.3">
      <c r="E34">
        <f t="shared" si="1"/>
        <v>36.94</v>
      </c>
      <c r="F34">
        <f t="shared" si="1"/>
        <v>6.08</v>
      </c>
      <c r="G34">
        <f t="shared" si="1"/>
        <v>4.8600000000000003</v>
      </c>
      <c r="H34">
        <f t="shared" si="1"/>
        <v>-0.76</v>
      </c>
      <c r="N34">
        <f t="shared" si="2"/>
        <v>66.290000000000006</v>
      </c>
      <c r="O34">
        <f t="shared" si="2"/>
        <v>8.14</v>
      </c>
      <c r="P34">
        <f t="shared" si="2"/>
        <v>4.88</v>
      </c>
      <c r="Q34">
        <f t="shared" si="2"/>
        <v>-0.57999999999999996</v>
      </c>
    </row>
    <row r="35" spans="5:17" x14ac:dyDescent="0.3">
      <c r="E35">
        <f t="shared" si="1"/>
        <v>37.979999999999997</v>
      </c>
      <c r="F35">
        <f t="shared" si="1"/>
        <v>6.16</v>
      </c>
      <c r="G35">
        <f t="shared" si="1"/>
        <v>4.91</v>
      </c>
      <c r="H35">
        <f t="shared" si="1"/>
        <v>-1.1499999999999999</v>
      </c>
      <c r="N35">
        <f t="shared" si="2"/>
        <v>85.69</v>
      </c>
      <c r="O35">
        <f t="shared" si="2"/>
        <v>9.26</v>
      </c>
      <c r="P35">
        <f t="shared" si="2"/>
        <v>7.85</v>
      </c>
      <c r="Q35">
        <f t="shared" si="2"/>
        <v>-0.78</v>
      </c>
    </row>
    <row r="40" spans="5:17" x14ac:dyDescent="0.3">
      <c r="E40">
        <f t="shared" ref="E40:H47" si="3">ROUND(E16,2)</f>
        <v>1142.44</v>
      </c>
      <c r="F40">
        <f t="shared" si="3"/>
        <v>33.799999999999997</v>
      </c>
      <c r="G40">
        <f t="shared" si="3"/>
        <v>33.799999999999997</v>
      </c>
      <c r="H40">
        <f t="shared" si="3"/>
        <v>0</v>
      </c>
      <c r="N40">
        <f t="shared" ref="N40:Q47" si="4">ROUND(N16,2)</f>
        <v>4175.3</v>
      </c>
      <c r="O40">
        <f t="shared" si="4"/>
        <v>64.62</v>
      </c>
      <c r="P40">
        <f t="shared" si="4"/>
        <v>36.36</v>
      </c>
      <c r="Q40">
        <f t="shared" si="4"/>
        <v>-9.6199999999999992</v>
      </c>
    </row>
    <row r="41" spans="5:17" x14ac:dyDescent="0.3">
      <c r="E41">
        <f t="shared" si="3"/>
        <v>0</v>
      </c>
      <c r="F41">
        <f t="shared" si="3"/>
        <v>0</v>
      </c>
      <c r="G41">
        <f t="shared" si="3"/>
        <v>0</v>
      </c>
      <c r="H41">
        <f t="shared" si="3"/>
        <v>0</v>
      </c>
      <c r="N41">
        <f t="shared" si="4"/>
        <v>514.53</v>
      </c>
      <c r="O41">
        <f t="shared" si="4"/>
        <v>22.68</v>
      </c>
      <c r="P41">
        <f t="shared" si="4"/>
        <v>12.63</v>
      </c>
      <c r="Q41">
        <f t="shared" si="4"/>
        <v>-0.56000000000000005</v>
      </c>
    </row>
    <row r="42" spans="5:17" x14ac:dyDescent="0.3"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0</v>
      </c>
      <c r="N42">
        <f t="shared" si="4"/>
        <v>604</v>
      </c>
      <c r="O42">
        <f t="shared" si="4"/>
        <v>24.58</v>
      </c>
      <c r="P42">
        <f t="shared" si="4"/>
        <v>11.99</v>
      </c>
      <c r="Q42">
        <f t="shared" si="4"/>
        <v>-1.31</v>
      </c>
    </row>
    <row r="43" spans="5:17" x14ac:dyDescent="0.3">
      <c r="E43">
        <f t="shared" si="3"/>
        <v>284.5</v>
      </c>
      <c r="F43">
        <f t="shared" si="3"/>
        <v>16.87</v>
      </c>
      <c r="G43">
        <f t="shared" si="3"/>
        <v>15.43</v>
      </c>
      <c r="H43">
        <f t="shared" si="3"/>
        <v>-2.94</v>
      </c>
      <c r="N43">
        <f t="shared" si="4"/>
        <v>934.47</v>
      </c>
      <c r="O43">
        <f t="shared" si="4"/>
        <v>30.57</v>
      </c>
      <c r="P43">
        <f t="shared" si="4"/>
        <v>14.4</v>
      </c>
      <c r="Q43">
        <f t="shared" si="4"/>
        <v>-1.61</v>
      </c>
    </row>
    <row r="44" spans="5:17" x14ac:dyDescent="0.3">
      <c r="E44">
        <f t="shared" si="3"/>
        <v>104.04</v>
      </c>
      <c r="F44">
        <f t="shared" si="3"/>
        <v>10.199999999999999</v>
      </c>
      <c r="G44">
        <f t="shared" si="3"/>
        <v>10.199999999999999</v>
      </c>
      <c r="H44">
        <f t="shared" si="3"/>
        <v>0</v>
      </c>
      <c r="N44">
        <f t="shared" si="4"/>
        <v>735.26</v>
      </c>
      <c r="O44">
        <f t="shared" si="4"/>
        <v>27.12</v>
      </c>
      <c r="P44">
        <f t="shared" si="4"/>
        <v>11.67</v>
      </c>
      <c r="Q44">
        <f t="shared" si="4"/>
        <v>-2.16</v>
      </c>
    </row>
    <row r="45" spans="5:17" x14ac:dyDescent="0.3">
      <c r="E45">
        <f t="shared" si="3"/>
        <v>0.04</v>
      </c>
      <c r="F45">
        <f t="shared" si="3"/>
        <v>0.2</v>
      </c>
      <c r="G45">
        <f t="shared" si="3"/>
        <v>0.2</v>
      </c>
      <c r="H45">
        <f t="shared" si="3"/>
        <v>0</v>
      </c>
      <c r="N45">
        <f t="shared" si="4"/>
        <v>740.58</v>
      </c>
      <c r="O45">
        <f t="shared" si="4"/>
        <v>27.21</v>
      </c>
      <c r="P45">
        <f t="shared" si="4"/>
        <v>15.31</v>
      </c>
      <c r="Q45">
        <f t="shared" si="4"/>
        <v>-0.28999999999999998</v>
      </c>
    </row>
    <row r="46" spans="5:17" x14ac:dyDescent="0.3">
      <c r="E46">
        <f t="shared" si="3"/>
        <v>522.46</v>
      </c>
      <c r="F46">
        <f t="shared" si="3"/>
        <v>22.86</v>
      </c>
      <c r="G46">
        <f t="shared" si="3"/>
        <v>18.899999999999999</v>
      </c>
      <c r="H46">
        <f t="shared" si="3"/>
        <v>-2.6</v>
      </c>
      <c r="N46">
        <f t="shared" si="4"/>
        <v>617.87</v>
      </c>
      <c r="O46">
        <f t="shared" si="4"/>
        <v>24.86</v>
      </c>
      <c r="P46">
        <f t="shared" si="4"/>
        <v>14.69</v>
      </c>
      <c r="Q46">
        <f t="shared" si="4"/>
        <v>-0.53</v>
      </c>
    </row>
    <row r="47" spans="5:17" x14ac:dyDescent="0.3"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N47">
        <f t="shared" si="4"/>
        <v>630.51</v>
      </c>
      <c r="O47">
        <f t="shared" si="4"/>
        <v>25.11</v>
      </c>
      <c r="P47">
        <f t="shared" si="4"/>
        <v>12.63</v>
      </c>
      <c r="Q47">
        <f t="shared" si="4"/>
        <v>-1.46</v>
      </c>
    </row>
  </sheetData>
  <mergeCells count="4">
    <mergeCell ref="A2:H2"/>
    <mergeCell ref="J2:Q2"/>
    <mergeCell ref="A14:H14"/>
    <mergeCell ref="J14:Q14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K476"/>
  <sheetViews>
    <sheetView zoomScale="145" workbookViewId="0">
      <selection activeCell="H8" sqref="H8:K8"/>
    </sheetView>
  </sheetViews>
  <sheetFormatPr defaultRowHeight="14.4" x14ac:dyDescent="0.3"/>
  <cols>
    <col min="2" max="2" width="10.6640625" bestFit="1" customWidth="1"/>
    <col min="3" max="3" width="5.21875" bestFit="1" customWidth="1"/>
    <col min="4" max="4" width="10.6640625" bestFit="1" customWidth="1"/>
    <col min="5" max="5" width="5.21875" bestFit="1" customWidth="1"/>
    <col min="8" max="8" width="10.6640625" bestFit="1" customWidth="1"/>
    <col min="9" max="9" width="5.21875" bestFit="1" customWidth="1"/>
    <col min="10" max="10" width="10.6640625" bestFit="1" customWidth="1"/>
    <col min="11" max="11" width="5.21875" customWidth="1"/>
  </cols>
  <sheetData>
    <row r="2" spans="2:11" x14ac:dyDescent="0.3">
      <c r="B2" s="26">
        <v>43344</v>
      </c>
      <c r="C2">
        <v>14</v>
      </c>
      <c r="D2" s="30">
        <v>43346</v>
      </c>
      <c r="E2">
        <v>14.9</v>
      </c>
      <c r="H2" s="26">
        <v>43308</v>
      </c>
      <c r="I2">
        <v>29.5</v>
      </c>
      <c r="J2" s="30">
        <v>43276</v>
      </c>
      <c r="K2">
        <v>50.2</v>
      </c>
    </row>
    <row r="3" spans="2:11" x14ac:dyDescent="0.3">
      <c r="B3" s="26">
        <v>43345</v>
      </c>
      <c r="C3">
        <v>13</v>
      </c>
      <c r="D3" s="30">
        <v>43394</v>
      </c>
      <c r="E3">
        <v>19.600000000000001</v>
      </c>
      <c r="H3" s="26">
        <v>43334</v>
      </c>
      <c r="I3">
        <v>20</v>
      </c>
      <c r="J3" s="30">
        <v>43351</v>
      </c>
      <c r="K3">
        <v>50</v>
      </c>
    </row>
    <row r="4" spans="2:11" x14ac:dyDescent="0.3">
      <c r="B4" s="26">
        <v>43377</v>
      </c>
      <c r="C4">
        <v>17.5</v>
      </c>
      <c r="D4" s="30">
        <v>43397</v>
      </c>
      <c r="E4">
        <v>6.1</v>
      </c>
      <c r="H4" s="26">
        <v>43342</v>
      </c>
      <c r="I4">
        <v>38</v>
      </c>
      <c r="J4" s="30">
        <v>43396</v>
      </c>
      <c r="K4">
        <v>50.1</v>
      </c>
    </row>
    <row r="5" spans="2:11" x14ac:dyDescent="0.3">
      <c r="B5" s="26">
        <v>43387</v>
      </c>
      <c r="C5">
        <v>5.5</v>
      </c>
      <c r="D5" s="30">
        <v>43399</v>
      </c>
      <c r="E5">
        <v>7.4</v>
      </c>
      <c r="H5" s="26">
        <v>43365</v>
      </c>
      <c r="I5">
        <v>21</v>
      </c>
      <c r="J5" s="30">
        <v>43426</v>
      </c>
      <c r="K5">
        <v>52.6</v>
      </c>
    </row>
    <row r="6" spans="2:11" x14ac:dyDescent="0.3">
      <c r="B6" s="26">
        <v>43389</v>
      </c>
      <c r="C6">
        <v>11.5</v>
      </c>
      <c r="D6" s="30">
        <v>43402</v>
      </c>
      <c r="E6">
        <v>5.6</v>
      </c>
      <c r="H6" s="26">
        <v>43366</v>
      </c>
      <c r="I6">
        <v>24</v>
      </c>
      <c r="J6" s="30">
        <v>43486</v>
      </c>
      <c r="K6">
        <v>80.3</v>
      </c>
    </row>
    <row r="7" spans="2:11" x14ac:dyDescent="0.3">
      <c r="B7" s="26">
        <v>43396</v>
      </c>
      <c r="C7">
        <v>18.5</v>
      </c>
      <c r="D7" s="30">
        <v>43406</v>
      </c>
      <c r="E7">
        <v>15.6</v>
      </c>
      <c r="H7" s="26">
        <v>43374</v>
      </c>
      <c r="I7">
        <v>29</v>
      </c>
      <c r="J7" s="30">
        <v>43511</v>
      </c>
      <c r="K7">
        <v>65.900000000000006</v>
      </c>
    </row>
    <row r="8" spans="2:11" x14ac:dyDescent="0.3">
      <c r="B8" s="26">
        <v>43397</v>
      </c>
      <c r="C8">
        <v>17</v>
      </c>
      <c r="D8" s="30">
        <v>43407</v>
      </c>
      <c r="E8">
        <v>5</v>
      </c>
      <c r="H8" s="26">
        <v>43376</v>
      </c>
      <c r="I8">
        <v>23.5</v>
      </c>
      <c r="J8" s="30">
        <v>43512</v>
      </c>
      <c r="K8">
        <v>87.4</v>
      </c>
    </row>
    <row r="9" spans="2:11" x14ac:dyDescent="0.3">
      <c r="B9" s="26">
        <v>43400</v>
      </c>
      <c r="C9">
        <v>12</v>
      </c>
      <c r="D9" s="30">
        <v>43408</v>
      </c>
      <c r="E9">
        <v>8.9</v>
      </c>
      <c r="H9" s="26">
        <v>43388</v>
      </c>
      <c r="I9">
        <v>36</v>
      </c>
      <c r="J9" s="30">
        <v>43580</v>
      </c>
      <c r="K9">
        <v>55.9</v>
      </c>
    </row>
    <row r="10" spans="2:11" x14ac:dyDescent="0.3">
      <c r="B10" s="26">
        <v>43401</v>
      </c>
      <c r="C10">
        <v>19</v>
      </c>
      <c r="D10" s="30">
        <v>43411</v>
      </c>
      <c r="E10">
        <v>10.9</v>
      </c>
      <c r="H10" s="26">
        <v>43392</v>
      </c>
      <c r="I10">
        <v>21</v>
      </c>
      <c r="J10" s="30">
        <v>43581</v>
      </c>
      <c r="K10">
        <v>68.5</v>
      </c>
    </row>
    <row r="11" spans="2:11" x14ac:dyDescent="0.3">
      <c r="B11" s="26">
        <v>43406</v>
      </c>
      <c r="C11">
        <v>15</v>
      </c>
      <c r="D11" s="30">
        <v>43412</v>
      </c>
      <c r="E11">
        <v>12.7</v>
      </c>
      <c r="H11" s="26">
        <v>43405</v>
      </c>
      <c r="I11">
        <v>34.5</v>
      </c>
      <c r="J11" s="30">
        <v>43601</v>
      </c>
      <c r="K11">
        <v>53.4</v>
      </c>
    </row>
    <row r="12" spans="2:11" x14ac:dyDescent="0.3">
      <c r="B12" s="26">
        <v>43410</v>
      </c>
      <c r="C12">
        <v>7.5</v>
      </c>
      <c r="D12" s="30">
        <v>43413</v>
      </c>
      <c r="E12">
        <v>9.5</v>
      </c>
      <c r="H12" s="26">
        <v>43413</v>
      </c>
      <c r="I12">
        <v>46.5</v>
      </c>
      <c r="J12" s="30">
        <v>43830</v>
      </c>
      <c r="K12">
        <v>57.5</v>
      </c>
    </row>
    <row r="13" spans="2:11" x14ac:dyDescent="0.3">
      <c r="B13" s="26">
        <v>43415</v>
      </c>
      <c r="C13">
        <v>5.5</v>
      </c>
      <c r="D13" s="30">
        <v>43417</v>
      </c>
      <c r="E13">
        <v>6.5</v>
      </c>
      <c r="H13" s="26">
        <v>43417</v>
      </c>
      <c r="I13">
        <v>27.5</v>
      </c>
      <c r="J13" s="30">
        <v>43831</v>
      </c>
      <c r="K13">
        <v>60</v>
      </c>
    </row>
    <row r="14" spans="2:11" x14ac:dyDescent="0.3">
      <c r="B14" s="26">
        <v>43437</v>
      </c>
      <c r="C14">
        <v>18</v>
      </c>
      <c r="D14" s="30">
        <v>43418</v>
      </c>
      <c r="E14">
        <v>10.199999999999999</v>
      </c>
      <c r="H14" s="26">
        <v>43431</v>
      </c>
      <c r="I14">
        <v>24</v>
      </c>
      <c r="J14" s="30">
        <v>43832</v>
      </c>
      <c r="K14">
        <v>73.7</v>
      </c>
    </row>
    <row r="15" spans="2:11" x14ac:dyDescent="0.3">
      <c r="B15" s="26">
        <v>43441</v>
      </c>
      <c r="C15">
        <v>5.5</v>
      </c>
      <c r="D15" s="30">
        <v>43424</v>
      </c>
      <c r="E15">
        <v>13</v>
      </c>
      <c r="H15" s="26">
        <v>43439</v>
      </c>
      <c r="I15">
        <v>22.5</v>
      </c>
      <c r="J15" s="30">
        <v>43881</v>
      </c>
      <c r="K15">
        <v>76.400000000000006</v>
      </c>
    </row>
    <row r="16" spans="2:11" x14ac:dyDescent="0.3">
      <c r="B16" s="26">
        <v>43442</v>
      </c>
      <c r="C16">
        <v>8</v>
      </c>
      <c r="D16" s="30">
        <v>43425</v>
      </c>
      <c r="E16">
        <v>5.6</v>
      </c>
      <c r="H16" s="26">
        <v>43498</v>
      </c>
      <c r="I16">
        <v>31.5</v>
      </c>
      <c r="J16" s="30">
        <v>43915</v>
      </c>
      <c r="K16">
        <v>55.5</v>
      </c>
    </row>
    <row r="17" spans="2:11" x14ac:dyDescent="0.3">
      <c r="B17" s="26">
        <v>43447</v>
      </c>
      <c r="C17">
        <v>9.5</v>
      </c>
      <c r="D17" s="30">
        <v>43428</v>
      </c>
      <c r="E17">
        <v>6.2</v>
      </c>
      <c r="H17" s="26">
        <v>43808</v>
      </c>
      <c r="I17">
        <v>27.5</v>
      </c>
      <c r="J17" s="30">
        <v>43951</v>
      </c>
      <c r="K17">
        <v>50</v>
      </c>
    </row>
    <row r="18" spans="2:11" x14ac:dyDescent="0.3">
      <c r="B18" s="26">
        <v>43449</v>
      </c>
      <c r="C18">
        <v>13</v>
      </c>
      <c r="D18" s="30">
        <v>43430</v>
      </c>
      <c r="E18">
        <v>9.8000000000000007</v>
      </c>
      <c r="H18" s="26">
        <v>43859</v>
      </c>
      <c r="I18">
        <v>25</v>
      </c>
      <c r="J18" s="30">
        <v>43972</v>
      </c>
      <c r="K18">
        <v>62.4</v>
      </c>
    </row>
    <row r="19" spans="2:11" x14ac:dyDescent="0.3">
      <c r="B19" s="26">
        <v>43450</v>
      </c>
      <c r="C19">
        <v>5</v>
      </c>
      <c r="D19" s="30">
        <v>43438</v>
      </c>
      <c r="E19">
        <v>16</v>
      </c>
      <c r="H19" s="26">
        <v>43866</v>
      </c>
      <c r="I19">
        <v>23</v>
      </c>
      <c r="J19" s="30">
        <v>43982</v>
      </c>
      <c r="K19">
        <v>62.7</v>
      </c>
    </row>
    <row r="20" spans="2:11" x14ac:dyDescent="0.3">
      <c r="B20" s="26">
        <v>43459</v>
      </c>
      <c r="C20">
        <v>12.5</v>
      </c>
      <c r="D20" s="30">
        <v>43440</v>
      </c>
      <c r="E20">
        <v>11.5</v>
      </c>
      <c r="H20" s="26">
        <v>43870</v>
      </c>
      <c r="I20">
        <v>32</v>
      </c>
      <c r="J20" s="30">
        <v>44102</v>
      </c>
      <c r="K20">
        <v>66</v>
      </c>
    </row>
    <row r="21" spans="2:11" x14ac:dyDescent="0.3">
      <c r="B21" s="26">
        <v>43469</v>
      </c>
      <c r="C21">
        <v>6</v>
      </c>
      <c r="D21" s="30">
        <v>43441</v>
      </c>
      <c r="E21">
        <v>10.8</v>
      </c>
      <c r="H21" s="26">
        <v>43877</v>
      </c>
      <c r="I21">
        <v>25.5</v>
      </c>
      <c r="J21" s="30">
        <v>44129</v>
      </c>
      <c r="K21">
        <v>54.7</v>
      </c>
    </row>
    <row r="22" spans="2:11" x14ac:dyDescent="0.3">
      <c r="B22" s="26">
        <v>43472</v>
      </c>
      <c r="C22">
        <v>16</v>
      </c>
      <c r="D22" s="30">
        <v>43447</v>
      </c>
      <c r="E22">
        <v>8.3000000000000007</v>
      </c>
      <c r="H22" s="26">
        <v>43879</v>
      </c>
      <c r="I22">
        <v>45.5</v>
      </c>
      <c r="J22" s="30">
        <v>44171</v>
      </c>
      <c r="K22">
        <v>56.9</v>
      </c>
    </row>
    <row r="23" spans="2:11" x14ac:dyDescent="0.3">
      <c r="B23" s="26">
        <v>43473</v>
      </c>
      <c r="C23">
        <v>15</v>
      </c>
      <c r="D23" s="30">
        <v>43468</v>
      </c>
      <c r="E23">
        <v>8.8000000000000007</v>
      </c>
      <c r="H23" s="26">
        <v>43885</v>
      </c>
      <c r="I23">
        <v>28</v>
      </c>
      <c r="J23" s="30">
        <v>44172</v>
      </c>
      <c r="K23">
        <v>57.8</v>
      </c>
    </row>
    <row r="24" spans="2:11" x14ac:dyDescent="0.3">
      <c r="B24" s="26">
        <v>43474</v>
      </c>
      <c r="C24">
        <v>8.5</v>
      </c>
      <c r="D24" s="30">
        <v>43474</v>
      </c>
      <c r="E24">
        <v>9.3000000000000007</v>
      </c>
      <c r="H24" s="26">
        <v>43920</v>
      </c>
      <c r="I24">
        <v>33.5</v>
      </c>
      <c r="J24" s="30">
        <v>44215</v>
      </c>
      <c r="K24">
        <v>70</v>
      </c>
    </row>
    <row r="25" spans="2:11" x14ac:dyDescent="0.3">
      <c r="B25" s="26">
        <v>43475</v>
      </c>
      <c r="C25">
        <v>7.5</v>
      </c>
      <c r="D25" s="30">
        <v>43476</v>
      </c>
      <c r="E25">
        <v>9.1999999999999993</v>
      </c>
      <c r="H25" s="26">
        <v>43939</v>
      </c>
      <c r="I25">
        <v>42.5</v>
      </c>
      <c r="J25" s="30">
        <v>44232</v>
      </c>
      <c r="K25">
        <v>50.7</v>
      </c>
    </row>
    <row r="26" spans="2:11" x14ac:dyDescent="0.3">
      <c r="B26" s="26">
        <v>43480</v>
      </c>
      <c r="C26">
        <v>11</v>
      </c>
      <c r="D26" s="30">
        <v>43484</v>
      </c>
      <c r="E26">
        <v>15.7</v>
      </c>
      <c r="H26" s="26">
        <v>43943</v>
      </c>
      <c r="I26">
        <v>26.5</v>
      </c>
      <c r="J26" s="30">
        <v>44233</v>
      </c>
      <c r="K26">
        <v>57</v>
      </c>
    </row>
    <row r="27" spans="2:11" x14ac:dyDescent="0.3">
      <c r="B27" s="26">
        <v>43484</v>
      </c>
      <c r="C27">
        <v>10.5</v>
      </c>
      <c r="D27" s="30">
        <v>43485</v>
      </c>
      <c r="E27">
        <v>5.4</v>
      </c>
      <c r="H27" s="26">
        <v>43948</v>
      </c>
      <c r="I27">
        <v>28.5</v>
      </c>
      <c r="J27" s="30">
        <v>44247</v>
      </c>
      <c r="K27">
        <v>59</v>
      </c>
    </row>
    <row r="28" spans="2:11" x14ac:dyDescent="0.3">
      <c r="B28" s="26">
        <v>43489</v>
      </c>
      <c r="C28">
        <v>6</v>
      </c>
      <c r="D28" s="30">
        <v>43487</v>
      </c>
      <c r="E28">
        <v>6.3</v>
      </c>
      <c r="H28" s="26">
        <v>43952</v>
      </c>
      <c r="I28">
        <v>31.5</v>
      </c>
      <c r="J28" s="30">
        <v>44253</v>
      </c>
      <c r="K28">
        <v>66.2</v>
      </c>
    </row>
    <row r="29" spans="2:11" x14ac:dyDescent="0.3">
      <c r="B29" s="26">
        <v>43500</v>
      </c>
      <c r="C29">
        <v>14</v>
      </c>
      <c r="D29" s="30">
        <v>43488</v>
      </c>
      <c r="E29">
        <v>18.2</v>
      </c>
      <c r="H29" s="26">
        <v>43957</v>
      </c>
      <c r="I29">
        <v>33</v>
      </c>
      <c r="J29" s="30">
        <v>44298</v>
      </c>
      <c r="K29">
        <v>79.099999999999994</v>
      </c>
    </row>
    <row r="30" spans="2:11" x14ac:dyDescent="0.3">
      <c r="B30" s="26">
        <v>43502</v>
      </c>
      <c r="C30">
        <v>5.5</v>
      </c>
      <c r="D30" s="30">
        <v>43491</v>
      </c>
      <c r="E30">
        <v>11.4</v>
      </c>
      <c r="H30" s="26">
        <v>43961</v>
      </c>
      <c r="I30">
        <v>47</v>
      </c>
      <c r="J30" s="30">
        <v>44370</v>
      </c>
      <c r="K30">
        <v>55.8</v>
      </c>
    </row>
    <row r="31" spans="2:11" x14ac:dyDescent="0.3">
      <c r="B31" s="26">
        <v>43844</v>
      </c>
      <c r="C31">
        <v>5</v>
      </c>
      <c r="D31" s="30">
        <v>43494</v>
      </c>
      <c r="E31">
        <v>11.4</v>
      </c>
      <c r="H31" s="26">
        <v>43962</v>
      </c>
      <c r="I31">
        <v>25</v>
      </c>
      <c r="J31" s="30">
        <v>44461</v>
      </c>
      <c r="K31">
        <v>50.5</v>
      </c>
    </row>
    <row r="32" spans="2:11" x14ac:dyDescent="0.3">
      <c r="B32" s="26">
        <v>43860</v>
      </c>
      <c r="C32">
        <v>11</v>
      </c>
      <c r="D32" s="30">
        <v>43495</v>
      </c>
      <c r="E32">
        <v>6.7</v>
      </c>
      <c r="H32" s="26">
        <v>43968</v>
      </c>
      <c r="I32">
        <v>38</v>
      </c>
      <c r="J32" s="30">
        <v>44470</v>
      </c>
      <c r="K32">
        <v>53.1</v>
      </c>
    </row>
    <row r="33" spans="2:11" x14ac:dyDescent="0.3">
      <c r="B33" s="26">
        <v>43868</v>
      </c>
      <c r="C33">
        <v>17.5</v>
      </c>
      <c r="D33" s="30">
        <v>43497</v>
      </c>
      <c r="E33">
        <v>10</v>
      </c>
      <c r="H33" s="26">
        <v>43969</v>
      </c>
      <c r="I33">
        <v>37</v>
      </c>
      <c r="J33" s="30">
        <v>44498</v>
      </c>
      <c r="K33">
        <v>63.4</v>
      </c>
    </row>
    <row r="34" spans="2:11" x14ac:dyDescent="0.3">
      <c r="B34" s="26">
        <v>43873</v>
      </c>
      <c r="C34">
        <v>7</v>
      </c>
      <c r="D34" s="30">
        <v>43507</v>
      </c>
      <c r="E34">
        <v>8</v>
      </c>
      <c r="H34" s="26">
        <v>43975</v>
      </c>
      <c r="I34">
        <v>33</v>
      </c>
      <c r="J34" s="30">
        <v>44528</v>
      </c>
      <c r="K34">
        <v>55.8</v>
      </c>
    </row>
    <row r="35" spans="2:11" x14ac:dyDescent="0.3">
      <c r="B35" s="26">
        <v>43880</v>
      </c>
      <c r="C35">
        <v>8.5</v>
      </c>
      <c r="D35" s="30">
        <v>43513</v>
      </c>
      <c r="E35">
        <v>7.5</v>
      </c>
      <c r="H35" s="26">
        <v>43976</v>
      </c>
      <c r="I35">
        <v>22.5</v>
      </c>
      <c r="J35" s="30">
        <v>44530</v>
      </c>
      <c r="K35">
        <v>69.5</v>
      </c>
    </row>
    <row r="36" spans="2:11" x14ac:dyDescent="0.3">
      <c r="B36" s="26">
        <v>43887</v>
      </c>
      <c r="C36">
        <v>8</v>
      </c>
      <c r="D36" s="30">
        <v>43514</v>
      </c>
      <c r="E36">
        <v>11.1</v>
      </c>
      <c r="H36" s="26">
        <v>43983</v>
      </c>
      <c r="I36">
        <v>34</v>
      </c>
      <c r="J36" s="30">
        <v>44537</v>
      </c>
      <c r="K36">
        <v>53.3</v>
      </c>
    </row>
    <row r="37" spans="2:11" x14ac:dyDescent="0.3">
      <c r="B37" s="26">
        <v>43891</v>
      </c>
      <c r="C37">
        <v>5.5</v>
      </c>
      <c r="D37" s="30">
        <v>43520</v>
      </c>
      <c r="E37">
        <v>17.600000000000001</v>
      </c>
      <c r="H37" s="26">
        <v>43987</v>
      </c>
      <c r="I37">
        <v>38.5</v>
      </c>
      <c r="J37" s="30">
        <v>44548</v>
      </c>
      <c r="K37">
        <v>53.3</v>
      </c>
    </row>
    <row r="38" spans="2:11" x14ac:dyDescent="0.3">
      <c r="B38" s="26">
        <v>43893</v>
      </c>
      <c r="C38">
        <v>11.5</v>
      </c>
      <c r="D38" s="30">
        <v>43525</v>
      </c>
      <c r="E38">
        <v>8.5</v>
      </c>
      <c r="H38" s="26">
        <v>43997</v>
      </c>
      <c r="I38">
        <v>46</v>
      </c>
      <c r="J38" s="30">
        <v>44593</v>
      </c>
      <c r="K38">
        <v>62</v>
      </c>
    </row>
    <row r="39" spans="2:11" x14ac:dyDescent="0.3">
      <c r="B39" s="26">
        <v>43896</v>
      </c>
      <c r="C39">
        <v>19</v>
      </c>
      <c r="D39" s="30">
        <v>43526</v>
      </c>
      <c r="E39">
        <v>15.2</v>
      </c>
      <c r="H39" s="26">
        <v>44001</v>
      </c>
      <c r="I39">
        <v>29</v>
      </c>
      <c r="J39" s="30">
        <v>44667</v>
      </c>
      <c r="K39">
        <v>64</v>
      </c>
    </row>
    <row r="40" spans="2:11" x14ac:dyDescent="0.3">
      <c r="B40" s="26">
        <v>43900</v>
      </c>
      <c r="C40">
        <v>17.5</v>
      </c>
      <c r="D40" s="30">
        <v>43527</v>
      </c>
      <c r="E40">
        <v>14.1</v>
      </c>
      <c r="H40" s="26">
        <v>44015</v>
      </c>
      <c r="I40">
        <v>31.5</v>
      </c>
      <c r="J40" s="30">
        <v>44670</v>
      </c>
      <c r="K40">
        <v>89.1</v>
      </c>
    </row>
    <row r="41" spans="2:11" x14ac:dyDescent="0.3">
      <c r="B41" s="26">
        <v>43902</v>
      </c>
      <c r="C41">
        <v>10</v>
      </c>
      <c r="D41" s="30">
        <v>43530</v>
      </c>
      <c r="E41">
        <v>15.8</v>
      </c>
      <c r="H41" s="26">
        <v>44020</v>
      </c>
      <c r="I41">
        <v>30.5</v>
      </c>
      <c r="J41" s="30">
        <v>44671</v>
      </c>
      <c r="K41">
        <v>63.5</v>
      </c>
    </row>
    <row r="42" spans="2:11" x14ac:dyDescent="0.3">
      <c r="B42" s="26">
        <v>43905</v>
      </c>
      <c r="C42">
        <v>16.5</v>
      </c>
      <c r="D42" s="30">
        <v>43533</v>
      </c>
      <c r="E42">
        <v>10.6</v>
      </c>
      <c r="H42" s="26">
        <v>44091</v>
      </c>
      <c r="I42">
        <v>36</v>
      </c>
      <c r="J42" s="30">
        <v>44679</v>
      </c>
      <c r="K42">
        <v>51.2</v>
      </c>
    </row>
    <row r="43" spans="2:11" x14ac:dyDescent="0.3">
      <c r="B43" s="26">
        <v>43909</v>
      </c>
      <c r="C43">
        <v>5</v>
      </c>
      <c r="D43" s="30">
        <v>43536</v>
      </c>
      <c r="E43">
        <v>5.4</v>
      </c>
      <c r="H43" s="26">
        <v>44101</v>
      </c>
      <c r="I43">
        <v>38.5</v>
      </c>
      <c r="J43" s="30">
        <v>44713</v>
      </c>
      <c r="K43">
        <v>72.400000000000006</v>
      </c>
    </row>
    <row r="44" spans="2:11" x14ac:dyDescent="0.3">
      <c r="B44" s="26">
        <v>43910</v>
      </c>
      <c r="C44">
        <v>10.5</v>
      </c>
      <c r="D44" s="30">
        <v>43537</v>
      </c>
      <c r="E44">
        <v>14.4</v>
      </c>
      <c r="H44" s="26">
        <v>44111</v>
      </c>
      <c r="I44">
        <v>24</v>
      </c>
      <c r="J44" s="30">
        <v>44719</v>
      </c>
      <c r="K44">
        <v>86.8</v>
      </c>
    </row>
    <row r="45" spans="2:11" x14ac:dyDescent="0.3">
      <c r="B45" s="26">
        <v>43926</v>
      </c>
      <c r="C45">
        <v>12.5</v>
      </c>
      <c r="D45" s="30">
        <v>43540</v>
      </c>
      <c r="E45">
        <v>8.4</v>
      </c>
      <c r="H45" s="26">
        <v>44117</v>
      </c>
      <c r="I45">
        <v>20</v>
      </c>
      <c r="J45" s="30">
        <v>44786</v>
      </c>
      <c r="K45">
        <v>51.7</v>
      </c>
    </row>
    <row r="46" spans="2:11" x14ac:dyDescent="0.3">
      <c r="B46" s="26">
        <v>43927</v>
      </c>
      <c r="C46">
        <v>5.5</v>
      </c>
      <c r="D46" s="30">
        <v>43542</v>
      </c>
      <c r="E46">
        <v>7.5</v>
      </c>
      <c r="H46" s="26">
        <v>44132</v>
      </c>
      <c r="I46">
        <v>42</v>
      </c>
      <c r="J46" s="30">
        <v>44788</v>
      </c>
      <c r="K46">
        <v>52.9</v>
      </c>
    </row>
    <row r="47" spans="2:11" x14ac:dyDescent="0.3">
      <c r="B47" s="26">
        <v>43940</v>
      </c>
      <c r="C47">
        <v>11</v>
      </c>
      <c r="D47" s="30">
        <v>43543</v>
      </c>
      <c r="E47">
        <v>9.6</v>
      </c>
      <c r="H47" s="26">
        <v>44134</v>
      </c>
      <c r="I47">
        <v>21.5</v>
      </c>
      <c r="J47" s="30">
        <v>44844</v>
      </c>
      <c r="K47">
        <v>76</v>
      </c>
    </row>
    <row r="48" spans="2:11" x14ac:dyDescent="0.3">
      <c r="B48" s="26">
        <v>43942</v>
      </c>
      <c r="C48">
        <v>6</v>
      </c>
      <c r="D48" s="30">
        <v>43544</v>
      </c>
      <c r="E48">
        <v>7.1</v>
      </c>
      <c r="H48" s="26">
        <v>44139</v>
      </c>
      <c r="I48">
        <v>23</v>
      </c>
      <c r="J48" s="30">
        <v>44860</v>
      </c>
      <c r="K48">
        <v>76.599999999999994</v>
      </c>
    </row>
    <row r="49" spans="2:11" x14ac:dyDescent="0.3">
      <c r="B49" s="26">
        <v>43955</v>
      </c>
      <c r="C49">
        <v>8</v>
      </c>
      <c r="D49" s="30">
        <v>43550</v>
      </c>
      <c r="E49">
        <v>5.7</v>
      </c>
      <c r="H49" s="26">
        <v>44145</v>
      </c>
      <c r="I49">
        <v>35</v>
      </c>
      <c r="J49" s="30">
        <v>44873</v>
      </c>
      <c r="K49">
        <v>57</v>
      </c>
    </row>
    <row r="50" spans="2:11" x14ac:dyDescent="0.3">
      <c r="B50" s="26">
        <v>43970</v>
      </c>
      <c r="C50">
        <v>15</v>
      </c>
      <c r="D50" s="30">
        <v>43552</v>
      </c>
      <c r="E50">
        <v>15.5</v>
      </c>
      <c r="H50" s="26">
        <v>44149</v>
      </c>
      <c r="I50">
        <v>48.5</v>
      </c>
      <c r="J50" s="30">
        <v>44925</v>
      </c>
      <c r="K50">
        <v>66.7</v>
      </c>
    </row>
    <row r="51" spans="2:11" x14ac:dyDescent="0.3">
      <c r="B51" s="26">
        <v>43971</v>
      </c>
      <c r="C51">
        <v>9</v>
      </c>
      <c r="D51" s="30">
        <v>43555</v>
      </c>
      <c r="E51">
        <v>8.5</v>
      </c>
      <c r="H51" s="26">
        <v>44158</v>
      </c>
      <c r="I51">
        <v>27</v>
      </c>
      <c r="J51" s="30">
        <v>44969</v>
      </c>
      <c r="K51">
        <v>84.6</v>
      </c>
    </row>
    <row r="52" spans="2:11" x14ac:dyDescent="0.3">
      <c r="B52" s="26">
        <v>43978</v>
      </c>
      <c r="C52">
        <v>6.5</v>
      </c>
      <c r="D52" s="30">
        <v>43557</v>
      </c>
      <c r="E52">
        <v>5</v>
      </c>
      <c r="H52" s="26">
        <v>44186</v>
      </c>
      <c r="I52">
        <v>38.5</v>
      </c>
      <c r="J52" s="30">
        <v>44981</v>
      </c>
      <c r="K52">
        <v>59</v>
      </c>
    </row>
    <row r="53" spans="2:11" x14ac:dyDescent="0.3">
      <c r="B53" s="26">
        <v>43980</v>
      </c>
      <c r="C53">
        <v>18.5</v>
      </c>
      <c r="D53" s="30">
        <v>43560</v>
      </c>
      <c r="E53">
        <v>15.2</v>
      </c>
      <c r="H53" s="26">
        <v>44192</v>
      </c>
      <c r="I53">
        <v>25</v>
      </c>
      <c r="J53" s="30">
        <v>44982</v>
      </c>
      <c r="K53">
        <v>51</v>
      </c>
    </row>
    <row r="54" spans="2:11" x14ac:dyDescent="0.3">
      <c r="B54" s="26">
        <v>43981</v>
      </c>
      <c r="C54">
        <v>8</v>
      </c>
      <c r="D54" s="30">
        <v>43563</v>
      </c>
      <c r="E54">
        <v>5.5</v>
      </c>
      <c r="H54" s="26">
        <v>44197</v>
      </c>
      <c r="I54">
        <v>22</v>
      </c>
      <c r="J54" s="30">
        <v>44984</v>
      </c>
      <c r="K54">
        <v>76.5</v>
      </c>
    </row>
    <row r="55" spans="2:11" x14ac:dyDescent="0.3">
      <c r="B55" s="26">
        <v>43982</v>
      </c>
      <c r="C55">
        <v>17</v>
      </c>
      <c r="D55" s="30">
        <v>43573</v>
      </c>
      <c r="E55">
        <v>6</v>
      </c>
      <c r="H55" s="26">
        <v>44205</v>
      </c>
      <c r="I55">
        <v>45</v>
      </c>
      <c r="J55" s="30">
        <v>45047</v>
      </c>
      <c r="K55">
        <v>61.9</v>
      </c>
    </row>
    <row r="56" spans="2:11" x14ac:dyDescent="0.3">
      <c r="B56" s="26">
        <v>43984</v>
      </c>
      <c r="C56">
        <v>10</v>
      </c>
      <c r="D56" s="30">
        <v>43582</v>
      </c>
      <c r="E56">
        <v>11</v>
      </c>
      <c r="H56" s="26">
        <v>44224</v>
      </c>
      <c r="I56">
        <v>36</v>
      </c>
      <c r="J56" s="30">
        <v>45050</v>
      </c>
      <c r="K56">
        <v>86.4</v>
      </c>
    </row>
    <row r="57" spans="2:11" x14ac:dyDescent="0.3">
      <c r="B57" s="26">
        <v>43994</v>
      </c>
      <c r="C57">
        <v>9</v>
      </c>
      <c r="D57" s="30">
        <v>43583</v>
      </c>
      <c r="E57">
        <v>14.5</v>
      </c>
      <c r="H57" s="26">
        <v>44245</v>
      </c>
      <c r="I57">
        <v>40</v>
      </c>
      <c r="J57" s="30">
        <v>45260</v>
      </c>
      <c r="K57">
        <v>65.599999999999994</v>
      </c>
    </row>
    <row r="58" spans="2:11" x14ac:dyDescent="0.3">
      <c r="B58" s="26">
        <v>44014</v>
      </c>
      <c r="C58">
        <v>11</v>
      </c>
      <c r="D58" s="30">
        <v>43594</v>
      </c>
      <c r="E58">
        <v>12.4</v>
      </c>
      <c r="H58" s="26">
        <v>44246</v>
      </c>
      <c r="I58">
        <v>26.5</v>
      </c>
      <c r="J58" s="30">
        <v>45296</v>
      </c>
      <c r="K58">
        <v>64</v>
      </c>
    </row>
    <row r="59" spans="2:11" x14ac:dyDescent="0.3">
      <c r="B59" s="26">
        <v>44029</v>
      </c>
      <c r="C59">
        <v>11.5</v>
      </c>
      <c r="D59" s="30">
        <v>43595</v>
      </c>
      <c r="E59">
        <v>10.4</v>
      </c>
      <c r="H59" s="26">
        <v>44247</v>
      </c>
      <c r="I59">
        <v>33</v>
      </c>
      <c r="J59" s="30">
        <v>45318</v>
      </c>
      <c r="K59">
        <v>58</v>
      </c>
    </row>
    <row r="60" spans="2:11" x14ac:dyDescent="0.3">
      <c r="B60" s="26">
        <v>44048</v>
      </c>
      <c r="C60">
        <v>10.5</v>
      </c>
      <c r="D60" s="30">
        <v>43598</v>
      </c>
      <c r="E60">
        <v>16.399999999999999</v>
      </c>
      <c r="H60" s="26">
        <v>44252</v>
      </c>
      <c r="I60">
        <v>32.5</v>
      </c>
      <c r="J60" s="30">
        <v>45323</v>
      </c>
      <c r="K60">
        <v>55</v>
      </c>
    </row>
    <row r="61" spans="2:11" x14ac:dyDescent="0.3">
      <c r="B61" s="26">
        <v>44055</v>
      </c>
      <c r="C61">
        <v>10.5</v>
      </c>
      <c r="D61" s="30">
        <v>43619</v>
      </c>
      <c r="E61">
        <v>9.3000000000000007</v>
      </c>
      <c r="H61" s="26">
        <v>44272</v>
      </c>
      <c r="I61">
        <v>32.5</v>
      </c>
      <c r="J61" s="30">
        <v>45332</v>
      </c>
      <c r="K61">
        <v>58.2</v>
      </c>
    </row>
    <row r="62" spans="2:11" x14ac:dyDescent="0.3">
      <c r="B62" s="26">
        <v>44056</v>
      </c>
      <c r="C62">
        <v>5.5</v>
      </c>
      <c r="D62" s="30">
        <v>43620</v>
      </c>
      <c r="E62">
        <v>5.3</v>
      </c>
      <c r="H62" s="26">
        <v>44459</v>
      </c>
      <c r="I62">
        <v>35</v>
      </c>
      <c r="J62" s="30">
        <v>45360</v>
      </c>
      <c r="K62">
        <v>64</v>
      </c>
    </row>
    <row r="63" spans="2:11" x14ac:dyDescent="0.3">
      <c r="B63" s="26">
        <v>44059</v>
      </c>
      <c r="C63">
        <v>9</v>
      </c>
      <c r="D63" s="30">
        <v>43655</v>
      </c>
      <c r="E63">
        <v>9.3000000000000007</v>
      </c>
      <c r="H63" s="26">
        <v>44464</v>
      </c>
      <c r="I63">
        <v>45.5</v>
      </c>
      <c r="J63" s="30">
        <v>45365</v>
      </c>
      <c r="K63">
        <v>77.8</v>
      </c>
    </row>
    <row r="64" spans="2:11" x14ac:dyDescent="0.3">
      <c r="B64" s="26">
        <v>44061</v>
      </c>
      <c r="C64">
        <v>15.5</v>
      </c>
      <c r="D64" s="30">
        <v>43705</v>
      </c>
      <c r="E64">
        <v>11.5</v>
      </c>
      <c r="H64" s="26">
        <v>44495</v>
      </c>
      <c r="I64">
        <v>30</v>
      </c>
      <c r="J64" s="30">
        <v>45388</v>
      </c>
      <c r="K64">
        <v>57.8</v>
      </c>
    </row>
    <row r="65" spans="2:11" x14ac:dyDescent="0.3">
      <c r="B65" s="26">
        <v>44085</v>
      </c>
      <c r="C65">
        <v>16</v>
      </c>
      <c r="D65" s="30">
        <v>43706</v>
      </c>
      <c r="E65">
        <v>6</v>
      </c>
      <c r="H65" s="26">
        <v>44507</v>
      </c>
      <c r="I65">
        <v>26</v>
      </c>
      <c r="J65" s="30">
        <v>45408</v>
      </c>
      <c r="K65">
        <v>55</v>
      </c>
    </row>
    <row r="66" spans="2:11" x14ac:dyDescent="0.3">
      <c r="B66" s="26">
        <v>44086</v>
      </c>
      <c r="C66">
        <v>5.5</v>
      </c>
      <c r="D66" s="30">
        <v>43751</v>
      </c>
      <c r="E66">
        <v>19.100000000000001</v>
      </c>
      <c r="H66" s="26">
        <v>44517</v>
      </c>
      <c r="I66">
        <v>32.5</v>
      </c>
      <c r="J66" s="30">
        <v>45473</v>
      </c>
      <c r="K66">
        <v>65.3</v>
      </c>
    </row>
    <row r="67" spans="2:11" x14ac:dyDescent="0.3">
      <c r="B67" s="26">
        <v>44092</v>
      </c>
      <c r="C67">
        <v>18</v>
      </c>
      <c r="D67" s="30">
        <v>43765</v>
      </c>
      <c r="E67">
        <v>5.6</v>
      </c>
      <c r="H67" s="26">
        <v>44527</v>
      </c>
      <c r="I67">
        <v>42.5</v>
      </c>
      <c r="J67" s="30">
        <v>45546</v>
      </c>
      <c r="K67">
        <v>65.2</v>
      </c>
    </row>
    <row r="68" spans="2:11" x14ac:dyDescent="0.3">
      <c r="B68" s="26">
        <v>44094</v>
      </c>
      <c r="C68">
        <v>14</v>
      </c>
      <c r="D68" s="30">
        <v>43773</v>
      </c>
      <c r="E68">
        <v>7.3</v>
      </c>
      <c r="H68" s="26">
        <v>44551</v>
      </c>
      <c r="I68">
        <v>43.5</v>
      </c>
      <c r="J68" s="30">
        <v>45565</v>
      </c>
      <c r="K68">
        <v>50.8</v>
      </c>
    </row>
    <row r="69" spans="2:11" x14ac:dyDescent="0.3">
      <c r="B69" s="26">
        <v>44097</v>
      </c>
      <c r="C69">
        <v>7.5</v>
      </c>
      <c r="D69" s="30">
        <v>43783</v>
      </c>
      <c r="E69">
        <v>9.4</v>
      </c>
      <c r="H69" s="26">
        <v>44571</v>
      </c>
      <c r="I69">
        <v>38</v>
      </c>
      <c r="J69" s="30">
        <v>45606</v>
      </c>
      <c r="K69">
        <v>50.1</v>
      </c>
    </row>
    <row r="70" spans="2:11" x14ac:dyDescent="0.3">
      <c r="B70" s="26">
        <v>44098</v>
      </c>
      <c r="C70">
        <v>5</v>
      </c>
      <c r="D70" s="30">
        <v>43789</v>
      </c>
      <c r="E70">
        <v>10</v>
      </c>
      <c r="H70" s="26">
        <v>44586</v>
      </c>
      <c r="I70">
        <v>35.5</v>
      </c>
      <c r="J70" s="30">
        <v>45624</v>
      </c>
      <c r="K70">
        <v>68.599999999999994</v>
      </c>
    </row>
    <row r="71" spans="2:11" x14ac:dyDescent="0.3">
      <c r="B71" s="26">
        <v>44100</v>
      </c>
      <c r="C71">
        <v>17</v>
      </c>
      <c r="D71" s="30">
        <v>43792</v>
      </c>
      <c r="E71">
        <v>14.2</v>
      </c>
      <c r="H71" s="26">
        <v>44593</v>
      </c>
      <c r="I71">
        <v>38.5</v>
      </c>
      <c r="J71" s="30">
        <v>45629</v>
      </c>
      <c r="K71">
        <v>65.599999999999994</v>
      </c>
    </row>
    <row r="72" spans="2:11" x14ac:dyDescent="0.3">
      <c r="B72" s="26">
        <v>44107</v>
      </c>
      <c r="C72">
        <v>15.5</v>
      </c>
      <c r="D72" s="30">
        <v>43793</v>
      </c>
      <c r="E72">
        <v>9.9</v>
      </c>
      <c r="H72" s="26">
        <v>44671</v>
      </c>
      <c r="I72">
        <v>22</v>
      </c>
      <c r="J72" s="30">
        <v>45646</v>
      </c>
      <c r="K72">
        <v>73</v>
      </c>
    </row>
    <row r="73" spans="2:11" x14ac:dyDescent="0.3">
      <c r="B73" s="26">
        <v>44113</v>
      </c>
      <c r="C73">
        <v>6</v>
      </c>
      <c r="D73" s="30">
        <v>43799</v>
      </c>
      <c r="E73">
        <v>12.5</v>
      </c>
      <c r="H73" s="26">
        <v>44674</v>
      </c>
      <c r="I73">
        <v>40</v>
      </c>
      <c r="J73" s="30">
        <v>45672</v>
      </c>
      <c r="K73">
        <v>53</v>
      </c>
    </row>
    <row r="74" spans="2:11" x14ac:dyDescent="0.3">
      <c r="B74" s="26">
        <v>44123</v>
      </c>
      <c r="C74">
        <v>11.5</v>
      </c>
      <c r="D74" s="30">
        <v>43800</v>
      </c>
      <c r="E74">
        <v>9.3000000000000007</v>
      </c>
      <c r="H74" s="26">
        <v>44678</v>
      </c>
      <c r="I74">
        <v>33.5</v>
      </c>
      <c r="J74" s="30">
        <v>45687</v>
      </c>
      <c r="K74">
        <v>68</v>
      </c>
    </row>
    <row r="75" spans="2:11" x14ac:dyDescent="0.3">
      <c r="B75" s="26">
        <v>44125</v>
      </c>
      <c r="C75">
        <v>8</v>
      </c>
      <c r="D75" s="30">
        <v>43811</v>
      </c>
      <c r="E75">
        <v>16</v>
      </c>
      <c r="H75" s="26">
        <v>44683</v>
      </c>
      <c r="I75">
        <v>31</v>
      </c>
      <c r="J75" s="30" t="s">
        <v>33</v>
      </c>
      <c r="K75">
        <v>104</v>
      </c>
    </row>
    <row r="76" spans="2:11" x14ac:dyDescent="0.3">
      <c r="B76" s="26">
        <v>44128</v>
      </c>
      <c r="C76">
        <v>18</v>
      </c>
      <c r="D76" s="30">
        <v>43813</v>
      </c>
      <c r="E76">
        <v>14</v>
      </c>
      <c r="H76" s="26">
        <v>44701</v>
      </c>
      <c r="I76">
        <v>23.5</v>
      </c>
    </row>
    <row r="77" spans="2:11" x14ac:dyDescent="0.3">
      <c r="B77" s="26">
        <v>44133</v>
      </c>
      <c r="C77">
        <v>6</v>
      </c>
      <c r="D77" s="30">
        <v>43818</v>
      </c>
      <c r="E77">
        <v>19.600000000000001</v>
      </c>
      <c r="H77" s="26">
        <v>44702</v>
      </c>
      <c r="I77">
        <v>32</v>
      </c>
    </row>
    <row r="78" spans="2:11" x14ac:dyDescent="0.3">
      <c r="B78" s="26">
        <v>44135</v>
      </c>
      <c r="C78">
        <v>16</v>
      </c>
      <c r="D78" s="30">
        <v>43820</v>
      </c>
      <c r="E78">
        <v>10.5</v>
      </c>
      <c r="H78" s="26">
        <v>44716</v>
      </c>
      <c r="I78">
        <v>30.5</v>
      </c>
    </row>
    <row r="79" spans="2:11" x14ac:dyDescent="0.3">
      <c r="B79" s="26">
        <v>44140</v>
      </c>
      <c r="C79">
        <v>6</v>
      </c>
      <c r="D79" s="30">
        <v>43822</v>
      </c>
      <c r="E79">
        <v>10.199999999999999</v>
      </c>
      <c r="H79" s="26">
        <v>44718</v>
      </c>
      <c r="I79">
        <v>36</v>
      </c>
    </row>
    <row r="80" spans="2:11" x14ac:dyDescent="0.3">
      <c r="B80" s="26">
        <v>44142</v>
      </c>
      <c r="C80">
        <v>7.5</v>
      </c>
      <c r="D80" s="30">
        <v>43824</v>
      </c>
      <c r="E80">
        <v>5.4</v>
      </c>
      <c r="H80" s="26">
        <v>44726</v>
      </c>
      <c r="I80">
        <v>35.5</v>
      </c>
    </row>
    <row r="81" spans="2:9" x14ac:dyDescent="0.3">
      <c r="B81" s="26">
        <v>44152</v>
      </c>
      <c r="C81">
        <v>5</v>
      </c>
      <c r="D81" s="30">
        <v>43825</v>
      </c>
      <c r="E81">
        <v>17</v>
      </c>
      <c r="H81" s="26">
        <v>44729</v>
      </c>
      <c r="I81">
        <v>37</v>
      </c>
    </row>
    <row r="82" spans="2:9" x14ac:dyDescent="0.3">
      <c r="B82" s="26">
        <v>44156</v>
      </c>
      <c r="C82">
        <v>6</v>
      </c>
      <c r="D82" s="30">
        <v>43827</v>
      </c>
      <c r="E82">
        <v>13.7</v>
      </c>
      <c r="H82" s="26">
        <v>44757</v>
      </c>
      <c r="I82">
        <v>21</v>
      </c>
    </row>
    <row r="83" spans="2:9" x14ac:dyDescent="0.3">
      <c r="B83" s="26">
        <v>44166</v>
      </c>
      <c r="C83">
        <v>6</v>
      </c>
      <c r="D83" s="30">
        <v>43833</v>
      </c>
      <c r="E83">
        <v>6.8</v>
      </c>
      <c r="H83" s="26">
        <v>44768</v>
      </c>
      <c r="I83">
        <v>29</v>
      </c>
    </row>
    <row r="84" spans="2:9" x14ac:dyDescent="0.3">
      <c r="B84" s="26">
        <v>44167</v>
      </c>
      <c r="C84">
        <v>7.5</v>
      </c>
      <c r="D84" s="30">
        <v>43835</v>
      </c>
      <c r="E84">
        <v>5.8</v>
      </c>
      <c r="H84" s="26">
        <v>44779</v>
      </c>
      <c r="I84">
        <v>21</v>
      </c>
    </row>
    <row r="85" spans="2:9" x14ac:dyDescent="0.3">
      <c r="B85" s="26">
        <v>44170</v>
      </c>
      <c r="C85">
        <v>5.5</v>
      </c>
      <c r="D85" s="30">
        <v>43836</v>
      </c>
      <c r="E85">
        <v>5.8</v>
      </c>
      <c r="H85" s="26">
        <v>44787</v>
      </c>
      <c r="I85">
        <v>26.5</v>
      </c>
    </row>
    <row r="86" spans="2:9" x14ac:dyDescent="0.3">
      <c r="B86" s="26">
        <v>44171</v>
      </c>
      <c r="C86">
        <v>7</v>
      </c>
      <c r="D86" s="30">
        <v>43838</v>
      </c>
      <c r="E86">
        <v>6.5</v>
      </c>
      <c r="H86" s="26">
        <v>44794</v>
      </c>
      <c r="I86">
        <v>42.5</v>
      </c>
    </row>
    <row r="87" spans="2:9" x14ac:dyDescent="0.3">
      <c r="B87" s="26">
        <v>44176</v>
      </c>
      <c r="C87">
        <v>8</v>
      </c>
      <c r="D87" s="30">
        <v>43845</v>
      </c>
      <c r="E87">
        <v>11</v>
      </c>
      <c r="H87" s="26">
        <v>44806</v>
      </c>
      <c r="I87">
        <v>37.5</v>
      </c>
    </row>
    <row r="88" spans="2:9" x14ac:dyDescent="0.3">
      <c r="B88" s="26">
        <v>44180</v>
      </c>
      <c r="C88">
        <v>11</v>
      </c>
      <c r="D88" s="30">
        <v>43850</v>
      </c>
      <c r="E88">
        <v>9.6</v>
      </c>
      <c r="H88" s="26">
        <v>44820</v>
      </c>
      <c r="I88">
        <v>48.5</v>
      </c>
    </row>
    <row r="89" spans="2:9" x14ac:dyDescent="0.3">
      <c r="B89" s="26">
        <v>44194</v>
      </c>
      <c r="C89">
        <v>6</v>
      </c>
      <c r="D89" s="30">
        <v>43851</v>
      </c>
      <c r="E89">
        <v>8.3000000000000007</v>
      </c>
      <c r="H89" s="26">
        <v>44827</v>
      </c>
      <c r="I89">
        <v>33.5</v>
      </c>
    </row>
    <row r="90" spans="2:9" x14ac:dyDescent="0.3">
      <c r="B90" s="26">
        <v>44204</v>
      </c>
      <c r="C90">
        <v>7</v>
      </c>
      <c r="D90" s="30">
        <v>43857</v>
      </c>
      <c r="E90">
        <v>5.9</v>
      </c>
      <c r="H90" s="26">
        <v>44835</v>
      </c>
      <c r="I90">
        <v>31.5</v>
      </c>
    </row>
    <row r="91" spans="2:9" x14ac:dyDescent="0.3">
      <c r="B91" s="26">
        <v>44208</v>
      </c>
      <c r="C91">
        <v>11.5</v>
      </c>
      <c r="D91" s="30">
        <v>43862</v>
      </c>
      <c r="E91">
        <v>13.8</v>
      </c>
      <c r="H91" s="26">
        <v>44839</v>
      </c>
      <c r="I91">
        <v>38</v>
      </c>
    </row>
    <row r="92" spans="2:9" x14ac:dyDescent="0.3">
      <c r="B92" s="26">
        <v>44215</v>
      </c>
      <c r="C92">
        <v>14</v>
      </c>
      <c r="D92" s="30">
        <v>43870</v>
      </c>
      <c r="E92">
        <v>8</v>
      </c>
      <c r="H92" s="26">
        <v>44840</v>
      </c>
      <c r="I92">
        <v>32.5</v>
      </c>
    </row>
    <row r="93" spans="2:9" x14ac:dyDescent="0.3">
      <c r="B93" s="26">
        <v>44219</v>
      </c>
      <c r="C93">
        <v>10</v>
      </c>
      <c r="D93" s="30">
        <v>43875</v>
      </c>
      <c r="E93">
        <v>8.6</v>
      </c>
      <c r="H93" s="26">
        <v>44845</v>
      </c>
      <c r="I93">
        <v>26</v>
      </c>
    </row>
    <row r="94" spans="2:9" x14ac:dyDescent="0.3">
      <c r="B94" s="26">
        <v>44226</v>
      </c>
      <c r="C94">
        <v>6.5</v>
      </c>
      <c r="D94" s="30">
        <v>43877</v>
      </c>
      <c r="E94">
        <v>8.1999999999999993</v>
      </c>
      <c r="H94" s="26">
        <v>44848</v>
      </c>
      <c r="I94">
        <v>24.5</v>
      </c>
    </row>
    <row r="95" spans="2:9" x14ac:dyDescent="0.3">
      <c r="B95" s="26">
        <v>44230</v>
      </c>
      <c r="C95">
        <v>9.5</v>
      </c>
      <c r="D95" s="30">
        <v>43878</v>
      </c>
      <c r="E95">
        <v>19.399999999999999</v>
      </c>
      <c r="H95" s="26">
        <v>44878</v>
      </c>
      <c r="I95">
        <v>28</v>
      </c>
    </row>
    <row r="96" spans="2:9" x14ac:dyDescent="0.3">
      <c r="B96" s="26">
        <v>44231</v>
      </c>
      <c r="C96">
        <v>10.5</v>
      </c>
      <c r="D96" s="30">
        <v>43883</v>
      </c>
      <c r="E96">
        <v>19.100000000000001</v>
      </c>
      <c r="H96" s="26">
        <v>44879</v>
      </c>
      <c r="I96">
        <v>21</v>
      </c>
    </row>
    <row r="97" spans="2:9" x14ac:dyDescent="0.3">
      <c r="B97" s="26">
        <v>44233</v>
      </c>
      <c r="C97">
        <v>9</v>
      </c>
      <c r="D97" s="30">
        <v>43884</v>
      </c>
      <c r="E97">
        <v>16.899999999999999</v>
      </c>
      <c r="H97" s="26">
        <v>44881</v>
      </c>
      <c r="I97">
        <v>21.5</v>
      </c>
    </row>
    <row r="98" spans="2:9" x14ac:dyDescent="0.3">
      <c r="B98" s="26">
        <v>44234</v>
      </c>
      <c r="C98">
        <v>18.5</v>
      </c>
      <c r="D98" s="30">
        <v>43887</v>
      </c>
      <c r="E98">
        <v>7.6</v>
      </c>
      <c r="H98" s="26">
        <v>44897</v>
      </c>
      <c r="I98">
        <v>21</v>
      </c>
    </row>
    <row r="99" spans="2:9" x14ac:dyDescent="0.3">
      <c r="B99" s="26">
        <v>44241</v>
      </c>
      <c r="C99">
        <v>7.5</v>
      </c>
      <c r="D99" s="30">
        <v>43890</v>
      </c>
      <c r="E99">
        <v>8</v>
      </c>
      <c r="H99" s="26">
        <v>44912</v>
      </c>
      <c r="I99">
        <v>34.5</v>
      </c>
    </row>
    <row r="100" spans="2:9" x14ac:dyDescent="0.3">
      <c r="B100" s="26">
        <v>44244</v>
      </c>
      <c r="C100">
        <v>7.5</v>
      </c>
      <c r="D100" s="30">
        <v>43893</v>
      </c>
      <c r="E100">
        <v>7.6</v>
      </c>
      <c r="H100" s="26">
        <v>44914</v>
      </c>
      <c r="I100">
        <v>35</v>
      </c>
    </row>
    <row r="101" spans="2:9" x14ac:dyDescent="0.3">
      <c r="B101" s="26">
        <v>44249</v>
      </c>
      <c r="C101">
        <v>5.5</v>
      </c>
      <c r="D101" s="30">
        <v>43894</v>
      </c>
      <c r="E101">
        <v>10.4</v>
      </c>
      <c r="H101" s="26">
        <v>44916</v>
      </c>
      <c r="I101">
        <v>21.5</v>
      </c>
    </row>
    <row r="102" spans="2:9" x14ac:dyDescent="0.3">
      <c r="B102" s="26">
        <v>44250</v>
      </c>
      <c r="C102">
        <v>8</v>
      </c>
      <c r="D102" s="30">
        <v>43895</v>
      </c>
      <c r="E102">
        <v>11.5</v>
      </c>
      <c r="H102" s="26">
        <v>44921</v>
      </c>
      <c r="I102">
        <v>33.5</v>
      </c>
    </row>
    <row r="103" spans="2:9" x14ac:dyDescent="0.3">
      <c r="B103" s="26">
        <v>44253</v>
      </c>
      <c r="C103">
        <v>14.5</v>
      </c>
      <c r="D103" s="30">
        <v>43896</v>
      </c>
      <c r="E103">
        <v>9.6999999999999993</v>
      </c>
      <c r="H103" s="26">
        <v>44923</v>
      </c>
      <c r="I103">
        <v>25.5</v>
      </c>
    </row>
    <row r="104" spans="2:9" x14ac:dyDescent="0.3">
      <c r="B104" s="26">
        <v>44263</v>
      </c>
      <c r="C104">
        <v>12.5</v>
      </c>
      <c r="D104" s="30">
        <v>43897</v>
      </c>
      <c r="E104">
        <v>13.7</v>
      </c>
      <c r="H104" s="26">
        <v>44924</v>
      </c>
      <c r="I104">
        <v>37.5</v>
      </c>
    </row>
    <row r="105" spans="2:9" x14ac:dyDescent="0.3">
      <c r="B105" s="26">
        <v>44268</v>
      </c>
      <c r="C105">
        <v>19.5</v>
      </c>
      <c r="D105" s="30">
        <v>43902</v>
      </c>
      <c r="E105">
        <v>15.3</v>
      </c>
      <c r="H105" s="26">
        <v>44930</v>
      </c>
      <c r="I105">
        <v>30</v>
      </c>
    </row>
    <row r="106" spans="2:9" x14ac:dyDescent="0.3">
      <c r="B106" s="26">
        <v>44276</v>
      </c>
      <c r="C106">
        <v>9</v>
      </c>
      <c r="D106" s="30">
        <v>43911</v>
      </c>
      <c r="E106">
        <v>19.3</v>
      </c>
      <c r="H106" s="26">
        <v>44949</v>
      </c>
      <c r="I106">
        <v>20.5</v>
      </c>
    </row>
    <row r="107" spans="2:9" x14ac:dyDescent="0.3">
      <c r="B107" s="26">
        <v>44282</v>
      </c>
      <c r="C107">
        <v>6.5</v>
      </c>
      <c r="D107" s="30">
        <v>43912</v>
      </c>
      <c r="E107">
        <v>9.9</v>
      </c>
      <c r="H107" s="26">
        <v>44954</v>
      </c>
      <c r="I107">
        <v>29</v>
      </c>
    </row>
    <row r="108" spans="2:9" x14ac:dyDescent="0.3">
      <c r="B108" s="26">
        <v>44284</v>
      </c>
      <c r="C108">
        <v>7.5</v>
      </c>
      <c r="D108" s="30">
        <v>43913</v>
      </c>
      <c r="E108">
        <v>11.3</v>
      </c>
      <c r="H108" s="26">
        <v>44957</v>
      </c>
      <c r="I108">
        <v>22</v>
      </c>
    </row>
    <row r="109" spans="2:9" x14ac:dyDescent="0.3">
      <c r="B109" s="26">
        <v>44303</v>
      </c>
      <c r="C109">
        <v>6.5</v>
      </c>
      <c r="D109" s="30">
        <v>43914</v>
      </c>
      <c r="E109">
        <v>15.5</v>
      </c>
      <c r="H109" s="26">
        <v>44969</v>
      </c>
      <c r="I109">
        <v>22.5</v>
      </c>
    </row>
    <row r="110" spans="2:9" x14ac:dyDescent="0.3">
      <c r="B110" s="26">
        <v>44313</v>
      </c>
      <c r="C110">
        <v>19</v>
      </c>
      <c r="D110" s="30">
        <v>43916</v>
      </c>
      <c r="E110">
        <v>14.5</v>
      </c>
      <c r="H110" s="26">
        <v>44970</v>
      </c>
      <c r="I110">
        <v>31.5</v>
      </c>
    </row>
    <row r="111" spans="2:9" x14ac:dyDescent="0.3">
      <c r="B111" s="26">
        <v>44316</v>
      </c>
      <c r="C111">
        <v>5.5</v>
      </c>
      <c r="D111" s="30">
        <v>43918</v>
      </c>
      <c r="E111">
        <v>10.6</v>
      </c>
      <c r="H111" s="26">
        <v>44974</v>
      </c>
      <c r="I111">
        <v>32.5</v>
      </c>
    </row>
    <row r="112" spans="2:9" x14ac:dyDescent="0.3">
      <c r="B112" s="26">
        <v>44324</v>
      </c>
      <c r="C112">
        <v>5.5</v>
      </c>
      <c r="D112" s="30">
        <v>43920</v>
      </c>
      <c r="E112">
        <v>11.2</v>
      </c>
      <c r="H112" s="26">
        <v>44980</v>
      </c>
      <c r="I112">
        <v>37.5</v>
      </c>
    </row>
    <row r="113" spans="2:9" x14ac:dyDescent="0.3">
      <c r="B113" s="26">
        <v>44332</v>
      </c>
      <c r="C113">
        <v>10</v>
      </c>
      <c r="D113" s="30">
        <v>43926</v>
      </c>
      <c r="E113">
        <v>12.3</v>
      </c>
      <c r="H113" s="26">
        <v>44981</v>
      </c>
      <c r="I113">
        <v>21.5</v>
      </c>
    </row>
    <row r="114" spans="2:9" x14ac:dyDescent="0.3">
      <c r="B114" s="26">
        <v>44350</v>
      </c>
      <c r="C114">
        <v>14</v>
      </c>
      <c r="D114" s="30">
        <v>43929</v>
      </c>
      <c r="E114">
        <v>9.1999999999999993</v>
      </c>
      <c r="H114" s="26">
        <v>44983</v>
      </c>
      <c r="I114">
        <v>49</v>
      </c>
    </row>
    <row r="115" spans="2:9" x14ac:dyDescent="0.3">
      <c r="B115" s="26">
        <v>44443</v>
      </c>
      <c r="C115">
        <v>12</v>
      </c>
      <c r="D115" s="30">
        <v>43932</v>
      </c>
      <c r="E115">
        <v>5.4</v>
      </c>
      <c r="H115" s="26">
        <v>44995</v>
      </c>
      <c r="I115">
        <v>43.5</v>
      </c>
    </row>
    <row r="116" spans="2:9" x14ac:dyDescent="0.3">
      <c r="B116" s="26">
        <v>44445</v>
      </c>
      <c r="C116">
        <v>7</v>
      </c>
      <c r="D116" s="30">
        <v>43934</v>
      </c>
      <c r="E116">
        <v>18</v>
      </c>
      <c r="H116" s="26">
        <v>45004</v>
      </c>
      <c r="I116">
        <v>22</v>
      </c>
    </row>
    <row r="117" spans="2:9" x14ac:dyDescent="0.3">
      <c r="B117" s="26">
        <v>44460</v>
      </c>
      <c r="C117">
        <v>7</v>
      </c>
      <c r="D117" s="30">
        <v>43935</v>
      </c>
      <c r="E117">
        <v>15.5</v>
      </c>
      <c r="H117" s="26">
        <v>45006</v>
      </c>
      <c r="I117">
        <v>47.5</v>
      </c>
    </row>
    <row r="118" spans="2:9" x14ac:dyDescent="0.3">
      <c r="B118" s="26">
        <v>44469</v>
      </c>
      <c r="C118">
        <v>7</v>
      </c>
      <c r="D118" s="30">
        <v>43941</v>
      </c>
      <c r="E118">
        <v>18</v>
      </c>
      <c r="H118" s="26">
        <v>45007</v>
      </c>
      <c r="I118">
        <v>20.5</v>
      </c>
    </row>
    <row r="119" spans="2:9" x14ac:dyDescent="0.3">
      <c r="B119" s="26">
        <v>44479</v>
      </c>
      <c r="C119">
        <v>13</v>
      </c>
      <c r="D119" s="30">
        <v>43948</v>
      </c>
      <c r="E119">
        <v>6.6</v>
      </c>
      <c r="H119" s="26">
        <v>45024</v>
      </c>
      <c r="I119">
        <v>39</v>
      </c>
    </row>
    <row r="120" spans="2:9" x14ac:dyDescent="0.3">
      <c r="B120" s="26">
        <v>44484</v>
      </c>
      <c r="C120">
        <v>14</v>
      </c>
      <c r="D120" s="30">
        <v>43949</v>
      </c>
      <c r="E120">
        <v>13.5</v>
      </c>
      <c r="H120" s="26">
        <v>45033</v>
      </c>
      <c r="I120">
        <v>38</v>
      </c>
    </row>
    <row r="121" spans="2:9" x14ac:dyDescent="0.3">
      <c r="B121" s="26">
        <v>44488</v>
      </c>
      <c r="C121">
        <v>7.5</v>
      </c>
      <c r="D121" s="30">
        <v>43950</v>
      </c>
      <c r="E121">
        <v>13.4</v>
      </c>
      <c r="H121" s="26">
        <v>45040</v>
      </c>
      <c r="I121">
        <v>37.5</v>
      </c>
    </row>
    <row r="122" spans="2:9" x14ac:dyDescent="0.3">
      <c r="B122" s="26">
        <v>44489</v>
      </c>
      <c r="C122">
        <v>5.5</v>
      </c>
      <c r="D122" s="30">
        <v>43953</v>
      </c>
      <c r="E122">
        <v>16.3</v>
      </c>
      <c r="H122" s="26">
        <v>45042</v>
      </c>
      <c r="I122">
        <v>28.5</v>
      </c>
    </row>
    <row r="123" spans="2:9" x14ac:dyDescent="0.3">
      <c r="B123" s="26">
        <v>44491</v>
      </c>
      <c r="C123">
        <v>14</v>
      </c>
      <c r="D123" s="30">
        <v>43957</v>
      </c>
      <c r="E123">
        <v>13.5</v>
      </c>
      <c r="H123" s="26">
        <v>45059</v>
      </c>
      <c r="I123">
        <v>45</v>
      </c>
    </row>
    <row r="124" spans="2:9" x14ac:dyDescent="0.3">
      <c r="B124" s="26">
        <v>44502</v>
      </c>
      <c r="C124">
        <v>8</v>
      </c>
      <c r="D124" s="30">
        <v>43962</v>
      </c>
      <c r="E124">
        <v>13.6</v>
      </c>
      <c r="H124" s="26">
        <v>45095</v>
      </c>
      <c r="I124">
        <v>40.5</v>
      </c>
    </row>
    <row r="125" spans="2:9" x14ac:dyDescent="0.3">
      <c r="B125" s="26">
        <v>44504</v>
      </c>
      <c r="C125">
        <v>14</v>
      </c>
      <c r="D125" s="30">
        <v>43963</v>
      </c>
      <c r="E125">
        <v>6.5</v>
      </c>
      <c r="H125" s="26">
        <v>45107</v>
      </c>
      <c r="I125">
        <v>22</v>
      </c>
    </row>
    <row r="126" spans="2:9" x14ac:dyDescent="0.3">
      <c r="B126" s="26">
        <v>44505</v>
      </c>
      <c r="C126">
        <v>10.5</v>
      </c>
      <c r="D126" s="30">
        <v>43969</v>
      </c>
      <c r="E126">
        <v>15.2</v>
      </c>
      <c r="H126" s="26">
        <v>45112</v>
      </c>
      <c r="I126">
        <v>32.5</v>
      </c>
    </row>
    <row r="127" spans="2:9" x14ac:dyDescent="0.3">
      <c r="B127" s="26">
        <v>44515</v>
      </c>
      <c r="C127">
        <v>12.5</v>
      </c>
      <c r="D127" s="30">
        <v>43971</v>
      </c>
      <c r="E127">
        <v>13.6</v>
      </c>
      <c r="H127" s="26">
        <v>45220</v>
      </c>
      <c r="I127">
        <v>26</v>
      </c>
    </row>
    <row r="128" spans="2:9" x14ac:dyDescent="0.3">
      <c r="B128" s="26">
        <v>44522</v>
      </c>
      <c r="C128">
        <v>16</v>
      </c>
      <c r="D128" s="30">
        <v>43974</v>
      </c>
      <c r="E128">
        <v>19</v>
      </c>
      <c r="H128" s="26">
        <v>45223</v>
      </c>
      <c r="I128">
        <v>21</v>
      </c>
    </row>
    <row r="129" spans="2:9" x14ac:dyDescent="0.3">
      <c r="B129" s="26">
        <v>44531</v>
      </c>
      <c r="C129">
        <v>11.5</v>
      </c>
      <c r="D129" s="30">
        <v>43977</v>
      </c>
      <c r="E129">
        <v>7.1</v>
      </c>
      <c r="H129" s="26">
        <v>45237</v>
      </c>
      <c r="I129">
        <v>47</v>
      </c>
    </row>
    <row r="130" spans="2:9" x14ac:dyDescent="0.3">
      <c r="B130" s="26">
        <v>44544</v>
      </c>
      <c r="C130">
        <v>15.5</v>
      </c>
      <c r="D130" s="30">
        <v>43984</v>
      </c>
      <c r="E130">
        <v>12.4</v>
      </c>
      <c r="H130" s="26">
        <v>45254</v>
      </c>
      <c r="I130">
        <v>42</v>
      </c>
    </row>
    <row r="131" spans="2:9" x14ac:dyDescent="0.3">
      <c r="B131" s="26">
        <v>44545</v>
      </c>
      <c r="C131">
        <v>10.5</v>
      </c>
      <c r="D131" s="30">
        <v>43985</v>
      </c>
      <c r="E131">
        <v>8.1999999999999993</v>
      </c>
      <c r="H131" s="26">
        <v>45258</v>
      </c>
      <c r="I131">
        <v>28.5</v>
      </c>
    </row>
    <row r="132" spans="2:9" x14ac:dyDescent="0.3">
      <c r="B132" s="26">
        <v>44546</v>
      </c>
      <c r="C132">
        <v>16</v>
      </c>
      <c r="D132" s="30">
        <v>43990</v>
      </c>
      <c r="E132">
        <v>11.7</v>
      </c>
      <c r="H132" s="26">
        <v>45261</v>
      </c>
      <c r="I132">
        <v>20.5</v>
      </c>
    </row>
    <row r="133" spans="2:9" x14ac:dyDescent="0.3">
      <c r="B133" s="26">
        <v>44547</v>
      </c>
      <c r="C133">
        <v>13.5</v>
      </c>
      <c r="D133" s="30">
        <v>44001</v>
      </c>
      <c r="E133">
        <v>5.8</v>
      </c>
      <c r="H133" s="26">
        <v>45262</v>
      </c>
      <c r="I133">
        <v>28.5</v>
      </c>
    </row>
    <row r="134" spans="2:9" x14ac:dyDescent="0.3">
      <c r="B134" s="26">
        <v>44554</v>
      </c>
      <c r="C134">
        <v>13</v>
      </c>
      <c r="D134" s="30">
        <v>44006</v>
      </c>
      <c r="E134">
        <v>5.8</v>
      </c>
      <c r="H134" s="26">
        <v>45439</v>
      </c>
      <c r="I134">
        <v>23.5</v>
      </c>
    </row>
    <row r="135" spans="2:9" x14ac:dyDescent="0.3">
      <c r="B135" s="26">
        <v>44555</v>
      </c>
      <c r="C135">
        <v>8</v>
      </c>
      <c r="D135" s="30">
        <v>44089</v>
      </c>
      <c r="E135">
        <v>5.7</v>
      </c>
      <c r="H135" s="26">
        <v>45539</v>
      </c>
      <c r="I135">
        <v>37.5</v>
      </c>
    </row>
    <row r="136" spans="2:9" x14ac:dyDescent="0.3">
      <c r="B136" s="26">
        <v>44557</v>
      </c>
      <c r="C136">
        <v>9</v>
      </c>
      <c r="D136" s="30">
        <v>44090</v>
      </c>
      <c r="E136">
        <v>12.4</v>
      </c>
      <c r="H136" s="26">
        <v>45542</v>
      </c>
      <c r="I136">
        <v>27.5</v>
      </c>
    </row>
    <row r="137" spans="2:9" x14ac:dyDescent="0.3">
      <c r="B137" s="26">
        <v>44560</v>
      </c>
      <c r="C137">
        <v>15.5</v>
      </c>
      <c r="D137" s="30">
        <v>44092</v>
      </c>
      <c r="E137">
        <v>5.4</v>
      </c>
      <c r="H137" s="25" t="s">
        <v>33</v>
      </c>
      <c r="I137">
        <v>135</v>
      </c>
    </row>
    <row r="138" spans="2:9" x14ac:dyDescent="0.3">
      <c r="B138" s="26">
        <v>44566</v>
      </c>
      <c r="C138">
        <v>15</v>
      </c>
      <c r="D138" s="30">
        <v>44093</v>
      </c>
      <c r="E138">
        <v>13</v>
      </c>
    </row>
    <row r="139" spans="2:9" x14ac:dyDescent="0.3">
      <c r="B139" s="26">
        <v>44572</v>
      </c>
      <c r="C139">
        <v>16</v>
      </c>
      <c r="D139" s="30">
        <v>44097</v>
      </c>
      <c r="E139">
        <v>11</v>
      </c>
    </row>
    <row r="140" spans="2:9" x14ac:dyDescent="0.3">
      <c r="B140" s="26">
        <v>44574</v>
      </c>
      <c r="C140">
        <v>10.5</v>
      </c>
      <c r="D140" s="30">
        <v>44108</v>
      </c>
      <c r="E140">
        <v>17.600000000000001</v>
      </c>
    </row>
    <row r="141" spans="2:9" x14ac:dyDescent="0.3">
      <c r="B141" s="26">
        <v>44667</v>
      </c>
      <c r="C141">
        <v>10</v>
      </c>
      <c r="D141" s="30">
        <v>44109</v>
      </c>
      <c r="E141">
        <v>7.5</v>
      </c>
    </row>
    <row r="142" spans="2:9" x14ac:dyDescent="0.3">
      <c r="B142" s="26">
        <v>44676</v>
      </c>
      <c r="C142">
        <v>7</v>
      </c>
      <c r="D142" s="30">
        <v>44122</v>
      </c>
      <c r="E142">
        <v>5.8</v>
      </c>
    </row>
    <row r="143" spans="2:9" x14ac:dyDescent="0.3">
      <c r="B143" s="26">
        <v>44685</v>
      </c>
      <c r="C143">
        <v>5.5</v>
      </c>
      <c r="D143" s="30">
        <v>44123</v>
      </c>
      <c r="E143">
        <v>10.8</v>
      </c>
    </row>
    <row r="144" spans="2:9" x14ac:dyDescent="0.3">
      <c r="B144" s="26">
        <v>44688</v>
      </c>
      <c r="C144">
        <v>8.5</v>
      </c>
      <c r="D144" s="30">
        <v>44125</v>
      </c>
      <c r="E144">
        <v>6</v>
      </c>
    </row>
    <row r="145" spans="2:5" x14ac:dyDescent="0.3">
      <c r="B145" s="26">
        <v>44693</v>
      </c>
      <c r="C145">
        <v>11</v>
      </c>
      <c r="D145" s="30">
        <v>44126</v>
      </c>
      <c r="E145">
        <v>15.5</v>
      </c>
    </row>
    <row r="146" spans="2:5" x14ac:dyDescent="0.3">
      <c r="B146" s="26">
        <v>44709</v>
      </c>
      <c r="C146">
        <v>14.5</v>
      </c>
      <c r="D146" s="30">
        <v>44132</v>
      </c>
      <c r="E146">
        <v>14.1</v>
      </c>
    </row>
    <row r="147" spans="2:5" x14ac:dyDescent="0.3">
      <c r="B147" s="26">
        <v>44714</v>
      </c>
      <c r="C147">
        <v>6.5</v>
      </c>
      <c r="D147" s="30">
        <v>44133</v>
      </c>
      <c r="E147">
        <v>7</v>
      </c>
    </row>
    <row r="148" spans="2:5" x14ac:dyDescent="0.3">
      <c r="B148" s="26">
        <v>44727</v>
      </c>
      <c r="C148">
        <v>5.5</v>
      </c>
      <c r="D148" s="30">
        <v>44135</v>
      </c>
      <c r="E148">
        <v>13.4</v>
      </c>
    </row>
    <row r="149" spans="2:5" x14ac:dyDescent="0.3">
      <c r="B149" s="26">
        <v>44730</v>
      </c>
      <c r="C149">
        <v>17.5</v>
      </c>
      <c r="D149" s="30">
        <v>44136</v>
      </c>
      <c r="E149">
        <v>12.7</v>
      </c>
    </row>
    <row r="150" spans="2:5" x14ac:dyDescent="0.3">
      <c r="B150" s="26">
        <v>44732</v>
      </c>
      <c r="C150">
        <v>12.5</v>
      </c>
      <c r="D150" s="30">
        <v>44137</v>
      </c>
      <c r="E150">
        <v>10.9</v>
      </c>
    </row>
    <row r="151" spans="2:5" x14ac:dyDescent="0.3">
      <c r="B151" s="26">
        <v>44736</v>
      </c>
      <c r="C151">
        <v>7</v>
      </c>
      <c r="D151" s="30">
        <v>44144</v>
      </c>
      <c r="E151">
        <v>11.5</v>
      </c>
    </row>
    <row r="152" spans="2:5" x14ac:dyDescent="0.3">
      <c r="B152" s="26">
        <v>44737</v>
      </c>
      <c r="C152">
        <v>10.5</v>
      </c>
      <c r="D152" s="30">
        <v>44146</v>
      </c>
      <c r="E152">
        <v>6.3</v>
      </c>
    </row>
    <row r="153" spans="2:5" x14ac:dyDescent="0.3">
      <c r="B153" s="26">
        <v>44744</v>
      </c>
      <c r="C153">
        <v>7</v>
      </c>
      <c r="D153" s="30">
        <v>44150</v>
      </c>
      <c r="E153">
        <v>13.5</v>
      </c>
    </row>
    <row r="154" spans="2:5" x14ac:dyDescent="0.3">
      <c r="B154" s="26">
        <v>44766</v>
      </c>
      <c r="C154">
        <v>13.5</v>
      </c>
      <c r="D154" s="30">
        <v>44153</v>
      </c>
      <c r="E154">
        <v>10</v>
      </c>
    </row>
    <row r="155" spans="2:5" x14ac:dyDescent="0.3">
      <c r="B155" s="26">
        <v>44783</v>
      </c>
      <c r="C155">
        <v>8</v>
      </c>
      <c r="D155" s="30">
        <v>44157</v>
      </c>
      <c r="E155">
        <v>14.2</v>
      </c>
    </row>
    <row r="156" spans="2:5" x14ac:dyDescent="0.3">
      <c r="B156" s="26">
        <v>44789</v>
      </c>
      <c r="C156">
        <v>5.5</v>
      </c>
      <c r="D156" s="30">
        <v>44160</v>
      </c>
      <c r="E156">
        <v>5.3</v>
      </c>
    </row>
    <row r="157" spans="2:5" x14ac:dyDescent="0.3">
      <c r="B157" s="26">
        <v>44797</v>
      </c>
      <c r="C157">
        <v>9</v>
      </c>
      <c r="D157" s="30">
        <v>44161</v>
      </c>
      <c r="E157">
        <v>6.1</v>
      </c>
    </row>
    <row r="158" spans="2:5" x14ac:dyDescent="0.3">
      <c r="B158" s="26">
        <v>44800</v>
      </c>
      <c r="C158">
        <v>5.5</v>
      </c>
      <c r="D158" s="30">
        <v>44164</v>
      </c>
      <c r="E158">
        <v>10.8</v>
      </c>
    </row>
    <row r="159" spans="2:5" x14ac:dyDescent="0.3">
      <c r="B159" s="26">
        <v>44803</v>
      </c>
      <c r="C159">
        <v>16</v>
      </c>
      <c r="D159" s="30">
        <v>44169</v>
      </c>
      <c r="E159">
        <v>6.9</v>
      </c>
    </row>
    <row r="160" spans="2:5" x14ac:dyDescent="0.3">
      <c r="B160" s="26">
        <v>44811</v>
      </c>
      <c r="C160">
        <v>12.5</v>
      </c>
      <c r="D160" s="30">
        <v>44175</v>
      </c>
      <c r="E160">
        <v>6.8</v>
      </c>
    </row>
    <row r="161" spans="2:5" x14ac:dyDescent="0.3">
      <c r="B161" s="26">
        <v>44813</v>
      </c>
      <c r="C161">
        <v>7</v>
      </c>
      <c r="D161" s="30">
        <v>44176</v>
      </c>
      <c r="E161">
        <v>14.3</v>
      </c>
    </row>
    <row r="162" spans="2:5" x14ac:dyDescent="0.3">
      <c r="B162" s="26">
        <v>44814</v>
      </c>
      <c r="C162">
        <v>17.5</v>
      </c>
      <c r="D162" s="30">
        <v>44177</v>
      </c>
      <c r="E162">
        <v>15.6</v>
      </c>
    </row>
    <row r="163" spans="2:5" x14ac:dyDescent="0.3">
      <c r="B163" s="26">
        <v>44816</v>
      </c>
      <c r="C163">
        <v>15</v>
      </c>
      <c r="D163" s="30">
        <v>44188</v>
      </c>
      <c r="E163">
        <v>19.399999999999999</v>
      </c>
    </row>
    <row r="164" spans="2:5" x14ac:dyDescent="0.3">
      <c r="B164" s="26">
        <v>44817</v>
      </c>
      <c r="C164">
        <v>18</v>
      </c>
      <c r="D164" s="30">
        <v>44190</v>
      </c>
      <c r="E164">
        <v>7.3</v>
      </c>
    </row>
    <row r="165" spans="2:5" x14ac:dyDescent="0.3">
      <c r="B165" s="26">
        <v>44825</v>
      </c>
      <c r="C165">
        <v>10.5</v>
      </c>
      <c r="D165" s="30">
        <v>44195</v>
      </c>
      <c r="E165">
        <v>17</v>
      </c>
    </row>
    <row r="166" spans="2:5" x14ac:dyDescent="0.3">
      <c r="B166" s="26">
        <v>44826</v>
      </c>
      <c r="C166">
        <v>5</v>
      </c>
      <c r="D166" s="30">
        <v>44196</v>
      </c>
      <c r="E166">
        <v>7.8</v>
      </c>
    </row>
    <row r="167" spans="2:5" x14ac:dyDescent="0.3">
      <c r="B167" s="26">
        <v>44831</v>
      </c>
      <c r="C167">
        <v>13.5</v>
      </c>
      <c r="D167" s="30">
        <v>44198</v>
      </c>
      <c r="E167">
        <v>14</v>
      </c>
    </row>
    <row r="168" spans="2:5" x14ac:dyDescent="0.3">
      <c r="B168" s="26">
        <v>44843</v>
      </c>
      <c r="C168">
        <v>14</v>
      </c>
      <c r="D168" s="30">
        <v>44201</v>
      </c>
      <c r="E168">
        <v>8</v>
      </c>
    </row>
    <row r="169" spans="2:5" x14ac:dyDescent="0.3">
      <c r="B169" s="26">
        <v>44847</v>
      </c>
      <c r="C169">
        <v>9.5</v>
      </c>
      <c r="D169" s="30">
        <v>44211</v>
      </c>
      <c r="E169">
        <v>6.8</v>
      </c>
    </row>
    <row r="170" spans="2:5" x14ac:dyDescent="0.3">
      <c r="B170" s="26">
        <v>44867</v>
      </c>
      <c r="C170">
        <v>6.5</v>
      </c>
      <c r="D170" s="30">
        <v>44217</v>
      </c>
      <c r="E170">
        <v>12</v>
      </c>
    </row>
    <row r="171" spans="2:5" x14ac:dyDescent="0.3">
      <c r="B171" s="26">
        <v>44869</v>
      </c>
      <c r="C171">
        <v>9.5</v>
      </c>
      <c r="D171" s="30">
        <v>44218</v>
      </c>
      <c r="E171">
        <v>11.4</v>
      </c>
    </row>
    <row r="172" spans="2:5" x14ac:dyDescent="0.3">
      <c r="B172" s="26">
        <v>44873</v>
      </c>
      <c r="C172">
        <v>13.5</v>
      </c>
      <c r="D172" s="30">
        <v>44222</v>
      </c>
      <c r="E172">
        <v>8.6999999999999993</v>
      </c>
    </row>
    <row r="173" spans="2:5" x14ac:dyDescent="0.3">
      <c r="B173" s="26">
        <v>44874</v>
      </c>
      <c r="C173">
        <v>5.5</v>
      </c>
      <c r="D173" s="30">
        <v>44226</v>
      </c>
      <c r="E173">
        <v>5.2</v>
      </c>
    </row>
    <row r="174" spans="2:5" x14ac:dyDescent="0.3">
      <c r="B174" s="26">
        <v>44875</v>
      </c>
      <c r="C174">
        <v>6.5</v>
      </c>
      <c r="D174" s="30">
        <v>44230</v>
      </c>
      <c r="E174">
        <v>17.3</v>
      </c>
    </row>
    <row r="175" spans="2:5" x14ac:dyDescent="0.3">
      <c r="B175" s="26">
        <v>44882</v>
      </c>
      <c r="C175">
        <v>9</v>
      </c>
      <c r="D175" s="30">
        <v>44231</v>
      </c>
      <c r="E175">
        <v>13</v>
      </c>
    </row>
    <row r="176" spans="2:5" x14ac:dyDescent="0.3">
      <c r="B176" s="26">
        <v>44883</v>
      </c>
      <c r="C176">
        <v>17</v>
      </c>
      <c r="D176" s="30">
        <v>44236</v>
      </c>
      <c r="E176">
        <v>14.7</v>
      </c>
    </row>
    <row r="177" spans="2:5" x14ac:dyDescent="0.3">
      <c r="B177" s="26">
        <v>44888</v>
      </c>
      <c r="C177">
        <v>10</v>
      </c>
      <c r="D177" s="30">
        <v>44238</v>
      </c>
      <c r="E177">
        <v>10.3</v>
      </c>
    </row>
    <row r="178" spans="2:5" x14ac:dyDescent="0.3">
      <c r="B178" s="26">
        <v>44890</v>
      </c>
      <c r="C178">
        <v>16</v>
      </c>
      <c r="D178" s="30">
        <v>44240</v>
      </c>
      <c r="E178">
        <v>5.7</v>
      </c>
    </row>
    <row r="179" spans="2:5" x14ac:dyDescent="0.3">
      <c r="B179" s="26">
        <v>44893</v>
      </c>
      <c r="C179">
        <v>16</v>
      </c>
      <c r="D179" s="30">
        <v>44242</v>
      </c>
      <c r="E179">
        <v>7</v>
      </c>
    </row>
    <row r="180" spans="2:5" x14ac:dyDescent="0.3">
      <c r="B180" s="26">
        <v>44895</v>
      </c>
      <c r="C180">
        <v>8.5</v>
      </c>
      <c r="D180" s="30">
        <v>44243</v>
      </c>
      <c r="E180">
        <v>7</v>
      </c>
    </row>
    <row r="181" spans="2:5" x14ac:dyDescent="0.3">
      <c r="B181" s="26">
        <v>44898</v>
      </c>
      <c r="C181">
        <v>5.5</v>
      </c>
      <c r="D181" s="30">
        <v>44244</v>
      </c>
      <c r="E181">
        <v>10.1</v>
      </c>
    </row>
    <row r="182" spans="2:5" x14ac:dyDescent="0.3">
      <c r="B182" s="26">
        <v>44899</v>
      </c>
      <c r="C182">
        <v>7.5</v>
      </c>
      <c r="D182" s="30">
        <v>44251</v>
      </c>
      <c r="E182">
        <v>5.2</v>
      </c>
    </row>
    <row r="183" spans="2:5" x14ac:dyDescent="0.3">
      <c r="B183" s="26">
        <v>44900</v>
      </c>
      <c r="C183">
        <v>9</v>
      </c>
      <c r="D183" s="30">
        <v>44266</v>
      </c>
      <c r="E183">
        <v>16.8</v>
      </c>
    </row>
    <row r="184" spans="2:5" x14ac:dyDescent="0.3">
      <c r="B184" s="26">
        <v>44902</v>
      </c>
      <c r="C184">
        <v>6</v>
      </c>
      <c r="D184" s="30">
        <v>44271</v>
      </c>
      <c r="E184">
        <v>19.100000000000001</v>
      </c>
    </row>
    <row r="185" spans="2:5" x14ac:dyDescent="0.3">
      <c r="B185" s="26">
        <v>44903</v>
      </c>
      <c r="C185">
        <v>16.5</v>
      </c>
      <c r="D185" s="30">
        <v>44273</v>
      </c>
      <c r="E185">
        <v>10.6</v>
      </c>
    </row>
    <row r="186" spans="2:5" x14ac:dyDescent="0.3">
      <c r="B186" s="26">
        <v>44904</v>
      </c>
      <c r="C186">
        <v>9</v>
      </c>
      <c r="D186" s="30">
        <v>44290</v>
      </c>
      <c r="E186">
        <v>5.0999999999999996</v>
      </c>
    </row>
    <row r="187" spans="2:5" x14ac:dyDescent="0.3">
      <c r="B187" s="26">
        <v>44911</v>
      </c>
      <c r="C187">
        <v>5</v>
      </c>
      <c r="D187" s="30">
        <v>44292</v>
      </c>
      <c r="E187">
        <v>5.7</v>
      </c>
    </row>
    <row r="188" spans="2:5" x14ac:dyDescent="0.3">
      <c r="B188" s="26">
        <v>44913</v>
      </c>
      <c r="C188">
        <v>8</v>
      </c>
      <c r="D188" s="30">
        <v>44294</v>
      </c>
      <c r="E188">
        <v>13</v>
      </c>
    </row>
    <row r="189" spans="2:5" x14ac:dyDescent="0.3">
      <c r="B189" s="26">
        <v>44915</v>
      </c>
      <c r="C189">
        <v>12</v>
      </c>
      <c r="D189" s="30">
        <v>44299</v>
      </c>
      <c r="E189">
        <v>7.8</v>
      </c>
    </row>
    <row r="190" spans="2:5" x14ac:dyDescent="0.3">
      <c r="B190" s="26">
        <v>44917</v>
      </c>
      <c r="C190">
        <v>8</v>
      </c>
      <c r="D190" s="30">
        <v>44300</v>
      </c>
      <c r="E190">
        <v>18.5</v>
      </c>
    </row>
    <row r="191" spans="2:5" x14ac:dyDescent="0.3">
      <c r="B191" s="26">
        <v>44919</v>
      </c>
      <c r="C191">
        <v>12</v>
      </c>
      <c r="D191" s="30">
        <v>44303</v>
      </c>
      <c r="E191">
        <v>12.2</v>
      </c>
    </row>
    <row r="192" spans="2:5" x14ac:dyDescent="0.3">
      <c r="B192" s="26">
        <v>44920</v>
      </c>
      <c r="C192">
        <v>8</v>
      </c>
      <c r="D192" s="30">
        <v>44304</v>
      </c>
      <c r="E192">
        <v>18.399999999999999</v>
      </c>
    </row>
    <row r="193" spans="2:5" x14ac:dyDescent="0.3">
      <c r="B193" s="26">
        <v>44926</v>
      </c>
      <c r="C193">
        <v>11</v>
      </c>
      <c r="D193" s="30">
        <v>44317</v>
      </c>
      <c r="E193">
        <v>8.8000000000000007</v>
      </c>
    </row>
    <row r="194" spans="2:5" x14ac:dyDescent="0.3">
      <c r="B194" s="26">
        <v>44928</v>
      </c>
      <c r="C194">
        <v>19.5</v>
      </c>
      <c r="D194" s="30">
        <v>44318</v>
      </c>
      <c r="E194">
        <v>7.3</v>
      </c>
    </row>
    <row r="195" spans="2:5" x14ac:dyDescent="0.3">
      <c r="B195" s="26">
        <v>44935</v>
      </c>
      <c r="C195">
        <v>5</v>
      </c>
      <c r="D195" s="30">
        <v>44322</v>
      </c>
      <c r="E195">
        <v>13.5</v>
      </c>
    </row>
    <row r="196" spans="2:5" x14ac:dyDescent="0.3">
      <c r="B196" s="26">
        <v>44942</v>
      </c>
      <c r="C196">
        <v>5.5</v>
      </c>
      <c r="D196" s="30">
        <v>44333</v>
      </c>
      <c r="E196">
        <v>14.6</v>
      </c>
    </row>
    <row r="197" spans="2:5" x14ac:dyDescent="0.3">
      <c r="B197" s="26">
        <v>44943</v>
      </c>
      <c r="C197">
        <v>16.5</v>
      </c>
      <c r="D197" s="30">
        <v>44339</v>
      </c>
      <c r="E197">
        <v>5.9</v>
      </c>
    </row>
    <row r="198" spans="2:5" x14ac:dyDescent="0.3">
      <c r="B198" s="26">
        <v>44951</v>
      </c>
      <c r="C198">
        <v>12.5</v>
      </c>
      <c r="D198" s="30">
        <v>44341</v>
      </c>
      <c r="E198">
        <v>11.3</v>
      </c>
    </row>
    <row r="199" spans="2:5" x14ac:dyDescent="0.3">
      <c r="B199" s="26">
        <v>44955</v>
      </c>
      <c r="C199">
        <v>11</v>
      </c>
      <c r="D199" s="30">
        <v>44346</v>
      </c>
      <c r="E199">
        <v>17.8</v>
      </c>
    </row>
    <row r="200" spans="2:5" x14ac:dyDescent="0.3">
      <c r="B200" s="26">
        <v>44967</v>
      </c>
      <c r="C200">
        <v>5.5</v>
      </c>
      <c r="D200" s="30">
        <v>44364</v>
      </c>
      <c r="E200">
        <v>6</v>
      </c>
    </row>
    <row r="201" spans="2:5" x14ac:dyDescent="0.3">
      <c r="B201" s="26">
        <v>44971</v>
      </c>
      <c r="C201">
        <v>11</v>
      </c>
      <c r="D201" s="30">
        <v>44365</v>
      </c>
      <c r="E201">
        <v>6</v>
      </c>
    </row>
    <row r="202" spans="2:5" x14ac:dyDescent="0.3">
      <c r="B202" s="26">
        <v>44973</v>
      </c>
      <c r="C202">
        <v>15.5</v>
      </c>
      <c r="D202" s="30">
        <v>44366</v>
      </c>
      <c r="E202">
        <v>16.5</v>
      </c>
    </row>
    <row r="203" spans="2:5" x14ac:dyDescent="0.3">
      <c r="B203" s="26">
        <v>44976</v>
      </c>
      <c r="C203">
        <v>19.5</v>
      </c>
      <c r="D203" s="30">
        <v>44374</v>
      </c>
      <c r="E203">
        <v>6</v>
      </c>
    </row>
    <row r="204" spans="2:5" x14ac:dyDescent="0.3">
      <c r="B204" s="26">
        <v>44978</v>
      </c>
      <c r="C204">
        <v>10</v>
      </c>
      <c r="D204" s="30">
        <v>44379</v>
      </c>
      <c r="E204">
        <v>16</v>
      </c>
    </row>
    <row r="205" spans="2:5" x14ac:dyDescent="0.3">
      <c r="B205" s="26">
        <v>44982</v>
      </c>
      <c r="C205">
        <v>9.5</v>
      </c>
      <c r="D205" s="30">
        <v>44402</v>
      </c>
      <c r="E205">
        <v>14.6</v>
      </c>
    </row>
    <row r="206" spans="2:5" x14ac:dyDescent="0.3">
      <c r="B206" s="26">
        <v>44984</v>
      </c>
      <c r="C206">
        <v>5</v>
      </c>
      <c r="D206" s="30">
        <v>44414</v>
      </c>
      <c r="E206">
        <v>6</v>
      </c>
    </row>
    <row r="207" spans="2:5" x14ac:dyDescent="0.3">
      <c r="B207" s="26">
        <v>44986</v>
      </c>
      <c r="C207">
        <v>19</v>
      </c>
      <c r="D207" s="30">
        <v>44417</v>
      </c>
      <c r="E207">
        <v>6.8</v>
      </c>
    </row>
    <row r="208" spans="2:5" x14ac:dyDescent="0.3">
      <c r="B208" s="26">
        <v>44987</v>
      </c>
      <c r="C208">
        <v>5.5</v>
      </c>
      <c r="D208" s="30">
        <v>44418</v>
      </c>
      <c r="E208">
        <v>13.6</v>
      </c>
    </row>
    <row r="209" spans="2:5" x14ac:dyDescent="0.3">
      <c r="B209" s="26">
        <v>44988</v>
      </c>
      <c r="C209">
        <v>12</v>
      </c>
      <c r="D209" s="30">
        <v>44428</v>
      </c>
      <c r="E209">
        <v>11.9</v>
      </c>
    </row>
    <row r="210" spans="2:5" x14ac:dyDescent="0.3">
      <c r="B210" s="26">
        <v>44990</v>
      </c>
      <c r="C210">
        <v>9.5</v>
      </c>
      <c r="D210" s="30">
        <v>44453</v>
      </c>
      <c r="E210">
        <v>8.6999999999999993</v>
      </c>
    </row>
    <row r="211" spans="2:5" x14ac:dyDescent="0.3">
      <c r="B211" s="26">
        <v>44992</v>
      </c>
      <c r="C211">
        <v>9.5</v>
      </c>
      <c r="D211" s="30">
        <v>44454</v>
      </c>
      <c r="E211">
        <v>13.1</v>
      </c>
    </row>
    <row r="212" spans="2:5" x14ac:dyDescent="0.3">
      <c r="B212" s="26">
        <v>44998</v>
      </c>
      <c r="C212">
        <v>10</v>
      </c>
      <c r="D212" s="30">
        <v>44459</v>
      </c>
      <c r="E212">
        <v>10.3</v>
      </c>
    </row>
    <row r="213" spans="2:5" x14ac:dyDescent="0.3">
      <c r="B213" s="26">
        <v>45005</v>
      </c>
      <c r="C213">
        <v>17</v>
      </c>
      <c r="D213" s="30">
        <v>44465</v>
      </c>
      <c r="E213">
        <v>5</v>
      </c>
    </row>
    <row r="214" spans="2:5" x14ac:dyDescent="0.3">
      <c r="B214" s="26">
        <v>45008</v>
      </c>
      <c r="C214">
        <v>6.5</v>
      </c>
      <c r="D214" s="30">
        <v>44466</v>
      </c>
      <c r="E214">
        <v>18</v>
      </c>
    </row>
    <row r="215" spans="2:5" x14ac:dyDescent="0.3">
      <c r="B215" s="26">
        <v>45009</v>
      </c>
      <c r="C215">
        <v>8</v>
      </c>
      <c r="D215" s="30">
        <v>44473</v>
      </c>
      <c r="E215">
        <v>8.6999999999999993</v>
      </c>
    </row>
    <row r="216" spans="2:5" x14ac:dyDescent="0.3">
      <c r="B216" s="26">
        <v>45010</v>
      </c>
      <c r="C216">
        <v>12</v>
      </c>
      <c r="D216" s="30">
        <v>44482</v>
      </c>
      <c r="E216">
        <v>17.7</v>
      </c>
    </row>
    <row r="217" spans="2:5" x14ac:dyDescent="0.3">
      <c r="B217" s="26">
        <v>45013</v>
      </c>
      <c r="C217">
        <v>6</v>
      </c>
      <c r="D217" s="30">
        <v>44487</v>
      </c>
      <c r="E217">
        <v>13.3</v>
      </c>
    </row>
    <row r="218" spans="2:5" x14ac:dyDescent="0.3">
      <c r="B218" s="26">
        <v>45016</v>
      </c>
      <c r="C218">
        <v>9.5</v>
      </c>
      <c r="D218" s="30">
        <v>44488</v>
      </c>
      <c r="E218">
        <v>12.6</v>
      </c>
    </row>
    <row r="219" spans="2:5" x14ac:dyDescent="0.3">
      <c r="B219" s="26">
        <v>45017</v>
      </c>
      <c r="C219">
        <v>19.5</v>
      </c>
      <c r="D219" s="30">
        <v>44492</v>
      </c>
      <c r="E219">
        <v>16.8</v>
      </c>
    </row>
    <row r="220" spans="2:5" x14ac:dyDescent="0.3">
      <c r="B220" s="26">
        <v>45031</v>
      </c>
      <c r="C220">
        <v>19</v>
      </c>
      <c r="D220" s="30">
        <v>44495</v>
      </c>
      <c r="E220">
        <v>6</v>
      </c>
    </row>
    <row r="221" spans="2:5" x14ac:dyDescent="0.3">
      <c r="B221" s="26">
        <v>45034</v>
      </c>
      <c r="C221">
        <v>8</v>
      </c>
      <c r="D221" s="30">
        <v>44496</v>
      </c>
      <c r="E221">
        <v>7.7</v>
      </c>
    </row>
    <row r="222" spans="2:5" x14ac:dyDescent="0.3">
      <c r="B222" s="26">
        <v>45035</v>
      </c>
      <c r="C222">
        <v>9.5</v>
      </c>
      <c r="D222" s="30">
        <v>44499</v>
      </c>
      <c r="E222">
        <v>12.4</v>
      </c>
    </row>
    <row r="223" spans="2:5" x14ac:dyDescent="0.3">
      <c r="B223" s="26">
        <v>45039</v>
      </c>
      <c r="C223">
        <v>15.5</v>
      </c>
      <c r="D223" s="30">
        <v>44502</v>
      </c>
      <c r="E223">
        <v>6.7</v>
      </c>
    </row>
    <row r="224" spans="2:5" x14ac:dyDescent="0.3">
      <c r="B224" s="26">
        <v>45041</v>
      </c>
      <c r="C224">
        <v>7.5</v>
      </c>
      <c r="D224" s="30">
        <v>44505</v>
      </c>
      <c r="E224">
        <v>8.4</v>
      </c>
    </row>
    <row r="225" spans="2:5" x14ac:dyDescent="0.3">
      <c r="B225" s="26">
        <v>45046</v>
      </c>
      <c r="C225">
        <v>10.5</v>
      </c>
      <c r="D225" s="30">
        <v>44506</v>
      </c>
      <c r="E225">
        <v>18.7</v>
      </c>
    </row>
    <row r="226" spans="2:5" x14ac:dyDescent="0.3">
      <c r="B226" s="26">
        <v>45049</v>
      </c>
      <c r="C226">
        <v>13</v>
      </c>
      <c r="D226" s="30">
        <v>44507</v>
      </c>
      <c r="E226">
        <v>8.6</v>
      </c>
    </row>
    <row r="227" spans="2:5" x14ac:dyDescent="0.3">
      <c r="B227" s="26">
        <v>45050</v>
      </c>
      <c r="C227">
        <v>5.5</v>
      </c>
      <c r="D227" s="30">
        <v>44513</v>
      </c>
      <c r="E227">
        <v>5.4</v>
      </c>
    </row>
    <row r="228" spans="2:5" x14ac:dyDescent="0.3">
      <c r="B228" s="26">
        <v>45051</v>
      </c>
      <c r="C228">
        <v>11.5</v>
      </c>
      <c r="D228" s="30">
        <v>44514</v>
      </c>
      <c r="E228">
        <v>6</v>
      </c>
    </row>
    <row r="229" spans="2:5" x14ac:dyDescent="0.3">
      <c r="B229" s="26">
        <v>45052</v>
      </c>
      <c r="C229">
        <v>5</v>
      </c>
      <c r="D229" s="30">
        <v>44520</v>
      </c>
      <c r="E229">
        <v>18.899999999999999</v>
      </c>
    </row>
    <row r="230" spans="2:5" x14ac:dyDescent="0.3">
      <c r="B230" s="26">
        <v>45053</v>
      </c>
      <c r="C230">
        <v>5</v>
      </c>
      <c r="D230" s="30">
        <v>44535</v>
      </c>
      <c r="E230">
        <v>16.5</v>
      </c>
    </row>
    <row r="231" spans="2:5" x14ac:dyDescent="0.3">
      <c r="B231" s="26">
        <v>45063</v>
      </c>
      <c r="C231">
        <v>5.5</v>
      </c>
      <c r="D231" s="30">
        <v>44536</v>
      </c>
      <c r="E231">
        <v>8.3000000000000007</v>
      </c>
    </row>
    <row r="232" spans="2:5" x14ac:dyDescent="0.3">
      <c r="B232" s="26">
        <v>45066</v>
      </c>
      <c r="C232">
        <v>6.5</v>
      </c>
      <c r="D232" s="30">
        <v>44540</v>
      </c>
      <c r="E232">
        <v>14.6</v>
      </c>
    </row>
    <row r="233" spans="2:5" x14ac:dyDescent="0.3">
      <c r="B233" s="26">
        <v>45072</v>
      </c>
      <c r="C233">
        <v>14.5</v>
      </c>
      <c r="D233" s="30">
        <v>44551</v>
      </c>
      <c r="E233">
        <v>6.3</v>
      </c>
    </row>
    <row r="234" spans="2:5" x14ac:dyDescent="0.3">
      <c r="B234" s="26">
        <v>45073</v>
      </c>
      <c r="C234">
        <v>5</v>
      </c>
      <c r="D234" s="30">
        <v>44553</v>
      </c>
      <c r="E234">
        <v>18.3</v>
      </c>
    </row>
    <row r="235" spans="2:5" x14ac:dyDescent="0.3">
      <c r="B235" s="26">
        <v>45079</v>
      </c>
      <c r="C235">
        <v>6.5</v>
      </c>
      <c r="D235" s="30">
        <v>44558</v>
      </c>
      <c r="E235">
        <v>5</v>
      </c>
    </row>
    <row r="236" spans="2:5" x14ac:dyDescent="0.3">
      <c r="B236" s="26">
        <v>45083</v>
      </c>
      <c r="C236">
        <v>18</v>
      </c>
      <c r="D236" s="30">
        <v>44559</v>
      </c>
      <c r="E236">
        <v>8.5</v>
      </c>
    </row>
    <row r="237" spans="2:5" x14ac:dyDescent="0.3">
      <c r="B237" s="26">
        <v>45090</v>
      </c>
      <c r="C237">
        <v>10.5</v>
      </c>
      <c r="D237" s="30">
        <v>44560</v>
      </c>
      <c r="E237">
        <v>14.5</v>
      </c>
    </row>
    <row r="238" spans="2:5" x14ac:dyDescent="0.3">
      <c r="B238" s="26">
        <v>45093</v>
      </c>
      <c r="C238">
        <v>8.5</v>
      </c>
      <c r="D238" s="30">
        <v>44573</v>
      </c>
      <c r="E238">
        <v>6</v>
      </c>
    </row>
    <row r="239" spans="2:5" x14ac:dyDescent="0.3">
      <c r="B239" s="26">
        <v>45096</v>
      </c>
      <c r="C239">
        <v>8</v>
      </c>
      <c r="D239" s="30">
        <v>44574</v>
      </c>
      <c r="E239">
        <v>14.2</v>
      </c>
    </row>
    <row r="240" spans="2:5" x14ac:dyDescent="0.3">
      <c r="B240" s="26">
        <v>45101</v>
      </c>
      <c r="C240">
        <v>8.5</v>
      </c>
      <c r="D240" s="30">
        <v>44575</v>
      </c>
      <c r="E240">
        <v>12.1</v>
      </c>
    </row>
    <row r="241" spans="2:5" x14ac:dyDescent="0.3">
      <c r="B241" s="26">
        <v>45104</v>
      </c>
      <c r="C241">
        <v>6</v>
      </c>
      <c r="D241" s="30">
        <v>44576</v>
      </c>
      <c r="E241">
        <v>13.7</v>
      </c>
    </row>
    <row r="242" spans="2:5" x14ac:dyDescent="0.3">
      <c r="B242" s="26">
        <v>45108</v>
      </c>
      <c r="C242">
        <v>11</v>
      </c>
      <c r="D242" s="30">
        <v>44577</v>
      </c>
      <c r="E242">
        <v>18.5</v>
      </c>
    </row>
    <row r="243" spans="2:5" x14ac:dyDescent="0.3">
      <c r="B243" s="26">
        <v>45114</v>
      </c>
      <c r="C243">
        <v>6.5</v>
      </c>
      <c r="D243" s="30">
        <v>44579</v>
      </c>
      <c r="E243">
        <v>9</v>
      </c>
    </row>
    <row r="244" spans="2:5" x14ac:dyDescent="0.3">
      <c r="B244" s="26">
        <v>45115</v>
      </c>
      <c r="C244">
        <v>6</v>
      </c>
      <c r="D244" s="30">
        <v>44581</v>
      </c>
      <c r="E244">
        <v>12.8</v>
      </c>
    </row>
    <row r="245" spans="2:5" x14ac:dyDescent="0.3">
      <c r="B245" s="26">
        <v>45118</v>
      </c>
      <c r="C245">
        <v>5</v>
      </c>
      <c r="D245" s="30">
        <v>44582</v>
      </c>
      <c r="E245">
        <v>7</v>
      </c>
    </row>
    <row r="246" spans="2:5" x14ac:dyDescent="0.3">
      <c r="B246" s="26">
        <v>45131</v>
      </c>
      <c r="C246">
        <v>7</v>
      </c>
      <c r="D246" s="30">
        <v>44595</v>
      </c>
      <c r="E246">
        <v>11.7</v>
      </c>
    </row>
    <row r="247" spans="2:5" x14ac:dyDescent="0.3">
      <c r="B247" s="26">
        <v>45145</v>
      </c>
      <c r="C247">
        <v>16.5</v>
      </c>
      <c r="D247" s="30">
        <v>44598</v>
      </c>
      <c r="E247">
        <v>17.3</v>
      </c>
    </row>
    <row r="248" spans="2:5" x14ac:dyDescent="0.3">
      <c r="B248" s="26">
        <v>45179</v>
      </c>
      <c r="C248">
        <v>6</v>
      </c>
      <c r="D248" s="30">
        <v>44600</v>
      </c>
      <c r="E248">
        <v>8.1999999999999993</v>
      </c>
    </row>
    <row r="249" spans="2:5" x14ac:dyDescent="0.3">
      <c r="B249" s="26">
        <v>45215</v>
      </c>
      <c r="C249">
        <v>17.5</v>
      </c>
      <c r="D249" s="30">
        <v>44602</v>
      </c>
      <c r="E249">
        <v>5.0999999999999996</v>
      </c>
    </row>
    <row r="250" spans="2:5" x14ac:dyDescent="0.3">
      <c r="B250" s="26">
        <v>45222</v>
      </c>
      <c r="C250">
        <v>19.5</v>
      </c>
      <c r="D250" s="30">
        <v>44613</v>
      </c>
      <c r="E250">
        <v>9.8000000000000007</v>
      </c>
    </row>
    <row r="251" spans="2:5" x14ac:dyDescent="0.3">
      <c r="B251" s="26">
        <v>45233</v>
      </c>
      <c r="C251">
        <v>19.5</v>
      </c>
      <c r="D251" s="30">
        <v>44616</v>
      </c>
      <c r="E251">
        <v>16.899999999999999</v>
      </c>
    </row>
    <row r="252" spans="2:5" x14ac:dyDescent="0.3">
      <c r="B252" s="26">
        <v>45235</v>
      </c>
      <c r="C252">
        <v>11</v>
      </c>
      <c r="D252" s="30">
        <v>44619</v>
      </c>
      <c r="E252">
        <v>9.5</v>
      </c>
    </row>
    <row r="253" spans="2:5" x14ac:dyDescent="0.3">
      <c r="B253" s="26">
        <v>45241</v>
      </c>
      <c r="C253">
        <v>18.5</v>
      </c>
      <c r="D253" s="30">
        <v>44620</v>
      </c>
      <c r="E253">
        <v>8.6</v>
      </c>
    </row>
    <row r="254" spans="2:5" x14ac:dyDescent="0.3">
      <c r="B254" s="26">
        <v>45242</v>
      </c>
      <c r="C254">
        <v>8.5</v>
      </c>
      <c r="D254" s="30">
        <v>44621</v>
      </c>
      <c r="E254">
        <v>10.199999999999999</v>
      </c>
    </row>
    <row r="255" spans="2:5" x14ac:dyDescent="0.3">
      <c r="B255" s="26">
        <v>45244</v>
      </c>
      <c r="C255">
        <v>9</v>
      </c>
      <c r="D255" s="30">
        <v>44622</v>
      </c>
      <c r="E255">
        <v>6.4</v>
      </c>
    </row>
    <row r="256" spans="2:5" x14ac:dyDescent="0.3">
      <c r="B256" s="26">
        <v>45245</v>
      </c>
      <c r="C256">
        <v>18</v>
      </c>
      <c r="D256" s="30">
        <v>44623</v>
      </c>
      <c r="E256">
        <v>6.9</v>
      </c>
    </row>
    <row r="257" spans="2:5" x14ac:dyDescent="0.3">
      <c r="B257" s="26">
        <v>45246</v>
      </c>
      <c r="C257">
        <v>5</v>
      </c>
      <c r="D257" s="30">
        <v>44626</v>
      </c>
      <c r="E257">
        <v>13.3</v>
      </c>
    </row>
    <row r="258" spans="2:5" x14ac:dyDescent="0.3">
      <c r="B258" s="26">
        <v>45267</v>
      </c>
      <c r="C258">
        <v>9</v>
      </c>
      <c r="D258" s="30">
        <v>44629</v>
      </c>
      <c r="E258">
        <v>10</v>
      </c>
    </row>
    <row r="259" spans="2:5" x14ac:dyDescent="0.3">
      <c r="B259" s="26">
        <v>45297</v>
      </c>
      <c r="C259">
        <v>5</v>
      </c>
      <c r="D259" s="30">
        <v>44630</v>
      </c>
      <c r="E259">
        <v>19.399999999999999</v>
      </c>
    </row>
    <row r="260" spans="2:5" x14ac:dyDescent="0.3">
      <c r="B260" s="26">
        <v>45311</v>
      </c>
      <c r="C260">
        <v>8</v>
      </c>
      <c r="D260" s="30">
        <v>44632</v>
      </c>
      <c r="E260">
        <v>12</v>
      </c>
    </row>
    <row r="261" spans="2:5" x14ac:dyDescent="0.3">
      <c r="B261" s="26">
        <v>45314</v>
      </c>
      <c r="C261">
        <v>14</v>
      </c>
      <c r="D261" s="30">
        <v>44635</v>
      </c>
      <c r="E261">
        <v>5.3</v>
      </c>
    </row>
    <row r="262" spans="2:5" x14ac:dyDescent="0.3">
      <c r="B262" s="26">
        <v>45321</v>
      </c>
      <c r="C262">
        <v>9</v>
      </c>
      <c r="D262" s="30">
        <v>44643</v>
      </c>
      <c r="E262">
        <v>5.6</v>
      </c>
    </row>
    <row r="263" spans="2:5" x14ac:dyDescent="0.3">
      <c r="B263" s="26">
        <v>45329</v>
      </c>
      <c r="C263">
        <v>10</v>
      </c>
      <c r="D263" s="30">
        <v>44646</v>
      </c>
      <c r="E263">
        <v>12.1</v>
      </c>
    </row>
    <row r="264" spans="2:5" x14ac:dyDescent="0.3">
      <c r="B264" s="26">
        <v>45340</v>
      </c>
      <c r="C264">
        <v>12.5</v>
      </c>
      <c r="D264" s="30">
        <v>44648</v>
      </c>
      <c r="E264">
        <v>6.8</v>
      </c>
    </row>
    <row r="265" spans="2:5" x14ac:dyDescent="0.3">
      <c r="B265" s="26">
        <v>45344</v>
      </c>
      <c r="C265">
        <v>9.5</v>
      </c>
      <c r="D265" s="30">
        <v>44652</v>
      </c>
      <c r="E265">
        <v>19.5</v>
      </c>
    </row>
    <row r="266" spans="2:5" x14ac:dyDescent="0.3">
      <c r="B266" s="26">
        <v>45346</v>
      </c>
      <c r="C266">
        <v>9</v>
      </c>
      <c r="D266" s="30">
        <v>44655</v>
      </c>
      <c r="E266">
        <v>14.8</v>
      </c>
    </row>
    <row r="267" spans="2:5" x14ac:dyDescent="0.3">
      <c r="B267" s="26">
        <v>45350</v>
      </c>
      <c r="C267">
        <v>8</v>
      </c>
      <c r="D267" s="30">
        <v>44657</v>
      </c>
      <c r="E267">
        <v>18.100000000000001</v>
      </c>
    </row>
    <row r="268" spans="2:5" x14ac:dyDescent="0.3">
      <c r="B268" s="26">
        <v>45353</v>
      </c>
      <c r="C268">
        <v>8.5</v>
      </c>
      <c r="D268" s="30">
        <v>44658</v>
      </c>
      <c r="E268">
        <v>6</v>
      </c>
    </row>
    <row r="269" spans="2:5" x14ac:dyDescent="0.3">
      <c r="B269" s="26">
        <v>45359</v>
      </c>
      <c r="C269">
        <v>13</v>
      </c>
      <c r="D269" s="30">
        <v>44665</v>
      </c>
      <c r="E269">
        <v>18.5</v>
      </c>
    </row>
    <row r="270" spans="2:5" x14ac:dyDescent="0.3">
      <c r="B270" s="26">
        <v>45363</v>
      </c>
      <c r="C270">
        <v>7</v>
      </c>
      <c r="D270" s="30">
        <v>44672</v>
      </c>
      <c r="E270">
        <v>9.1999999999999993</v>
      </c>
    </row>
    <row r="271" spans="2:5" x14ac:dyDescent="0.3">
      <c r="B271" s="26">
        <v>45379</v>
      </c>
      <c r="C271">
        <v>9</v>
      </c>
      <c r="D271" s="30">
        <v>44675</v>
      </c>
      <c r="E271">
        <v>14.3</v>
      </c>
    </row>
    <row r="272" spans="2:5" x14ac:dyDescent="0.3">
      <c r="B272" s="26">
        <v>45383</v>
      </c>
      <c r="C272">
        <v>6</v>
      </c>
      <c r="D272" s="30">
        <v>44682</v>
      </c>
      <c r="E272">
        <v>6.8</v>
      </c>
    </row>
    <row r="273" spans="2:5" x14ac:dyDescent="0.3">
      <c r="B273" s="26">
        <v>45394</v>
      </c>
      <c r="C273">
        <v>6.5</v>
      </c>
      <c r="D273" s="30">
        <v>44683</v>
      </c>
      <c r="E273">
        <v>6.4</v>
      </c>
    </row>
    <row r="274" spans="2:5" x14ac:dyDescent="0.3">
      <c r="B274" s="26">
        <v>45395</v>
      </c>
      <c r="C274">
        <v>6.5</v>
      </c>
      <c r="D274" s="30">
        <v>44691</v>
      </c>
      <c r="E274">
        <v>5.6</v>
      </c>
    </row>
    <row r="275" spans="2:5" x14ac:dyDescent="0.3">
      <c r="B275" s="26">
        <v>45399</v>
      </c>
      <c r="C275">
        <v>5.5</v>
      </c>
      <c r="D275" s="30">
        <v>44697</v>
      </c>
      <c r="E275">
        <v>19</v>
      </c>
    </row>
    <row r="276" spans="2:5" x14ac:dyDescent="0.3">
      <c r="B276" s="26">
        <v>45400</v>
      </c>
      <c r="C276">
        <v>5</v>
      </c>
      <c r="D276" s="30">
        <v>44699</v>
      </c>
      <c r="E276">
        <v>12</v>
      </c>
    </row>
    <row r="277" spans="2:5" x14ac:dyDescent="0.3">
      <c r="B277" s="26">
        <v>45401</v>
      </c>
      <c r="C277">
        <v>8</v>
      </c>
      <c r="D277" s="30">
        <v>44707</v>
      </c>
      <c r="E277">
        <v>14.4</v>
      </c>
    </row>
    <row r="278" spans="2:5" x14ac:dyDescent="0.3">
      <c r="B278" s="26">
        <v>45406</v>
      </c>
      <c r="C278">
        <v>18.5</v>
      </c>
      <c r="D278" s="30">
        <v>44709</v>
      </c>
      <c r="E278">
        <v>11</v>
      </c>
    </row>
    <row r="279" spans="2:5" x14ac:dyDescent="0.3">
      <c r="B279" s="26">
        <v>45409</v>
      </c>
      <c r="C279">
        <v>6</v>
      </c>
      <c r="D279" s="30">
        <v>44710</v>
      </c>
      <c r="E279">
        <v>15.2</v>
      </c>
    </row>
    <row r="280" spans="2:5" x14ac:dyDescent="0.3">
      <c r="B280" s="26">
        <v>45412</v>
      </c>
      <c r="C280">
        <v>15</v>
      </c>
      <c r="D280" s="30">
        <v>44712</v>
      </c>
      <c r="E280">
        <v>13.1</v>
      </c>
    </row>
    <row r="281" spans="2:5" x14ac:dyDescent="0.3">
      <c r="B281" s="26">
        <v>45414</v>
      </c>
      <c r="C281">
        <v>11</v>
      </c>
      <c r="D281" s="30">
        <v>44717</v>
      </c>
      <c r="E281">
        <v>6.7</v>
      </c>
    </row>
    <row r="282" spans="2:5" x14ac:dyDescent="0.3">
      <c r="B282" s="26">
        <v>45419</v>
      </c>
      <c r="C282">
        <v>6</v>
      </c>
      <c r="D282" s="30">
        <v>44718</v>
      </c>
      <c r="E282">
        <v>9.3000000000000007</v>
      </c>
    </row>
    <row r="283" spans="2:5" x14ac:dyDescent="0.3">
      <c r="B283" s="26">
        <v>45430</v>
      </c>
      <c r="C283">
        <v>6.5</v>
      </c>
      <c r="D283" s="30">
        <v>44721</v>
      </c>
      <c r="E283">
        <v>18.7</v>
      </c>
    </row>
    <row r="284" spans="2:5" x14ac:dyDescent="0.3">
      <c r="B284" s="26">
        <v>45431</v>
      </c>
      <c r="C284">
        <v>13</v>
      </c>
      <c r="D284" s="30">
        <v>44722</v>
      </c>
      <c r="E284">
        <v>15.5</v>
      </c>
    </row>
    <row r="285" spans="2:5" x14ac:dyDescent="0.3">
      <c r="B285" s="26">
        <v>45433</v>
      </c>
      <c r="C285">
        <v>14.5</v>
      </c>
      <c r="D285" s="30">
        <v>44728</v>
      </c>
      <c r="E285">
        <v>7.6</v>
      </c>
    </row>
    <row r="286" spans="2:5" x14ac:dyDescent="0.3">
      <c r="B286" s="26">
        <v>45435</v>
      </c>
      <c r="C286">
        <v>16.5</v>
      </c>
      <c r="D286" s="30">
        <v>44733</v>
      </c>
      <c r="E286">
        <v>6.2</v>
      </c>
    </row>
    <row r="287" spans="2:5" x14ac:dyDescent="0.3">
      <c r="B287" s="26">
        <v>45524</v>
      </c>
      <c r="C287">
        <v>14</v>
      </c>
      <c r="D287" s="30">
        <v>44735</v>
      </c>
      <c r="E287">
        <v>7</v>
      </c>
    </row>
    <row r="288" spans="2:5" x14ac:dyDescent="0.3">
      <c r="B288" s="26">
        <v>45526</v>
      </c>
      <c r="C288">
        <v>15</v>
      </c>
      <c r="D288" s="30">
        <v>44739</v>
      </c>
      <c r="E288">
        <v>15.5</v>
      </c>
    </row>
    <row r="289" spans="2:5" x14ac:dyDescent="0.3">
      <c r="B289" s="26">
        <v>45527</v>
      </c>
      <c r="C289">
        <v>16.5</v>
      </c>
      <c r="D289" s="30">
        <v>44740</v>
      </c>
      <c r="E289">
        <v>16.600000000000001</v>
      </c>
    </row>
    <row r="290" spans="2:5" x14ac:dyDescent="0.3">
      <c r="B290" s="26">
        <v>45544</v>
      </c>
      <c r="C290">
        <v>8</v>
      </c>
      <c r="D290" s="30">
        <v>44748</v>
      </c>
      <c r="E290">
        <v>5.9</v>
      </c>
    </row>
    <row r="291" spans="2:5" x14ac:dyDescent="0.3">
      <c r="B291" s="25" t="s">
        <v>33</v>
      </c>
      <c r="C291">
        <v>289</v>
      </c>
      <c r="D291" s="30">
        <v>44749</v>
      </c>
      <c r="E291">
        <v>16.600000000000001</v>
      </c>
    </row>
    <row r="292" spans="2:5" x14ac:dyDescent="0.3">
      <c r="D292" s="30">
        <v>44750</v>
      </c>
      <c r="E292">
        <v>7.2</v>
      </c>
    </row>
    <row r="293" spans="2:5" x14ac:dyDescent="0.3">
      <c r="D293" s="30">
        <v>44756</v>
      </c>
      <c r="E293">
        <v>6.7</v>
      </c>
    </row>
    <row r="294" spans="2:5" x14ac:dyDescent="0.3">
      <c r="D294" s="30">
        <v>44766</v>
      </c>
      <c r="E294">
        <v>7.5</v>
      </c>
    </row>
    <row r="295" spans="2:5" x14ac:dyDescent="0.3">
      <c r="D295" s="30">
        <v>44780</v>
      </c>
      <c r="E295">
        <v>13.4</v>
      </c>
    </row>
    <row r="296" spans="2:5" x14ac:dyDescent="0.3">
      <c r="D296" s="30">
        <v>44787</v>
      </c>
      <c r="E296">
        <v>6.4</v>
      </c>
    </row>
    <row r="297" spans="2:5" x14ac:dyDescent="0.3">
      <c r="D297" s="30">
        <v>44801</v>
      </c>
      <c r="E297">
        <v>18</v>
      </c>
    </row>
    <row r="298" spans="2:5" x14ac:dyDescent="0.3">
      <c r="D298" s="30">
        <v>44803</v>
      </c>
      <c r="E298">
        <v>19.399999999999999</v>
      </c>
    </row>
    <row r="299" spans="2:5" x14ac:dyDescent="0.3">
      <c r="D299" s="30">
        <v>44808</v>
      </c>
      <c r="E299">
        <v>7.5</v>
      </c>
    </row>
    <row r="300" spans="2:5" x14ac:dyDescent="0.3">
      <c r="D300" s="30">
        <v>44809</v>
      </c>
      <c r="E300">
        <v>6.4</v>
      </c>
    </row>
    <row r="301" spans="2:5" x14ac:dyDescent="0.3">
      <c r="D301" s="30">
        <v>44810</v>
      </c>
      <c r="E301">
        <v>7.6</v>
      </c>
    </row>
    <row r="302" spans="2:5" x14ac:dyDescent="0.3">
      <c r="D302" s="30">
        <v>44813</v>
      </c>
      <c r="E302">
        <v>18.100000000000001</v>
      </c>
    </row>
    <row r="303" spans="2:5" x14ac:dyDescent="0.3">
      <c r="D303" s="30">
        <v>44814</v>
      </c>
      <c r="E303">
        <v>11.6</v>
      </c>
    </row>
    <row r="304" spans="2:5" x14ac:dyDescent="0.3">
      <c r="D304" s="30">
        <v>44815</v>
      </c>
      <c r="E304">
        <v>18.5</v>
      </c>
    </row>
    <row r="305" spans="4:5" x14ac:dyDescent="0.3">
      <c r="D305" s="30">
        <v>44816</v>
      </c>
      <c r="E305">
        <v>15.2</v>
      </c>
    </row>
    <row r="306" spans="4:5" x14ac:dyDescent="0.3">
      <c r="D306" s="30">
        <v>44826</v>
      </c>
      <c r="E306">
        <v>14.4</v>
      </c>
    </row>
    <row r="307" spans="4:5" x14ac:dyDescent="0.3">
      <c r="D307" s="30">
        <v>44828</v>
      </c>
      <c r="E307">
        <v>11.4</v>
      </c>
    </row>
    <row r="308" spans="4:5" x14ac:dyDescent="0.3">
      <c r="D308" s="30">
        <v>44837</v>
      </c>
      <c r="E308">
        <v>7.2</v>
      </c>
    </row>
    <row r="309" spans="4:5" x14ac:dyDescent="0.3">
      <c r="D309" s="30">
        <v>44839</v>
      </c>
      <c r="E309">
        <v>6.1</v>
      </c>
    </row>
    <row r="310" spans="4:5" x14ac:dyDescent="0.3">
      <c r="D310" s="30">
        <v>44843</v>
      </c>
      <c r="E310">
        <v>8</v>
      </c>
    </row>
    <row r="311" spans="4:5" x14ac:dyDescent="0.3">
      <c r="D311" s="30">
        <v>44847</v>
      </c>
      <c r="E311">
        <v>15.5</v>
      </c>
    </row>
    <row r="312" spans="4:5" x14ac:dyDescent="0.3">
      <c r="D312" s="30">
        <v>44848</v>
      </c>
      <c r="E312">
        <v>15.5</v>
      </c>
    </row>
    <row r="313" spans="4:5" x14ac:dyDescent="0.3">
      <c r="D313" s="30">
        <v>44849</v>
      </c>
      <c r="E313">
        <v>14.6</v>
      </c>
    </row>
    <row r="314" spans="4:5" x14ac:dyDescent="0.3">
      <c r="D314" s="30">
        <v>44850</v>
      </c>
      <c r="E314">
        <v>18.5</v>
      </c>
    </row>
    <row r="315" spans="4:5" x14ac:dyDescent="0.3">
      <c r="D315" s="30">
        <v>44854</v>
      </c>
      <c r="E315">
        <v>8.4</v>
      </c>
    </row>
    <row r="316" spans="4:5" x14ac:dyDescent="0.3">
      <c r="D316" s="30">
        <v>44855</v>
      </c>
      <c r="E316">
        <v>6.8</v>
      </c>
    </row>
    <row r="317" spans="4:5" x14ac:dyDescent="0.3">
      <c r="D317" s="30">
        <v>44870</v>
      </c>
      <c r="E317">
        <v>15.6</v>
      </c>
    </row>
    <row r="318" spans="4:5" x14ac:dyDescent="0.3">
      <c r="D318" s="30">
        <v>44871</v>
      </c>
      <c r="E318">
        <v>15.7</v>
      </c>
    </row>
    <row r="319" spans="4:5" x14ac:dyDescent="0.3">
      <c r="D319" s="30">
        <v>44874</v>
      </c>
      <c r="E319">
        <v>7.5</v>
      </c>
    </row>
    <row r="320" spans="4:5" x14ac:dyDescent="0.3">
      <c r="D320" s="30">
        <v>44878</v>
      </c>
      <c r="E320">
        <v>16.5</v>
      </c>
    </row>
    <row r="321" spans="4:5" x14ac:dyDescent="0.3">
      <c r="D321" s="30">
        <v>44879</v>
      </c>
      <c r="E321">
        <v>18.2</v>
      </c>
    </row>
    <row r="322" spans="4:5" x14ac:dyDescent="0.3">
      <c r="D322" s="30">
        <v>44880</v>
      </c>
      <c r="E322">
        <v>17.2</v>
      </c>
    </row>
    <row r="323" spans="4:5" x14ac:dyDescent="0.3">
      <c r="D323" s="30">
        <v>44882</v>
      </c>
      <c r="E323">
        <v>16</v>
      </c>
    </row>
    <row r="324" spans="4:5" x14ac:dyDescent="0.3">
      <c r="D324" s="30">
        <v>44883</v>
      </c>
      <c r="E324">
        <v>9.6</v>
      </c>
    </row>
    <row r="325" spans="4:5" x14ac:dyDescent="0.3">
      <c r="D325" s="30">
        <v>44884</v>
      </c>
      <c r="E325">
        <v>19.399999999999999</v>
      </c>
    </row>
    <row r="326" spans="4:5" x14ac:dyDescent="0.3">
      <c r="D326" s="30">
        <v>44889</v>
      </c>
      <c r="E326">
        <v>11.3</v>
      </c>
    </row>
    <row r="327" spans="4:5" x14ac:dyDescent="0.3">
      <c r="D327" s="30">
        <v>44890</v>
      </c>
      <c r="E327">
        <v>8.1</v>
      </c>
    </row>
    <row r="328" spans="4:5" x14ac:dyDescent="0.3">
      <c r="D328" s="30">
        <v>44895</v>
      </c>
      <c r="E328">
        <v>7.8</v>
      </c>
    </row>
    <row r="329" spans="4:5" x14ac:dyDescent="0.3">
      <c r="D329" s="30">
        <v>44896</v>
      </c>
      <c r="E329">
        <v>9.6999999999999993</v>
      </c>
    </row>
    <row r="330" spans="4:5" x14ac:dyDescent="0.3">
      <c r="D330" s="30">
        <v>44898</v>
      </c>
      <c r="E330">
        <v>14</v>
      </c>
    </row>
    <row r="331" spans="4:5" x14ac:dyDescent="0.3">
      <c r="D331" s="30">
        <v>44899</v>
      </c>
      <c r="E331">
        <v>17.7</v>
      </c>
    </row>
    <row r="332" spans="4:5" x14ac:dyDescent="0.3">
      <c r="D332" s="30">
        <v>44900</v>
      </c>
      <c r="E332">
        <v>9.8000000000000007</v>
      </c>
    </row>
    <row r="333" spans="4:5" x14ac:dyDescent="0.3">
      <c r="D333" s="30">
        <v>44903</v>
      </c>
      <c r="E333">
        <v>19.5</v>
      </c>
    </row>
    <row r="334" spans="4:5" x14ac:dyDescent="0.3">
      <c r="D334" s="30">
        <v>44907</v>
      </c>
      <c r="E334">
        <v>12.5</v>
      </c>
    </row>
    <row r="335" spans="4:5" x14ac:dyDescent="0.3">
      <c r="D335" s="30">
        <v>44909</v>
      </c>
      <c r="E335">
        <v>7</v>
      </c>
    </row>
    <row r="336" spans="4:5" x14ac:dyDescent="0.3">
      <c r="D336" s="30">
        <v>44911</v>
      </c>
      <c r="E336">
        <v>16.5</v>
      </c>
    </row>
    <row r="337" spans="4:5" x14ac:dyDescent="0.3">
      <c r="D337" s="30">
        <v>44916</v>
      </c>
      <c r="E337">
        <v>15</v>
      </c>
    </row>
    <row r="338" spans="4:5" x14ac:dyDescent="0.3">
      <c r="D338" s="30">
        <v>44918</v>
      </c>
      <c r="E338">
        <v>8.1</v>
      </c>
    </row>
    <row r="339" spans="4:5" x14ac:dyDescent="0.3">
      <c r="D339" s="30">
        <v>44920</v>
      </c>
      <c r="E339">
        <v>19.3</v>
      </c>
    </row>
    <row r="340" spans="4:5" x14ac:dyDescent="0.3">
      <c r="D340" s="30">
        <v>44921</v>
      </c>
      <c r="E340">
        <v>9.6</v>
      </c>
    </row>
    <row r="341" spans="4:5" x14ac:dyDescent="0.3">
      <c r="D341" s="30">
        <v>44923</v>
      </c>
      <c r="E341">
        <v>10.9</v>
      </c>
    </row>
    <row r="342" spans="4:5" x14ac:dyDescent="0.3">
      <c r="D342" s="30">
        <v>44930</v>
      </c>
      <c r="E342">
        <v>10.8</v>
      </c>
    </row>
    <row r="343" spans="4:5" x14ac:dyDescent="0.3">
      <c r="D343" s="30">
        <v>44932</v>
      </c>
      <c r="E343">
        <v>7.8</v>
      </c>
    </row>
    <row r="344" spans="4:5" x14ac:dyDescent="0.3">
      <c r="D344" s="30">
        <v>44935</v>
      </c>
      <c r="E344">
        <v>5.5</v>
      </c>
    </row>
    <row r="345" spans="4:5" x14ac:dyDescent="0.3">
      <c r="D345" s="30">
        <v>44951</v>
      </c>
      <c r="E345">
        <v>6.8</v>
      </c>
    </row>
    <row r="346" spans="4:5" x14ac:dyDescent="0.3">
      <c r="D346" s="30">
        <v>44952</v>
      </c>
      <c r="E346">
        <v>17.3</v>
      </c>
    </row>
    <row r="347" spans="4:5" x14ac:dyDescent="0.3">
      <c r="D347" s="30">
        <v>44954</v>
      </c>
      <c r="E347">
        <v>14</v>
      </c>
    </row>
    <row r="348" spans="4:5" x14ac:dyDescent="0.3">
      <c r="D348" s="30">
        <v>44958</v>
      </c>
      <c r="E348">
        <v>10.4</v>
      </c>
    </row>
    <row r="349" spans="4:5" x14ac:dyDescent="0.3">
      <c r="D349" s="30">
        <v>44967</v>
      </c>
      <c r="E349">
        <v>6.3</v>
      </c>
    </row>
    <row r="350" spans="4:5" x14ac:dyDescent="0.3">
      <c r="D350" s="30">
        <v>44968</v>
      </c>
      <c r="E350">
        <v>10.4</v>
      </c>
    </row>
    <row r="351" spans="4:5" x14ac:dyDescent="0.3">
      <c r="D351" s="30">
        <v>44971</v>
      </c>
      <c r="E351">
        <v>19.5</v>
      </c>
    </row>
    <row r="352" spans="4:5" x14ac:dyDescent="0.3">
      <c r="D352" s="30">
        <v>44972</v>
      </c>
      <c r="E352">
        <v>13.5</v>
      </c>
    </row>
    <row r="353" spans="4:5" x14ac:dyDescent="0.3">
      <c r="D353" s="30">
        <v>44974</v>
      </c>
      <c r="E353">
        <v>5.6</v>
      </c>
    </row>
    <row r="354" spans="4:5" x14ac:dyDescent="0.3">
      <c r="D354" s="30">
        <v>44975</v>
      </c>
      <c r="E354">
        <v>13</v>
      </c>
    </row>
    <row r="355" spans="4:5" x14ac:dyDescent="0.3">
      <c r="D355" s="30">
        <v>44977</v>
      </c>
      <c r="E355">
        <v>9</v>
      </c>
    </row>
    <row r="356" spans="4:5" x14ac:dyDescent="0.3">
      <c r="D356" s="30">
        <v>44979</v>
      </c>
      <c r="E356">
        <v>7.3</v>
      </c>
    </row>
    <row r="357" spans="4:5" x14ac:dyDescent="0.3">
      <c r="D357" s="30">
        <v>44989</v>
      </c>
      <c r="E357">
        <v>7.7</v>
      </c>
    </row>
    <row r="358" spans="4:5" x14ac:dyDescent="0.3">
      <c r="D358" s="30">
        <v>44990</v>
      </c>
      <c r="E358">
        <v>16.3</v>
      </c>
    </row>
    <row r="359" spans="4:5" x14ac:dyDescent="0.3">
      <c r="D359" s="30">
        <v>44991</v>
      </c>
      <c r="E359">
        <v>10.3</v>
      </c>
    </row>
    <row r="360" spans="4:5" x14ac:dyDescent="0.3">
      <c r="D360" s="30">
        <v>44996</v>
      </c>
      <c r="E360">
        <v>10.8</v>
      </c>
    </row>
    <row r="361" spans="4:5" x14ac:dyDescent="0.3">
      <c r="D361" s="30">
        <v>44998</v>
      </c>
      <c r="E361">
        <v>16.399999999999999</v>
      </c>
    </row>
    <row r="362" spans="4:5" x14ac:dyDescent="0.3">
      <c r="D362" s="30">
        <v>45003</v>
      </c>
      <c r="E362">
        <v>15.4</v>
      </c>
    </row>
    <row r="363" spans="4:5" x14ac:dyDescent="0.3">
      <c r="D363" s="30">
        <v>45004</v>
      </c>
      <c r="E363">
        <v>8.5</v>
      </c>
    </row>
    <row r="364" spans="4:5" x14ac:dyDescent="0.3">
      <c r="D364" s="30">
        <v>45008</v>
      </c>
      <c r="E364">
        <v>16.8</v>
      </c>
    </row>
    <row r="365" spans="4:5" x14ac:dyDescent="0.3">
      <c r="D365" s="30">
        <v>45015</v>
      </c>
      <c r="E365">
        <v>16.8</v>
      </c>
    </row>
    <row r="366" spans="4:5" x14ac:dyDescent="0.3">
      <c r="D366" s="30">
        <v>45031</v>
      </c>
      <c r="E366">
        <v>5.3</v>
      </c>
    </row>
    <row r="367" spans="4:5" x14ac:dyDescent="0.3">
      <c r="D367" s="30">
        <v>45035</v>
      </c>
      <c r="E367">
        <v>6.4</v>
      </c>
    </row>
    <row r="368" spans="4:5" x14ac:dyDescent="0.3">
      <c r="D368" s="30">
        <v>45036</v>
      </c>
      <c r="E368">
        <v>11.7</v>
      </c>
    </row>
    <row r="369" spans="4:5" x14ac:dyDescent="0.3">
      <c r="D369" s="30">
        <v>45037</v>
      </c>
      <c r="E369">
        <v>11.3</v>
      </c>
    </row>
    <row r="370" spans="4:5" x14ac:dyDescent="0.3">
      <c r="D370" s="30">
        <v>45038</v>
      </c>
      <c r="E370">
        <v>9.6999999999999993</v>
      </c>
    </row>
    <row r="371" spans="4:5" x14ac:dyDescent="0.3">
      <c r="D371" s="30">
        <v>45040</v>
      </c>
      <c r="E371">
        <v>16.899999999999999</v>
      </c>
    </row>
    <row r="372" spans="4:5" x14ac:dyDescent="0.3">
      <c r="D372" s="30">
        <v>45041</v>
      </c>
      <c r="E372">
        <v>11.4</v>
      </c>
    </row>
    <row r="373" spans="4:5" x14ac:dyDescent="0.3">
      <c r="D373" s="30">
        <v>45042</v>
      </c>
      <c r="E373">
        <v>7</v>
      </c>
    </row>
    <row r="374" spans="4:5" x14ac:dyDescent="0.3">
      <c r="D374" s="30">
        <v>45045</v>
      </c>
      <c r="E374">
        <v>14.2</v>
      </c>
    </row>
    <row r="375" spans="4:5" x14ac:dyDescent="0.3">
      <c r="D375" s="30">
        <v>45048</v>
      </c>
      <c r="E375">
        <v>5.4</v>
      </c>
    </row>
    <row r="376" spans="4:5" x14ac:dyDescent="0.3">
      <c r="D376" s="30">
        <v>45051</v>
      </c>
      <c r="E376">
        <v>10.4</v>
      </c>
    </row>
    <row r="377" spans="4:5" x14ac:dyDescent="0.3">
      <c r="D377" s="30">
        <v>45052</v>
      </c>
      <c r="E377">
        <v>18.5</v>
      </c>
    </row>
    <row r="378" spans="4:5" x14ac:dyDescent="0.3">
      <c r="D378" s="30">
        <v>45068</v>
      </c>
      <c r="E378">
        <v>10.1</v>
      </c>
    </row>
    <row r="379" spans="4:5" x14ac:dyDescent="0.3">
      <c r="D379" s="30">
        <v>45076</v>
      </c>
      <c r="E379">
        <v>12</v>
      </c>
    </row>
    <row r="380" spans="4:5" x14ac:dyDescent="0.3">
      <c r="D380" s="30">
        <v>45084</v>
      </c>
      <c r="E380">
        <v>9</v>
      </c>
    </row>
    <row r="381" spans="4:5" x14ac:dyDescent="0.3">
      <c r="D381" s="30">
        <v>45091</v>
      </c>
      <c r="E381">
        <v>8.5</v>
      </c>
    </row>
    <row r="382" spans="4:5" x14ac:dyDescent="0.3">
      <c r="D382" s="30">
        <v>45094</v>
      </c>
      <c r="E382">
        <v>5.5</v>
      </c>
    </row>
    <row r="383" spans="4:5" x14ac:dyDescent="0.3">
      <c r="D383" s="30">
        <v>45096</v>
      </c>
      <c r="E383">
        <v>5.3</v>
      </c>
    </row>
    <row r="384" spans="4:5" x14ac:dyDescent="0.3">
      <c r="D384" s="30">
        <v>45097</v>
      </c>
      <c r="E384">
        <v>6.9</v>
      </c>
    </row>
    <row r="385" spans="4:5" x14ac:dyDescent="0.3">
      <c r="D385" s="30">
        <v>45100</v>
      </c>
      <c r="E385">
        <v>5.3</v>
      </c>
    </row>
    <row r="386" spans="4:5" x14ac:dyDescent="0.3">
      <c r="D386" s="30">
        <v>45108</v>
      </c>
      <c r="E386">
        <v>5.4</v>
      </c>
    </row>
    <row r="387" spans="4:5" x14ac:dyDescent="0.3">
      <c r="D387" s="30">
        <v>45115</v>
      </c>
      <c r="E387">
        <v>16.399999999999999</v>
      </c>
    </row>
    <row r="388" spans="4:5" x14ac:dyDescent="0.3">
      <c r="D388" s="30">
        <v>45116</v>
      </c>
      <c r="E388">
        <v>13.2</v>
      </c>
    </row>
    <row r="389" spans="4:5" x14ac:dyDescent="0.3">
      <c r="D389" s="30">
        <v>45221</v>
      </c>
      <c r="E389">
        <v>7.6</v>
      </c>
    </row>
    <row r="390" spans="4:5" x14ac:dyDescent="0.3">
      <c r="D390" s="30">
        <v>45224</v>
      </c>
      <c r="E390">
        <v>14.8</v>
      </c>
    </row>
    <row r="391" spans="4:5" x14ac:dyDescent="0.3">
      <c r="D391" s="30">
        <v>45225</v>
      </c>
      <c r="E391">
        <v>6</v>
      </c>
    </row>
    <row r="392" spans="4:5" x14ac:dyDescent="0.3">
      <c r="D392" s="30">
        <v>45231</v>
      </c>
      <c r="E392">
        <v>7.8</v>
      </c>
    </row>
    <row r="393" spans="4:5" x14ac:dyDescent="0.3">
      <c r="D393" s="30">
        <v>45252</v>
      </c>
      <c r="E393">
        <v>8.4</v>
      </c>
    </row>
    <row r="394" spans="4:5" x14ac:dyDescent="0.3">
      <c r="D394" s="30">
        <v>45262</v>
      </c>
      <c r="E394">
        <v>5</v>
      </c>
    </row>
    <row r="395" spans="4:5" x14ac:dyDescent="0.3">
      <c r="D395" s="30">
        <v>45263</v>
      </c>
      <c r="E395">
        <v>6</v>
      </c>
    </row>
    <row r="396" spans="4:5" x14ac:dyDescent="0.3">
      <c r="D396" s="30">
        <v>45265</v>
      </c>
      <c r="E396">
        <v>6.7</v>
      </c>
    </row>
    <row r="397" spans="4:5" x14ac:dyDescent="0.3">
      <c r="D397" s="30">
        <v>45266</v>
      </c>
      <c r="E397">
        <v>7.6</v>
      </c>
    </row>
    <row r="398" spans="4:5" x14ac:dyDescent="0.3">
      <c r="D398" s="30">
        <v>45285</v>
      </c>
      <c r="E398">
        <v>18.5</v>
      </c>
    </row>
    <row r="399" spans="4:5" x14ac:dyDescent="0.3">
      <c r="D399" s="30">
        <v>45287</v>
      </c>
      <c r="E399">
        <v>9.1999999999999993</v>
      </c>
    </row>
    <row r="400" spans="4:5" x14ac:dyDescent="0.3">
      <c r="D400" s="30">
        <v>45289</v>
      </c>
      <c r="E400">
        <v>8.3000000000000007</v>
      </c>
    </row>
    <row r="401" spans="4:5" x14ac:dyDescent="0.3">
      <c r="D401" s="30">
        <v>45291</v>
      </c>
      <c r="E401">
        <v>13.3</v>
      </c>
    </row>
    <row r="402" spans="4:5" x14ac:dyDescent="0.3">
      <c r="D402" s="30">
        <v>45294</v>
      </c>
      <c r="E402">
        <v>18.399999999999999</v>
      </c>
    </row>
    <row r="403" spans="4:5" x14ac:dyDescent="0.3">
      <c r="D403" s="30">
        <v>45297</v>
      </c>
      <c r="E403">
        <v>12.3</v>
      </c>
    </row>
    <row r="404" spans="4:5" x14ac:dyDescent="0.3">
      <c r="D404" s="30">
        <v>45305</v>
      </c>
      <c r="E404">
        <v>12</v>
      </c>
    </row>
    <row r="405" spans="4:5" x14ac:dyDescent="0.3">
      <c r="D405" s="30">
        <v>45306</v>
      </c>
      <c r="E405">
        <v>16</v>
      </c>
    </row>
    <row r="406" spans="4:5" x14ac:dyDescent="0.3">
      <c r="D406" s="30">
        <v>45309</v>
      </c>
      <c r="E406">
        <v>13.1</v>
      </c>
    </row>
    <row r="407" spans="4:5" x14ac:dyDescent="0.3">
      <c r="D407" s="30">
        <v>45311</v>
      </c>
      <c r="E407">
        <v>12.1</v>
      </c>
    </row>
    <row r="408" spans="4:5" x14ac:dyDescent="0.3">
      <c r="D408" s="30">
        <v>45313</v>
      </c>
      <c r="E408">
        <v>16.399999999999999</v>
      </c>
    </row>
    <row r="409" spans="4:5" x14ac:dyDescent="0.3">
      <c r="D409" s="30">
        <v>45315</v>
      </c>
      <c r="E409">
        <v>5</v>
      </c>
    </row>
    <row r="410" spans="4:5" x14ac:dyDescent="0.3">
      <c r="D410" s="30">
        <v>45319</v>
      </c>
      <c r="E410">
        <v>5.3</v>
      </c>
    </row>
    <row r="411" spans="4:5" x14ac:dyDescent="0.3">
      <c r="D411" s="30">
        <v>45320</v>
      </c>
      <c r="E411">
        <v>14.7</v>
      </c>
    </row>
    <row r="412" spans="4:5" x14ac:dyDescent="0.3">
      <c r="D412" s="30">
        <v>45325</v>
      </c>
      <c r="E412">
        <v>7</v>
      </c>
    </row>
    <row r="413" spans="4:5" x14ac:dyDescent="0.3">
      <c r="D413" s="30">
        <v>45327</v>
      </c>
      <c r="E413">
        <v>18.2</v>
      </c>
    </row>
    <row r="414" spans="4:5" x14ac:dyDescent="0.3">
      <c r="D414" s="30">
        <v>45333</v>
      </c>
      <c r="E414">
        <v>8.1999999999999993</v>
      </c>
    </row>
    <row r="415" spans="4:5" x14ac:dyDescent="0.3">
      <c r="D415" s="30">
        <v>45337</v>
      </c>
      <c r="E415">
        <v>10</v>
      </c>
    </row>
    <row r="416" spans="4:5" x14ac:dyDescent="0.3">
      <c r="D416" s="30">
        <v>45340</v>
      </c>
      <c r="E416">
        <v>12.7</v>
      </c>
    </row>
    <row r="417" spans="4:5" x14ac:dyDescent="0.3">
      <c r="D417" s="30">
        <v>45342</v>
      </c>
      <c r="E417">
        <v>13.2</v>
      </c>
    </row>
    <row r="418" spans="4:5" x14ac:dyDescent="0.3">
      <c r="D418" s="30">
        <v>45344</v>
      </c>
      <c r="E418">
        <v>11.9</v>
      </c>
    </row>
    <row r="419" spans="4:5" x14ac:dyDescent="0.3">
      <c r="D419" s="30">
        <v>45347</v>
      </c>
      <c r="E419">
        <v>7.5</v>
      </c>
    </row>
    <row r="420" spans="4:5" x14ac:dyDescent="0.3">
      <c r="D420" s="30">
        <v>45351</v>
      </c>
      <c r="E420">
        <v>9.8000000000000007</v>
      </c>
    </row>
    <row r="421" spans="4:5" x14ac:dyDescent="0.3">
      <c r="D421" s="30">
        <v>45355</v>
      </c>
      <c r="E421">
        <v>5.2</v>
      </c>
    </row>
    <row r="422" spans="4:5" x14ac:dyDescent="0.3">
      <c r="D422" s="30">
        <v>45358</v>
      </c>
      <c r="E422">
        <v>8.5</v>
      </c>
    </row>
    <row r="423" spans="4:5" x14ac:dyDescent="0.3">
      <c r="D423" s="30">
        <v>45359</v>
      </c>
      <c r="E423">
        <v>13.3</v>
      </c>
    </row>
    <row r="424" spans="4:5" x14ac:dyDescent="0.3">
      <c r="D424" s="30">
        <v>45361</v>
      </c>
      <c r="E424">
        <v>11</v>
      </c>
    </row>
    <row r="425" spans="4:5" x14ac:dyDescent="0.3">
      <c r="D425" s="30">
        <v>45363</v>
      </c>
      <c r="E425">
        <v>16.3</v>
      </c>
    </row>
    <row r="426" spans="4:5" x14ac:dyDescent="0.3">
      <c r="D426" s="30">
        <v>45364</v>
      </c>
      <c r="E426">
        <v>14.5</v>
      </c>
    </row>
    <row r="427" spans="4:5" x14ac:dyDescent="0.3">
      <c r="D427" s="30">
        <v>45367</v>
      </c>
      <c r="E427">
        <v>10</v>
      </c>
    </row>
    <row r="428" spans="4:5" x14ac:dyDescent="0.3">
      <c r="D428" s="30">
        <v>45384</v>
      </c>
      <c r="E428">
        <v>16.399999999999999</v>
      </c>
    </row>
    <row r="429" spans="4:5" x14ac:dyDescent="0.3">
      <c r="D429" s="30">
        <v>45394</v>
      </c>
      <c r="E429">
        <v>14.4</v>
      </c>
    </row>
    <row r="430" spans="4:5" x14ac:dyDescent="0.3">
      <c r="D430" s="30">
        <v>45405</v>
      </c>
      <c r="E430">
        <v>6.3</v>
      </c>
    </row>
    <row r="431" spans="4:5" x14ac:dyDescent="0.3">
      <c r="D431" s="30">
        <v>45409</v>
      </c>
      <c r="E431">
        <v>6.5</v>
      </c>
    </row>
    <row r="432" spans="4:5" x14ac:dyDescent="0.3">
      <c r="D432" s="30">
        <v>45410</v>
      </c>
      <c r="E432">
        <v>6.4</v>
      </c>
    </row>
    <row r="433" spans="4:5" x14ac:dyDescent="0.3">
      <c r="D433" s="30">
        <v>45417</v>
      </c>
      <c r="E433">
        <v>8.5</v>
      </c>
    </row>
    <row r="434" spans="4:5" x14ac:dyDescent="0.3">
      <c r="D434" s="30">
        <v>45439</v>
      </c>
      <c r="E434">
        <v>9</v>
      </c>
    </row>
    <row r="435" spans="4:5" x14ac:dyDescent="0.3">
      <c r="D435" s="30">
        <v>45446</v>
      </c>
      <c r="E435">
        <v>6.2</v>
      </c>
    </row>
    <row r="436" spans="4:5" x14ac:dyDescent="0.3">
      <c r="D436" s="30">
        <v>45448</v>
      </c>
      <c r="E436">
        <v>10</v>
      </c>
    </row>
    <row r="437" spans="4:5" x14ac:dyDescent="0.3">
      <c r="D437" s="30">
        <v>45453</v>
      </c>
      <c r="E437">
        <v>7.3</v>
      </c>
    </row>
    <row r="438" spans="4:5" x14ac:dyDescent="0.3">
      <c r="D438" s="30">
        <v>45455</v>
      </c>
      <c r="E438">
        <v>7.5</v>
      </c>
    </row>
    <row r="439" spans="4:5" x14ac:dyDescent="0.3">
      <c r="D439" s="30">
        <v>45458</v>
      </c>
      <c r="E439">
        <v>15.2</v>
      </c>
    </row>
    <row r="440" spans="4:5" x14ac:dyDescent="0.3">
      <c r="D440" s="30">
        <v>45469</v>
      </c>
      <c r="E440">
        <v>12.4</v>
      </c>
    </row>
    <row r="441" spans="4:5" x14ac:dyDescent="0.3">
      <c r="D441" s="30">
        <v>45475</v>
      </c>
      <c r="E441">
        <v>14.3</v>
      </c>
    </row>
    <row r="442" spans="4:5" x14ac:dyDescent="0.3">
      <c r="D442" s="30">
        <v>45482</v>
      </c>
      <c r="E442">
        <v>13.8</v>
      </c>
    </row>
    <row r="443" spans="4:5" x14ac:dyDescent="0.3">
      <c r="D443" s="30">
        <v>45515</v>
      </c>
      <c r="E443">
        <v>5.5</v>
      </c>
    </row>
    <row r="444" spans="4:5" x14ac:dyDescent="0.3">
      <c r="D444" s="30">
        <v>45548</v>
      </c>
      <c r="E444">
        <v>7.6</v>
      </c>
    </row>
    <row r="445" spans="4:5" x14ac:dyDescent="0.3">
      <c r="D445" s="30">
        <v>45551</v>
      </c>
      <c r="E445">
        <v>19.7</v>
      </c>
    </row>
    <row r="446" spans="4:5" x14ac:dyDescent="0.3">
      <c r="D446" s="30">
        <v>45559</v>
      </c>
      <c r="E446">
        <v>16.600000000000001</v>
      </c>
    </row>
    <row r="447" spans="4:5" x14ac:dyDescent="0.3">
      <c r="D447" s="30">
        <v>45560</v>
      </c>
      <c r="E447">
        <v>13.2</v>
      </c>
    </row>
    <row r="448" spans="4:5" x14ac:dyDescent="0.3">
      <c r="D448" s="30">
        <v>45571</v>
      </c>
      <c r="E448">
        <v>16.8</v>
      </c>
    </row>
    <row r="449" spans="4:5" x14ac:dyDescent="0.3">
      <c r="D449" s="30">
        <v>45594</v>
      </c>
      <c r="E449">
        <v>6.4</v>
      </c>
    </row>
    <row r="450" spans="4:5" x14ac:dyDescent="0.3">
      <c r="D450" s="30">
        <v>45599</v>
      </c>
      <c r="E450">
        <v>6.6</v>
      </c>
    </row>
    <row r="451" spans="4:5" x14ac:dyDescent="0.3">
      <c r="D451" s="30">
        <v>45600</v>
      </c>
      <c r="E451">
        <v>5.3</v>
      </c>
    </row>
    <row r="452" spans="4:5" x14ac:dyDescent="0.3">
      <c r="D452" s="30">
        <v>45609</v>
      </c>
      <c r="E452">
        <v>7.5</v>
      </c>
    </row>
    <row r="453" spans="4:5" x14ac:dyDescent="0.3">
      <c r="D453" s="30">
        <v>45616</v>
      </c>
      <c r="E453">
        <v>18.399999999999999</v>
      </c>
    </row>
    <row r="454" spans="4:5" x14ac:dyDescent="0.3">
      <c r="D454" s="30">
        <v>45619</v>
      </c>
      <c r="E454">
        <v>13.5</v>
      </c>
    </row>
    <row r="455" spans="4:5" x14ac:dyDescent="0.3">
      <c r="D455" s="30">
        <v>45620</v>
      </c>
      <c r="E455">
        <v>16.7</v>
      </c>
    </row>
    <row r="456" spans="4:5" x14ac:dyDescent="0.3">
      <c r="D456" s="30">
        <v>45621</v>
      </c>
      <c r="E456">
        <v>17.600000000000001</v>
      </c>
    </row>
    <row r="457" spans="4:5" x14ac:dyDescent="0.3">
      <c r="D457" s="30">
        <v>45623</v>
      </c>
      <c r="E457">
        <v>18.5</v>
      </c>
    </row>
    <row r="458" spans="4:5" x14ac:dyDescent="0.3">
      <c r="D458" s="30">
        <v>45625</v>
      </c>
      <c r="E458">
        <v>13.6</v>
      </c>
    </row>
    <row r="459" spans="4:5" x14ac:dyDescent="0.3">
      <c r="D459" s="30">
        <v>45631</v>
      </c>
      <c r="E459">
        <v>15.3</v>
      </c>
    </row>
    <row r="460" spans="4:5" x14ac:dyDescent="0.3">
      <c r="D460" s="30">
        <v>45635</v>
      </c>
      <c r="E460">
        <v>6.2</v>
      </c>
    </row>
    <row r="461" spans="4:5" x14ac:dyDescent="0.3">
      <c r="D461" s="30">
        <v>45638</v>
      </c>
      <c r="E461">
        <v>6.2</v>
      </c>
    </row>
    <row r="462" spans="4:5" x14ac:dyDescent="0.3">
      <c r="D462" s="30">
        <v>45642</v>
      </c>
      <c r="E462">
        <v>7.6</v>
      </c>
    </row>
    <row r="463" spans="4:5" x14ac:dyDescent="0.3">
      <c r="D463" s="30">
        <v>45645</v>
      </c>
      <c r="E463">
        <v>16.600000000000001</v>
      </c>
    </row>
    <row r="464" spans="4:5" x14ac:dyDescent="0.3">
      <c r="D464" s="30">
        <v>45647</v>
      </c>
      <c r="E464">
        <v>7.4</v>
      </c>
    </row>
    <row r="465" spans="4:5" x14ac:dyDescent="0.3">
      <c r="D465" s="30">
        <v>45650</v>
      </c>
      <c r="E465">
        <v>5.0999999999999996</v>
      </c>
    </row>
    <row r="466" spans="4:5" x14ac:dyDescent="0.3">
      <c r="D466" s="30">
        <v>45652</v>
      </c>
      <c r="E466">
        <v>19.5</v>
      </c>
    </row>
    <row r="467" spans="4:5" x14ac:dyDescent="0.3">
      <c r="D467" s="30">
        <v>45657</v>
      </c>
      <c r="E467">
        <v>7.1</v>
      </c>
    </row>
    <row r="468" spans="4:5" x14ac:dyDescent="0.3">
      <c r="D468" s="30">
        <v>45661</v>
      </c>
      <c r="E468">
        <v>8.4</v>
      </c>
    </row>
    <row r="469" spans="4:5" x14ac:dyDescent="0.3">
      <c r="D469" s="30">
        <v>45667</v>
      </c>
      <c r="E469">
        <v>5.6</v>
      </c>
    </row>
    <row r="470" spans="4:5" x14ac:dyDescent="0.3">
      <c r="D470" s="30">
        <v>45668</v>
      </c>
      <c r="E470">
        <v>6.2</v>
      </c>
    </row>
    <row r="471" spans="4:5" x14ac:dyDescent="0.3">
      <c r="D471" s="30">
        <v>45669</v>
      </c>
      <c r="E471">
        <v>19.2</v>
      </c>
    </row>
    <row r="472" spans="4:5" x14ac:dyDescent="0.3">
      <c r="D472" s="30">
        <v>45676</v>
      </c>
      <c r="E472">
        <v>10.6</v>
      </c>
    </row>
    <row r="473" spans="4:5" x14ac:dyDescent="0.3">
      <c r="D473" s="30">
        <v>45678</v>
      </c>
      <c r="E473">
        <v>7.8</v>
      </c>
    </row>
    <row r="474" spans="4:5" x14ac:dyDescent="0.3">
      <c r="D474" s="30">
        <v>45683</v>
      </c>
      <c r="E474">
        <v>7</v>
      </c>
    </row>
    <row r="475" spans="4:5" x14ac:dyDescent="0.3">
      <c r="D475" s="30">
        <v>45688</v>
      </c>
      <c r="E475">
        <v>12.9</v>
      </c>
    </row>
    <row r="476" spans="4:5" x14ac:dyDescent="0.3">
      <c r="D476" s="30" t="s">
        <v>33</v>
      </c>
      <c r="E476">
        <v>754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T23"/>
  <sheetViews>
    <sheetView workbookViewId="0">
      <selection activeCell="Q6" sqref="Q6"/>
    </sheetView>
  </sheetViews>
  <sheetFormatPr defaultRowHeight="14.4" x14ac:dyDescent="0.3"/>
  <sheetData>
    <row r="3" spans="1:20" x14ac:dyDescent="0.3">
      <c r="B3" s="67" t="s">
        <v>116</v>
      </c>
      <c r="C3" s="67" t="s">
        <v>117</v>
      </c>
      <c r="D3" s="67" t="s">
        <v>118</v>
      </c>
      <c r="E3" s="67" t="s">
        <v>119</v>
      </c>
      <c r="F3" s="67" t="s">
        <v>120</v>
      </c>
      <c r="G3" s="67" t="s">
        <v>121</v>
      </c>
      <c r="H3" s="67" t="s">
        <v>122</v>
      </c>
      <c r="N3" s="65" t="s">
        <v>116</v>
      </c>
      <c r="O3" s="65" t="s">
        <v>117</v>
      </c>
      <c r="P3" s="65" t="s">
        <v>118</v>
      </c>
      <c r="Q3" s="65" t="s">
        <v>119</v>
      </c>
      <c r="R3" s="65" t="s">
        <v>120</v>
      </c>
      <c r="S3" s="65" t="s">
        <v>121</v>
      </c>
      <c r="T3" s="65" t="s">
        <v>122</v>
      </c>
    </row>
    <row r="4" spans="1:20" x14ac:dyDescent="0.3">
      <c r="A4" s="67">
        <v>0</v>
      </c>
      <c r="B4" t="s">
        <v>85</v>
      </c>
      <c r="C4" t="s">
        <v>86</v>
      </c>
      <c r="D4">
        <v>9</v>
      </c>
      <c r="E4">
        <v>4159.37</v>
      </c>
      <c r="F4">
        <v>64.489999999999995</v>
      </c>
      <c r="G4">
        <v>41.81</v>
      </c>
      <c r="H4">
        <v>-487</v>
      </c>
      <c r="M4" s="65">
        <v>0</v>
      </c>
      <c r="N4" t="s">
        <v>85</v>
      </c>
      <c r="O4" t="s">
        <v>86</v>
      </c>
      <c r="P4">
        <v>8</v>
      </c>
      <c r="Q4">
        <v>4929.04</v>
      </c>
      <c r="R4">
        <v>70.209999999999994</v>
      </c>
      <c r="S4">
        <v>55.32</v>
      </c>
      <c r="T4">
        <v>-88.07</v>
      </c>
    </row>
    <row r="5" spans="1:20" x14ac:dyDescent="0.3">
      <c r="A5" s="67">
        <v>1</v>
      </c>
      <c r="B5" t="s">
        <v>87</v>
      </c>
      <c r="C5" t="s">
        <v>88</v>
      </c>
      <c r="D5">
        <v>110</v>
      </c>
      <c r="E5">
        <v>268.62</v>
      </c>
      <c r="F5">
        <v>16.39</v>
      </c>
      <c r="G5">
        <v>11.06</v>
      </c>
      <c r="H5">
        <v>-13.89</v>
      </c>
      <c r="M5" s="65">
        <v>1</v>
      </c>
      <c r="N5" t="s">
        <v>87</v>
      </c>
      <c r="O5" t="s">
        <v>88</v>
      </c>
      <c r="P5">
        <v>56</v>
      </c>
      <c r="Q5">
        <v>848.18</v>
      </c>
      <c r="R5">
        <v>29.12</v>
      </c>
      <c r="S5">
        <v>26.78</v>
      </c>
      <c r="T5">
        <v>-8.6199999999999992</v>
      </c>
    </row>
    <row r="6" spans="1:20" x14ac:dyDescent="0.3">
      <c r="A6" s="67">
        <v>2</v>
      </c>
      <c r="B6" t="s">
        <v>89</v>
      </c>
      <c r="C6" t="s">
        <v>88</v>
      </c>
      <c r="D6">
        <v>34</v>
      </c>
      <c r="E6">
        <v>688.79</v>
      </c>
      <c r="F6">
        <v>26.24</v>
      </c>
      <c r="G6">
        <v>15.76</v>
      </c>
      <c r="H6">
        <v>-52.11</v>
      </c>
      <c r="M6" s="65">
        <v>2</v>
      </c>
      <c r="N6" t="s">
        <v>89</v>
      </c>
      <c r="O6" t="s">
        <v>88</v>
      </c>
      <c r="P6">
        <v>21</v>
      </c>
      <c r="Q6">
        <v>822.3</v>
      </c>
      <c r="R6">
        <v>28.68</v>
      </c>
      <c r="S6">
        <v>26.47</v>
      </c>
      <c r="T6">
        <v>-9.06</v>
      </c>
    </row>
    <row r="7" spans="1:20" x14ac:dyDescent="0.3">
      <c r="A7" s="67">
        <v>3</v>
      </c>
      <c r="B7" t="s">
        <v>90</v>
      </c>
      <c r="C7" t="s">
        <v>88</v>
      </c>
      <c r="D7">
        <v>288</v>
      </c>
      <c r="E7">
        <v>1633.37</v>
      </c>
      <c r="F7">
        <v>40.409999999999997</v>
      </c>
      <c r="G7">
        <v>14.56</v>
      </c>
      <c r="H7">
        <v>-87.16</v>
      </c>
      <c r="M7" s="65">
        <v>3</v>
      </c>
      <c r="N7" t="s">
        <v>90</v>
      </c>
      <c r="O7" t="s">
        <v>88</v>
      </c>
      <c r="P7">
        <v>174</v>
      </c>
      <c r="Q7">
        <v>970.09</v>
      </c>
      <c r="R7">
        <v>31.15</v>
      </c>
      <c r="S7">
        <v>27.31</v>
      </c>
      <c r="T7">
        <v>-12.65</v>
      </c>
    </row>
    <row r="8" spans="1:20" x14ac:dyDescent="0.3">
      <c r="A8" s="67">
        <v>4</v>
      </c>
      <c r="B8" t="s">
        <v>91</v>
      </c>
      <c r="C8" t="s">
        <v>92</v>
      </c>
      <c r="D8">
        <v>127</v>
      </c>
      <c r="E8">
        <v>432.63</v>
      </c>
      <c r="F8">
        <v>20.8</v>
      </c>
      <c r="G8">
        <v>13.67</v>
      </c>
      <c r="H8">
        <v>-22.94</v>
      </c>
      <c r="M8" s="65">
        <v>4</v>
      </c>
      <c r="N8" t="s">
        <v>91</v>
      </c>
      <c r="O8" t="s">
        <v>92</v>
      </c>
      <c r="P8">
        <v>62</v>
      </c>
      <c r="Q8">
        <v>1034.52</v>
      </c>
      <c r="R8">
        <v>32.159999999999997</v>
      </c>
      <c r="S8">
        <v>30.03</v>
      </c>
      <c r="T8">
        <v>-18.11</v>
      </c>
    </row>
    <row r="9" spans="1:20" x14ac:dyDescent="0.3">
      <c r="A9" s="67">
        <v>5</v>
      </c>
      <c r="B9" t="s">
        <v>93</v>
      </c>
      <c r="C9" t="s">
        <v>94</v>
      </c>
      <c r="D9">
        <v>64</v>
      </c>
      <c r="E9">
        <v>188.85</v>
      </c>
      <c r="F9">
        <v>13.74</v>
      </c>
      <c r="G9">
        <v>10.92</v>
      </c>
      <c r="H9">
        <v>-11.45</v>
      </c>
      <c r="M9" s="65">
        <v>5</v>
      </c>
      <c r="N9" t="s">
        <v>93</v>
      </c>
      <c r="O9" t="s">
        <v>94</v>
      </c>
      <c r="P9">
        <v>55</v>
      </c>
      <c r="Q9">
        <v>703.48</v>
      </c>
      <c r="R9">
        <v>26.52</v>
      </c>
      <c r="S9">
        <v>23.62</v>
      </c>
      <c r="T9">
        <v>-10.42</v>
      </c>
    </row>
    <row r="10" spans="1:20" x14ac:dyDescent="0.3">
      <c r="A10" s="67">
        <v>6</v>
      </c>
      <c r="B10" t="s">
        <v>95</v>
      </c>
      <c r="C10" t="s">
        <v>94</v>
      </c>
      <c r="D10">
        <v>245</v>
      </c>
      <c r="E10">
        <v>262.88</v>
      </c>
      <c r="F10">
        <v>16.21</v>
      </c>
      <c r="G10">
        <v>11.56</v>
      </c>
      <c r="H10">
        <v>-14.18</v>
      </c>
      <c r="M10" s="65">
        <v>6</v>
      </c>
      <c r="N10" t="s">
        <v>95</v>
      </c>
      <c r="O10" t="s">
        <v>94</v>
      </c>
      <c r="P10">
        <v>175</v>
      </c>
      <c r="Q10">
        <v>972.87</v>
      </c>
      <c r="R10">
        <v>31.19</v>
      </c>
      <c r="S10">
        <v>29.04</v>
      </c>
      <c r="T10">
        <v>-14.71</v>
      </c>
    </row>
    <row r="11" spans="1:20" x14ac:dyDescent="0.3">
      <c r="A11" s="67">
        <v>7</v>
      </c>
      <c r="B11" t="s">
        <v>96</v>
      </c>
      <c r="C11" t="s">
        <v>97</v>
      </c>
      <c r="D11">
        <v>414</v>
      </c>
      <c r="E11">
        <v>354.33</v>
      </c>
      <c r="F11">
        <v>18.82</v>
      </c>
      <c r="G11">
        <v>12.91</v>
      </c>
      <c r="H11">
        <v>-18.04</v>
      </c>
      <c r="M11" s="65">
        <v>7</v>
      </c>
      <c r="N11" t="s">
        <v>96</v>
      </c>
      <c r="O11" t="s">
        <v>97</v>
      </c>
      <c r="P11">
        <v>243</v>
      </c>
      <c r="Q11">
        <v>1011.74</v>
      </c>
      <c r="R11">
        <v>31.81</v>
      </c>
      <c r="S11">
        <v>28.28</v>
      </c>
      <c r="T11">
        <v>-14.97</v>
      </c>
    </row>
    <row r="15" spans="1:20" x14ac:dyDescent="0.3">
      <c r="B15" s="67" t="s">
        <v>116</v>
      </c>
      <c r="C15" s="67" t="s">
        <v>117</v>
      </c>
      <c r="D15" s="67" t="s">
        <v>118</v>
      </c>
      <c r="E15" s="67" t="s">
        <v>119</v>
      </c>
      <c r="F15" s="67" t="s">
        <v>120</v>
      </c>
      <c r="G15" s="67" t="s">
        <v>121</v>
      </c>
      <c r="H15" s="67" t="s">
        <v>122</v>
      </c>
      <c r="N15" s="66" t="s">
        <v>116</v>
      </c>
      <c r="O15" s="66" t="s">
        <v>117</v>
      </c>
      <c r="P15" s="66" t="s">
        <v>118</v>
      </c>
      <c r="Q15" s="66" t="s">
        <v>119</v>
      </c>
      <c r="R15" s="66" t="s">
        <v>120</v>
      </c>
      <c r="S15" s="66" t="s">
        <v>121</v>
      </c>
      <c r="T15" s="66" t="s">
        <v>122</v>
      </c>
    </row>
    <row r="16" spans="1:20" x14ac:dyDescent="0.3">
      <c r="A16" s="67">
        <v>0</v>
      </c>
      <c r="B16" t="s">
        <v>85</v>
      </c>
      <c r="C16" t="s">
        <v>86</v>
      </c>
      <c r="D16">
        <v>3</v>
      </c>
      <c r="E16">
        <v>24134.48</v>
      </c>
      <c r="F16">
        <v>155.35</v>
      </c>
      <c r="G16">
        <v>110.57</v>
      </c>
      <c r="H16">
        <v>-1385.51</v>
      </c>
      <c r="M16" s="66">
        <v>0</v>
      </c>
      <c r="N16" t="s">
        <v>85</v>
      </c>
      <c r="O16" t="s">
        <v>86</v>
      </c>
      <c r="P16">
        <v>0</v>
      </c>
    </row>
    <row r="17" spans="1:20" x14ac:dyDescent="0.3">
      <c r="A17" s="67">
        <v>1</v>
      </c>
      <c r="B17" t="s">
        <v>87</v>
      </c>
      <c r="C17" t="s">
        <v>88</v>
      </c>
      <c r="D17">
        <v>18</v>
      </c>
      <c r="E17">
        <v>3178.03</v>
      </c>
      <c r="F17">
        <v>56.37</v>
      </c>
      <c r="G17">
        <v>55.17</v>
      </c>
      <c r="H17">
        <v>-37.81</v>
      </c>
      <c r="M17" s="66">
        <v>1</v>
      </c>
      <c r="N17" t="s">
        <v>87</v>
      </c>
      <c r="O17" t="s">
        <v>88</v>
      </c>
      <c r="P17">
        <v>4</v>
      </c>
      <c r="Q17">
        <v>9992.6</v>
      </c>
      <c r="R17">
        <v>99.96</v>
      </c>
      <c r="S17">
        <v>99.52</v>
      </c>
      <c r="T17">
        <v>-5692.79</v>
      </c>
    </row>
    <row r="18" spans="1:20" x14ac:dyDescent="0.3">
      <c r="A18" s="67">
        <v>2</v>
      </c>
      <c r="B18" t="s">
        <v>89</v>
      </c>
      <c r="C18" t="s">
        <v>88</v>
      </c>
      <c r="D18">
        <v>4</v>
      </c>
      <c r="E18">
        <v>3803.98</v>
      </c>
      <c r="F18">
        <v>61.68</v>
      </c>
      <c r="G18">
        <v>60.65</v>
      </c>
      <c r="H18">
        <v>-20.3</v>
      </c>
      <c r="M18" s="66">
        <v>2</v>
      </c>
      <c r="N18" t="s">
        <v>89</v>
      </c>
      <c r="O18" t="s">
        <v>88</v>
      </c>
      <c r="P18">
        <v>2</v>
      </c>
      <c r="Q18">
        <v>10252.120000000001</v>
      </c>
      <c r="R18">
        <v>101.25</v>
      </c>
      <c r="S18">
        <v>101.25</v>
      </c>
      <c r="T18">
        <v>-10251.120000000001</v>
      </c>
    </row>
    <row r="19" spans="1:20" x14ac:dyDescent="0.3">
      <c r="A19" s="67">
        <v>3</v>
      </c>
      <c r="B19" t="s">
        <v>90</v>
      </c>
      <c r="C19" t="s">
        <v>88</v>
      </c>
      <c r="D19">
        <v>49</v>
      </c>
      <c r="E19">
        <v>3640.11</v>
      </c>
      <c r="F19">
        <v>60.33</v>
      </c>
      <c r="G19">
        <v>57.08</v>
      </c>
      <c r="H19">
        <v>-24</v>
      </c>
      <c r="M19" s="66">
        <v>3</v>
      </c>
      <c r="N19" t="s">
        <v>90</v>
      </c>
      <c r="O19" t="s">
        <v>88</v>
      </c>
      <c r="P19">
        <v>8</v>
      </c>
      <c r="Q19">
        <v>10790.13</v>
      </c>
      <c r="R19">
        <v>103.88</v>
      </c>
      <c r="S19">
        <v>100.71</v>
      </c>
      <c r="T19">
        <v>-9.1199999999999992</v>
      </c>
    </row>
    <row r="20" spans="1:20" x14ac:dyDescent="0.3">
      <c r="A20" s="67">
        <v>4</v>
      </c>
      <c r="B20" t="s">
        <v>91</v>
      </c>
      <c r="C20" t="s">
        <v>92</v>
      </c>
      <c r="D20">
        <v>24</v>
      </c>
      <c r="E20">
        <v>2962.93</v>
      </c>
      <c r="F20">
        <v>54.43</v>
      </c>
      <c r="G20">
        <v>50.36</v>
      </c>
      <c r="H20">
        <v>-26.89</v>
      </c>
      <c r="M20" s="66">
        <v>4</v>
      </c>
      <c r="N20" t="s">
        <v>91</v>
      </c>
      <c r="O20" t="s">
        <v>92</v>
      </c>
      <c r="P20">
        <v>3</v>
      </c>
      <c r="Q20">
        <v>18095.28</v>
      </c>
      <c r="R20">
        <v>134.52000000000001</v>
      </c>
      <c r="S20">
        <v>132</v>
      </c>
      <c r="T20">
        <v>-25.96</v>
      </c>
    </row>
    <row r="21" spans="1:20" x14ac:dyDescent="0.3">
      <c r="A21" s="67">
        <v>5</v>
      </c>
      <c r="B21" t="s">
        <v>93</v>
      </c>
      <c r="C21" t="s">
        <v>94</v>
      </c>
      <c r="D21">
        <v>26</v>
      </c>
      <c r="E21">
        <v>3969.81</v>
      </c>
      <c r="F21">
        <v>63.01</v>
      </c>
      <c r="G21">
        <v>59.95</v>
      </c>
      <c r="H21">
        <v>-31.18</v>
      </c>
      <c r="M21" s="66">
        <v>5</v>
      </c>
      <c r="N21" t="s">
        <v>93</v>
      </c>
      <c r="O21" t="s">
        <v>94</v>
      </c>
      <c r="P21">
        <v>4</v>
      </c>
      <c r="Q21">
        <v>15221.7</v>
      </c>
      <c r="R21">
        <v>123.38</v>
      </c>
      <c r="S21">
        <v>122.38</v>
      </c>
      <c r="T21">
        <v>-51.25</v>
      </c>
    </row>
    <row r="22" spans="1:20" x14ac:dyDescent="0.3">
      <c r="A22" s="67">
        <v>6</v>
      </c>
      <c r="B22" t="s">
        <v>95</v>
      </c>
      <c r="C22" t="s">
        <v>94</v>
      </c>
      <c r="D22">
        <v>47</v>
      </c>
      <c r="E22">
        <v>3810.95</v>
      </c>
      <c r="F22">
        <v>61.73</v>
      </c>
      <c r="G22">
        <v>59.43</v>
      </c>
      <c r="H22">
        <v>-29.3</v>
      </c>
      <c r="M22" s="66">
        <v>6</v>
      </c>
      <c r="N22" t="s">
        <v>95</v>
      </c>
      <c r="O22" t="s">
        <v>94</v>
      </c>
      <c r="P22">
        <v>8</v>
      </c>
      <c r="Q22">
        <v>10770.31</v>
      </c>
      <c r="R22">
        <v>103.78</v>
      </c>
      <c r="S22">
        <v>99.29</v>
      </c>
      <c r="T22">
        <v>-39.700000000000003</v>
      </c>
    </row>
    <row r="23" spans="1:20" x14ac:dyDescent="0.3">
      <c r="A23" s="67">
        <v>7</v>
      </c>
      <c r="B23" t="s">
        <v>96</v>
      </c>
      <c r="C23" t="s">
        <v>97</v>
      </c>
      <c r="D23">
        <v>66</v>
      </c>
      <c r="E23">
        <v>3556.28</v>
      </c>
      <c r="F23">
        <v>59.63</v>
      </c>
      <c r="G23">
        <v>58.26</v>
      </c>
      <c r="H23">
        <v>-32.36</v>
      </c>
      <c r="M23" s="66">
        <v>7</v>
      </c>
      <c r="N23" t="s">
        <v>96</v>
      </c>
      <c r="O23" t="s">
        <v>97</v>
      </c>
      <c r="P23">
        <v>6</v>
      </c>
      <c r="Q23">
        <v>12244.54</v>
      </c>
      <c r="R23">
        <v>110.66</v>
      </c>
      <c r="S23">
        <v>110.02</v>
      </c>
      <c r="T23">
        <v>-302.56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14"/>
  <sheetViews>
    <sheetView topLeftCell="Y2" workbookViewId="0">
      <selection activeCell="E28" sqref="E28"/>
    </sheetView>
  </sheetViews>
  <sheetFormatPr defaultRowHeight="14.4" x14ac:dyDescent="0.3"/>
  <cols>
    <col min="1" max="1" width="18.77734375" bestFit="1" customWidth="1"/>
    <col min="2" max="2" width="15.33203125" bestFit="1" customWidth="1"/>
    <col min="3" max="3" width="16.21875" bestFit="1" customWidth="1"/>
    <col min="5" max="5" width="18.77734375" bestFit="1" customWidth="1"/>
    <col min="6" max="6" width="15.33203125" bestFit="1" customWidth="1"/>
    <col min="7" max="7" width="16.21875" bestFit="1" customWidth="1"/>
    <col min="9" max="9" width="18.77734375" bestFit="1" customWidth="1"/>
    <col min="10" max="10" width="15.33203125" bestFit="1" customWidth="1"/>
    <col min="11" max="11" width="16.21875" bestFit="1" customWidth="1"/>
    <col min="13" max="13" width="5.88671875" bestFit="1" customWidth="1"/>
    <col min="14" max="14" width="15.33203125" bestFit="1" customWidth="1"/>
    <col min="15" max="15" width="16.21875" bestFit="1" customWidth="1"/>
    <col min="17" max="17" width="18.77734375" bestFit="1" customWidth="1"/>
    <col min="18" max="18" width="16.21875" bestFit="1" customWidth="1"/>
    <col min="19" max="19" width="15.33203125" bestFit="1" customWidth="1"/>
    <col min="21" max="21" width="18.77734375" bestFit="1" customWidth="1"/>
    <col min="22" max="22" width="16.21875" bestFit="1" customWidth="1"/>
    <col min="23" max="23" width="15.33203125" bestFit="1" customWidth="1"/>
    <col min="25" max="25" width="18.77734375" bestFit="1" customWidth="1"/>
    <col min="26" max="26" width="16.21875" bestFit="1" customWidth="1"/>
    <col min="27" max="27" width="15.33203125" bestFit="1" customWidth="1"/>
    <col min="29" max="29" width="18.77734375" bestFit="1" customWidth="1"/>
    <col min="30" max="30" width="16.21875" bestFit="1" customWidth="1"/>
    <col min="31" max="31" width="15.33203125" bestFit="1" customWidth="1"/>
  </cols>
  <sheetData>
    <row r="1" spans="1:31" ht="18" customHeight="1" x14ac:dyDescent="0.35">
      <c r="A1" s="79" t="s">
        <v>125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126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63" t="s">
        <v>72</v>
      </c>
      <c r="C3" s="63" t="s">
        <v>73</v>
      </c>
      <c r="F3" s="63" t="s">
        <v>72</v>
      </c>
      <c r="G3" s="63" t="s">
        <v>73</v>
      </c>
      <c r="J3" s="63" t="s">
        <v>72</v>
      </c>
      <c r="K3" s="63" t="s">
        <v>73</v>
      </c>
      <c r="N3" s="63" t="s">
        <v>72</v>
      </c>
      <c r="O3" s="63" t="s">
        <v>73</v>
      </c>
      <c r="R3" s="47" t="s">
        <v>73</v>
      </c>
      <c r="S3" s="47" t="s">
        <v>72</v>
      </c>
      <c r="V3" s="47" t="s">
        <v>73</v>
      </c>
      <c r="W3" s="47" t="s">
        <v>72</v>
      </c>
      <c r="Z3" s="47" t="s">
        <v>73</v>
      </c>
      <c r="AA3" s="47" t="s">
        <v>72</v>
      </c>
      <c r="AD3" s="47" t="s">
        <v>73</v>
      </c>
      <c r="AE3" s="47" t="s">
        <v>72</v>
      </c>
    </row>
    <row r="4" spans="1:31" x14ac:dyDescent="0.3">
      <c r="A4" s="48">
        <v>44917</v>
      </c>
      <c r="B4">
        <v>12</v>
      </c>
      <c r="C4">
        <v>0.6</v>
      </c>
      <c r="E4" s="48">
        <v>44919</v>
      </c>
      <c r="F4">
        <v>22</v>
      </c>
      <c r="G4">
        <v>1</v>
      </c>
      <c r="I4" s="48">
        <v>44924</v>
      </c>
      <c r="J4">
        <v>61</v>
      </c>
      <c r="K4">
        <v>26.1</v>
      </c>
      <c r="M4" s="47" t="s">
        <v>33</v>
      </c>
      <c r="N4">
        <v>0</v>
      </c>
      <c r="Q4" s="48">
        <v>44916</v>
      </c>
      <c r="R4">
        <v>6.8</v>
      </c>
      <c r="S4">
        <v>4</v>
      </c>
      <c r="U4" s="48">
        <v>44918</v>
      </c>
      <c r="V4">
        <v>43.7</v>
      </c>
      <c r="W4">
        <v>0</v>
      </c>
      <c r="Y4" s="48">
        <v>44931</v>
      </c>
      <c r="Z4">
        <v>56.4</v>
      </c>
      <c r="AA4">
        <v>0</v>
      </c>
      <c r="AC4" s="48">
        <v>44984</v>
      </c>
      <c r="AD4">
        <v>105</v>
      </c>
      <c r="AE4">
        <v>21</v>
      </c>
    </row>
    <row r="5" spans="1:31" x14ac:dyDescent="0.3">
      <c r="A5" s="48">
        <v>44920</v>
      </c>
      <c r="B5">
        <v>14</v>
      </c>
      <c r="C5">
        <v>15.3</v>
      </c>
      <c r="E5" s="48">
        <v>44921</v>
      </c>
      <c r="F5">
        <v>44</v>
      </c>
      <c r="G5">
        <v>3.4</v>
      </c>
      <c r="I5" s="48">
        <v>44943</v>
      </c>
      <c r="J5">
        <v>87</v>
      </c>
      <c r="K5">
        <v>14.5</v>
      </c>
      <c r="Q5" s="48">
        <v>44920</v>
      </c>
      <c r="R5">
        <v>15.3</v>
      </c>
      <c r="S5">
        <v>14</v>
      </c>
      <c r="U5" s="48">
        <v>44922</v>
      </c>
      <c r="V5">
        <v>22.3</v>
      </c>
      <c r="W5">
        <v>2</v>
      </c>
      <c r="Y5" s="48">
        <v>44969</v>
      </c>
      <c r="Z5">
        <v>62.9</v>
      </c>
      <c r="AA5">
        <v>17</v>
      </c>
      <c r="AC5" s="48">
        <v>45336</v>
      </c>
      <c r="AD5">
        <v>105.6</v>
      </c>
      <c r="AE5">
        <v>1</v>
      </c>
    </row>
    <row r="6" spans="1:31" x14ac:dyDescent="0.3">
      <c r="A6" s="48">
        <v>44928</v>
      </c>
      <c r="B6">
        <v>7</v>
      </c>
      <c r="C6">
        <v>5.3</v>
      </c>
      <c r="E6" s="48">
        <v>44923</v>
      </c>
      <c r="F6">
        <v>38</v>
      </c>
      <c r="G6">
        <v>0.3</v>
      </c>
      <c r="I6" s="48">
        <v>44968</v>
      </c>
      <c r="J6">
        <v>62</v>
      </c>
      <c r="K6">
        <v>48.3</v>
      </c>
      <c r="Q6" s="48">
        <v>44925</v>
      </c>
      <c r="R6">
        <v>8.9</v>
      </c>
      <c r="S6">
        <v>1</v>
      </c>
      <c r="U6" s="48">
        <v>44924</v>
      </c>
      <c r="V6">
        <v>26.1</v>
      </c>
      <c r="W6">
        <v>61</v>
      </c>
      <c r="Y6" s="48">
        <v>44981</v>
      </c>
      <c r="Z6">
        <v>65</v>
      </c>
      <c r="AA6">
        <v>17</v>
      </c>
      <c r="AC6" s="48">
        <v>45480</v>
      </c>
      <c r="AD6">
        <v>108.5</v>
      </c>
      <c r="AE6">
        <v>0</v>
      </c>
    </row>
    <row r="7" spans="1:31" x14ac:dyDescent="0.3">
      <c r="A7" s="48">
        <v>44929</v>
      </c>
      <c r="B7">
        <v>17</v>
      </c>
      <c r="C7">
        <v>3.3</v>
      </c>
      <c r="E7" s="48">
        <v>44926</v>
      </c>
      <c r="F7">
        <v>39</v>
      </c>
      <c r="G7">
        <v>3.2</v>
      </c>
      <c r="I7" s="48">
        <v>44983</v>
      </c>
      <c r="J7">
        <v>80</v>
      </c>
      <c r="K7">
        <v>12.2</v>
      </c>
      <c r="Q7" s="48">
        <v>44927</v>
      </c>
      <c r="R7">
        <v>6.8</v>
      </c>
      <c r="S7">
        <v>3</v>
      </c>
      <c r="U7" s="48">
        <v>44968</v>
      </c>
      <c r="V7">
        <v>48.3</v>
      </c>
      <c r="W7">
        <v>62</v>
      </c>
      <c r="Y7" s="48">
        <v>44982</v>
      </c>
      <c r="Z7">
        <v>71.5</v>
      </c>
      <c r="AA7">
        <v>10</v>
      </c>
      <c r="AC7" s="48">
        <v>45619</v>
      </c>
      <c r="AD7">
        <v>106.5</v>
      </c>
      <c r="AE7">
        <v>5.5</v>
      </c>
    </row>
    <row r="8" spans="1:31" x14ac:dyDescent="0.3">
      <c r="A8" s="48">
        <v>44959</v>
      </c>
      <c r="B8">
        <v>12</v>
      </c>
      <c r="C8">
        <v>3.3</v>
      </c>
      <c r="E8" s="48">
        <v>44954</v>
      </c>
      <c r="F8">
        <v>32</v>
      </c>
      <c r="G8">
        <v>2.6</v>
      </c>
      <c r="I8" s="48">
        <v>44990</v>
      </c>
      <c r="J8">
        <v>79</v>
      </c>
      <c r="K8">
        <v>1.6</v>
      </c>
      <c r="Q8" s="48">
        <v>44928</v>
      </c>
      <c r="R8">
        <v>5.3</v>
      </c>
      <c r="S8">
        <v>7</v>
      </c>
      <c r="U8" s="48">
        <v>44989</v>
      </c>
      <c r="V8">
        <v>22.2</v>
      </c>
      <c r="W8">
        <v>4</v>
      </c>
      <c r="Y8" s="48">
        <v>44996</v>
      </c>
      <c r="Z8">
        <v>53.7</v>
      </c>
      <c r="AA8">
        <v>0</v>
      </c>
      <c r="AC8" s="47" t="s">
        <v>33</v>
      </c>
      <c r="AD8">
        <v>4</v>
      </c>
    </row>
    <row r="9" spans="1:31" x14ac:dyDescent="0.3">
      <c r="A9" s="48">
        <v>44969</v>
      </c>
      <c r="B9">
        <v>17</v>
      </c>
      <c r="C9">
        <v>62.9</v>
      </c>
      <c r="E9" s="48">
        <v>44974</v>
      </c>
      <c r="F9">
        <v>28</v>
      </c>
      <c r="G9">
        <v>1.8</v>
      </c>
      <c r="I9" s="48">
        <v>45003</v>
      </c>
      <c r="J9">
        <v>64</v>
      </c>
      <c r="K9">
        <v>0.6</v>
      </c>
      <c r="Q9" s="48">
        <v>44943</v>
      </c>
      <c r="R9">
        <v>14.5</v>
      </c>
      <c r="S9">
        <v>87</v>
      </c>
      <c r="U9" s="48">
        <v>44991</v>
      </c>
      <c r="V9">
        <v>25.6</v>
      </c>
      <c r="W9">
        <v>0</v>
      </c>
      <c r="Y9" s="48">
        <v>45000</v>
      </c>
      <c r="Z9">
        <v>65</v>
      </c>
      <c r="AA9">
        <v>0</v>
      </c>
    </row>
    <row r="10" spans="1:31" x14ac:dyDescent="0.3">
      <c r="A10" s="48">
        <v>44970</v>
      </c>
      <c r="B10">
        <v>16</v>
      </c>
      <c r="C10">
        <v>2.2000000000000002</v>
      </c>
      <c r="E10" s="48">
        <v>44976</v>
      </c>
      <c r="F10">
        <v>32</v>
      </c>
      <c r="G10">
        <v>1.4</v>
      </c>
      <c r="I10" s="48">
        <v>45097</v>
      </c>
      <c r="J10">
        <v>81</v>
      </c>
      <c r="K10">
        <v>17</v>
      </c>
      <c r="Q10" s="48">
        <v>44945</v>
      </c>
      <c r="R10">
        <v>6.9</v>
      </c>
      <c r="S10">
        <v>0</v>
      </c>
      <c r="U10" s="48">
        <v>45045</v>
      </c>
      <c r="V10">
        <v>25.3</v>
      </c>
      <c r="W10">
        <v>0</v>
      </c>
      <c r="Y10" s="48">
        <v>45269</v>
      </c>
      <c r="Z10">
        <v>71.5</v>
      </c>
      <c r="AA10">
        <v>23</v>
      </c>
    </row>
    <row r="11" spans="1:31" x14ac:dyDescent="0.3">
      <c r="A11" s="48">
        <v>44971</v>
      </c>
      <c r="B11">
        <v>10</v>
      </c>
      <c r="C11">
        <v>1.9</v>
      </c>
      <c r="E11" s="48">
        <v>44980</v>
      </c>
      <c r="F11">
        <v>39</v>
      </c>
      <c r="G11">
        <v>6.5</v>
      </c>
      <c r="I11" s="48">
        <v>45246</v>
      </c>
      <c r="J11">
        <v>88</v>
      </c>
      <c r="K11">
        <v>1.2</v>
      </c>
      <c r="Q11" s="48">
        <v>44955</v>
      </c>
      <c r="R11">
        <v>8.8000000000000007</v>
      </c>
      <c r="S11">
        <v>4</v>
      </c>
      <c r="U11" s="48">
        <v>45051</v>
      </c>
      <c r="V11">
        <v>29.4</v>
      </c>
      <c r="W11">
        <v>11</v>
      </c>
      <c r="Y11" s="48">
        <v>45286</v>
      </c>
      <c r="Z11">
        <v>55.3</v>
      </c>
      <c r="AA11">
        <v>0</v>
      </c>
    </row>
    <row r="12" spans="1:31" x14ac:dyDescent="0.3">
      <c r="A12" s="48">
        <v>44973</v>
      </c>
      <c r="B12">
        <v>14</v>
      </c>
      <c r="C12">
        <v>5.5</v>
      </c>
      <c r="E12" s="48">
        <v>44984</v>
      </c>
      <c r="F12">
        <v>21</v>
      </c>
      <c r="G12">
        <v>105</v>
      </c>
      <c r="I12" s="48">
        <v>45299</v>
      </c>
      <c r="J12">
        <v>67</v>
      </c>
      <c r="K12">
        <v>7</v>
      </c>
      <c r="Q12" s="48">
        <v>44958</v>
      </c>
      <c r="R12">
        <v>11.6</v>
      </c>
      <c r="S12">
        <v>0</v>
      </c>
      <c r="U12" s="48">
        <v>45074</v>
      </c>
      <c r="V12">
        <v>21.7</v>
      </c>
      <c r="W12">
        <v>15</v>
      </c>
      <c r="Y12" s="48">
        <v>45296</v>
      </c>
      <c r="Z12">
        <v>53.8</v>
      </c>
      <c r="AA12">
        <v>0</v>
      </c>
    </row>
    <row r="13" spans="1:31" x14ac:dyDescent="0.3">
      <c r="A13" s="48">
        <v>44979</v>
      </c>
      <c r="B13">
        <v>18</v>
      </c>
      <c r="C13">
        <v>10.1</v>
      </c>
      <c r="E13" s="48">
        <v>44995</v>
      </c>
      <c r="F13">
        <v>24</v>
      </c>
      <c r="G13">
        <v>17.899999999999999</v>
      </c>
      <c r="I13" s="48">
        <v>45569</v>
      </c>
      <c r="J13">
        <v>64</v>
      </c>
      <c r="K13">
        <v>0</v>
      </c>
      <c r="Q13" s="48">
        <v>44960</v>
      </c>
      <c r="R13">
        <v>9.6</v>
      </c>
      <c r="S13">
        <v>0</v>
      </c>
      <c r="U13" s="48">
        <v>45084</v>
      </c>
      <c r="V13">
        <v>20</v>
      </c>
      <c r="W13">
        <v>0</v>
      </c>
      <c r="Y13" s="48">
        <v>45298</v>
      </c>
      <c r="Z13">
        <v>75.2</v>
      </c>
      <c r="AA13">
        <v>18.5</v>
      </c>
    </row>
    <row r="14" spans="1:31" x14ac:dyDescent="0.3">
      <c r="A14" s="48">
        <v>44981</v>
      </c>
      <c r="B14">
        <v>17</v>
      </c>
      <c r="C14">
        <v>65</v>
      </c>
      <c r="E14" s="48">
        <v>45011</v>
      </c>
      <c r="F14">
        <v>23</v>
      </c>
      <c r="G14">
        <v>3</v>
      </c>
      <c r="I14" s="48">
        <v>45601</v>
      </c>
      <c r="J14">
        <v>52</v>
      </c>
      <c r="K14">
        <v>0.5</v>
      </c>
      <c r="Q14" s="48">
        <v>44965</v>
      </c>
      <c r="R14">
        <v>16.7</v>
      </c>
      <c r="S14">
        <v>1</v>
      </c>
      <c r="U14" s="48">
        <v>45099</v>
      </c>
      <c r="V14">
        <v>34.700000000000003</v>
      </c>
      <c r="W14">
        <v>29</v>
      </c>
      <c r="Y14" s="48">
        <v>45322</v>
      </c>
      <c r="Z14">
        <v>53.5</v>
      </c>
      <c r="AA14">
        <v>31.5</v>
      </c>
    </row>
    <row r="15" spans="1:31" x14ac:dyDescent="0.3">
      <c r="A15" s="48">
        <v>44982</v>
      </c>
      <c r="B15">
        <v>10</v>
      </c>
      <c r="C15">
        <v>71.5</v>
      </c>
      <c r="E15" s="48">
        <v>45099</v>
      </c>
      <c r="F15">
        <v>29</v>
      </c>
      <c r="G15">
        <v>34.700000000000003</v>
      </c>
      <c r="I15" s="48">
        <v>45605</v>
      </c>
      <c r="J15">
        <v>75</v>
      </c>
      <c r="K15">
        <v>0</v>
      </c>
      <c r="Q15" s="48">
        <v>44973</v>
      </c>
      <c r="R15">
        <v>5.5</v>
      </c>
      <c r="S15">
        <v>14</v>
      </c>
      <c r="U15" s="48">
        <v>45133</v>
      </c>
      <c r="V15">
        <v>22.7</v>
      </c>
      <c r="W15">
        <v>0</v>
      </c>
      <c r="Y15" s="48">
        <v>45373</v>
      </c>
      <c r="Z15">
        <v>64.5</v>
      </c>
      <c r="AA15">
        <v>0</v>
      </c>
    </row>
    <row r="16" spans="1:31" x14ac:dyDescent="0.3">
      <c r="A16" s="48">
        <v>44985</v>
      </c>
      <c r="B16">
        <v>5</v>
      </c>
      <c r="C16">
        <v>11.7</v>
      </c>
      <c r="E16" s="48">
        <v>45241</v>
      </c>
      <c r="F16">
        <v>22</v>
      </c>
      <c r="G16">
        <v>18</v>
      </c>
      <c r="I16" s="47" t="s">
        <v>33</v>
      </c>
      <c r="J16">
        <v>12</v>
      </c>
      <c r="Q16" s="48">
        <v>44979</v>
      </c>
      <c r="R16">
        <v>10.1</v>
      </c>
      <c r="S16">
        <v>18</v>
      </c>
      <c r="U16" s="48">
        <v>45189</v>
      </c>
      <c r="V16">
        <v>28.9</v>
      </c>
      <c r="W16">
        <v>0</v>
      </c>
      <c r="Y16" s="48">
        <v>45374</v>
      </c>
      <c r="Z16">
        <v>56.2</v>
      </c>
      <c r="AA16">
        <v>0.5</v>
      </c>
    </row>
    <row r="17" spans="1:27" x14ac:dyDescent="0.3">
      <c r="A17" s="48">
        <v>44986</v>
      </c>
      <c r="B17">
        <v>7</v>
      </c>
      <c r="C17">
        <v>4.0999999999999996</v>
      </c>
      <c r="E17" s="48">
        <v>45260</v>
      </c>
      <c r="F17">
        <v>24.5</v>
      </c>
      <c r="G17">
        <v>43.4</v>
      </c>
      <c r="Q17" s="48">
        <v>44980</v>
      </c>
      <c r="R17">
        <v>6.5</v>
      </c>
      <c r="S17">
        <v>39</v>
      </c>
      <c r="U17" s="48">
        <v>45235</v>
      </c>
      <c r="V17">
        <v>35.5</v>
      </c>
      <c r="W17">
        <v>9</v>
      </c>
      <c r="Y17" s="48">
        <v>45407</v>
      </c>
      <c r="Z17">
        <v>67.5</v>
      </c>
      <c r="AA17">
        <v>15</v>
      </c>
    </row>
    <row r="18" spans="1:27" x14ac:dyDescent="0.3">
      <c r="A18" s="48">
        <v>44987</v>
      </c>
      <c r="B18">
        <v>18</v>
      </c>
      <c r="C18">
        <v>18.5</v>
      </c>
      <c r="E18" s="48">
        <v>45263</v>
      </c>
      <c r="F18">
        <v>25</v>
      </c>
      <c r="G18">
        <v>1.3</v>
      </c>
      <c r="Q18" s="48">
        <v>44983</v>
      </c>
      <c r="R18">
        <v>12.2</v>
      </c>
      <c r="S18">
        <v>80</v>
      </c>
      <c r="U18" s="48">
        <v>45236</v>
      </c>
      <c r="V18">
        <v>27.5</v>
      </c>
      <c r="W18">
        <v>0</v>
      </c>
      <c r="Y18" s="48">
        <v>45602</v>
      </c>
      <c r="Z18">
        <v>68.5</v>
      </c>
      <c r="AA18">
        <v>0</v>
      </c>
    </row>
    <row r="19" spans="1:27" x14ac:dyDescent="0.3">
      <c r="A19" s="48">
        <v>44994</v>
      </c>
      <c r="B19">
        <v>5</v>
      </c>
      <c r="C19">
        <v>2</v>
      </c>
      <c r="E19" s="48">
        <v>45265</v>
      </c>
      <c r="F19">
        <v>32</v>
      </c>
      <c r="G19">
        <v>1</v>
      </c>
      <c r="Q19" s="48">
        <v>44985</v>
      </c>
      <c r="R19">
        <v>11.7</v>
      </c>
      <c r="S19">
        <v>5</v>
      </c>
      <c r="U19" s="48">
        <v>45255</v>
      </c>
      <c r="V19">
        <v>20.5</v>
      </c>
      <c r="W19">
        <v>0</v>
      </c>
      <c r="Y19" s="48">
        <v>45621</v>
      </c>
      <c r="Z19">
        <v>55.3</v>
      </c>
      <c r="AA19">
        <v>0</v>
      </c>
    </row>
    <row r="20" spans="1:27" x14ac:dyDescent="0.3">
      <c r="A20" s="48">
        <v>44999</v>
      </c>
      <c r="B20">
        <v>10</v>
      </c>
      <c r="C20">
        <v>0.2</v>
      </c>
      <c r="E20" s="48">
        <v>45269</v>
      </c>
      <c r="F20">
        <v>23</v>
      </c>
      <c r="G20">
        <v>71.5</v>
      </c>
      <c r="Q20" s="48">
        <v>44987</v>
      </c>
      <c r="R20">
        <v>18.5</v>
      </c>
      <c r="S20">
        <v>18</v>
      </c>
      <c r="U20" s="48">
        <v>45256</v>
      </c>
      <c r="V20">
        <v>32</v>
      </c>
      <c r="W20">
        <v>0</v>
      </c>
      <c r="Y20" s="48">
        <v>45666</v>
      </c>
      <c r="Z20">
        <v>86.1</v>
      </c>
      <c r="AA20">
        <v>5</v>
      </c>
    </row>
    <row r="21" spans="1:27" x14ac:dyDescent="0.3">
      <c r="A21" s="48">
        <v>45036</v>
      </c>
      <c r="B21">
        <v>8</v>
      </c>
      <c r="C21">
        <v>5.3</v>
      </c>
      <c r="E21" s="48">
        <v>45292</v>
      </c>
      <c r="F21">
        <v>27</v>
      </c>
      <c r="G21">
        <v>21</v>
      </c>
      <c r="Q21" s="48">
        <v>44995</v>
      </c>
      <c r="R21">
        <v>17.899999999999999</v>
      </c>
      <c r="S21">
        <v>24</v>
      </c>
      <c r="U21" s="48">
        <v>45260</v>
      </c>
      <c r="V21">
        <v>43.4</v>
      </c>
      <c r="W21">
        <v>24.5</v>
      </c>
      <c r="Y21" s="48">
        <v>45686</v>
      </c>
      <c r="Z21">
        <v>52.2</v>
      </c>
      <c r="AA21">
        <v>3.5</v>
      </c>
    </row>
    <row r="22" spans="1:27" x14ac:dyDescent="0.3">
      <c r="A22" s="48">
        <v>45037</v>
      </c>
      <c r="B22">
        <v>9</v>
      </c>
      <c r="C22">
        <v>11.5</v>
      </c>
      <c r="E22" s="48">
        <v>45295</v>
      </c>
      <c r="F22">
        <v>48</v>
      </c>
      <c r="G22">
        <v>4.5999999999999996</v>
      </c>
      <c r="Q22" s="48">
        <v>45012</v>
      </c>
      <c r="R22">
        <v>5.7</v>
      </c>
      <c r="S22">
        <v>0</v>
      </c>
      <c r="U22" s="48">
        <v>45264</v>
      </c>
      <c r="V22">
        <v>38.4</v>
      </c>
      <c r="W22">
        <v>18</v>
      </c>
      <c r="Y22" s="47" t="s">
        <v>33</v>
      </c>
      <c r="Z22">
        <v>18</v>
      </c>
    </row>
    <row r="23" spans="1:27" x14ac:dyDescent="0.3">
      <c r="A23" s="48">
        <v>45048</v>
      </c>
      <c r="B23">
        <v>8</v>
      </c>
      <c r="C23">
        <v>1</v>
      </c>
      <c r="E23" s="48">
        <v>45322</v>
      </c>
      <c r="F23">
        <v>31.5</v>
      </c>
      <c r="G23">
        <v>53.5</v>
      </c>
      <c r="Q23" s="48">
        <v>45036</v>
      </c>
      <c r="R23">
        <v>5.3</v>
      </c>
      <c r="S23">
        <v>8</v>
      </c>
      <c r="U23" s="48">
        <v>45292</v>
      </c>
      <c r="V23">
        <v>21</v>
      </c>
      <c r="W23">
        <v>27</v>
      </c>
    </row>
    <row r="24" spans="1:27" x14ac:dyDescent="0.3">
      <c r="A24" s="48">
        <v>45051</v>
      </c>
      <c r="B24">
        <v>11</v>
      </c>
      <c r="C24">
        <v>29.4</v>
      </c>
      <c r="E24" s="48">
        <v>45325</v>
      </c>
      <c r="F24">
        <v>20.5</v>
      </c>
      <c r="G24">
        <v>0.6</v>
      </c>
      <c r="Q24" s="48">
        <v>45037</v>
      </c>
      <c r="R24">
        <v>11.5</v>
      </c>
      <c r="S24">
        <v>9</v>
      </c>
      <c r="U24" s="48">
        <v>45305</v>
      </c>
      <c r="V24">
        <v>46</v>
      </c>
      <c r="W24">
        <v>0.5</v>
      </c>
    </row>
    <row r="25" spans="1:27" x14ac:dyDescent="0.3">
      <c r="A25" s="48">
        <v>45074</v>
      </c>
      <c r="B25">
        <v>15</v>
      </c>
      <c r="C25">
        <v>21.7</v>
      </c>
      <c r="E25" s="48">
        <v>45400</v>
      </c>
      <c r="F25">
        <v>32.5</v>
      </c>
      <c r="G25">
        <v>13.5</v>
      </c>
      <c r="Q25" s="48">
        <v>45043</v>
      </c>
      <c r="R25">
        <v>14.9</v>
      </c>
      <c r="S25">
        <v>0</v>
      </c>
      <c r="U25" s="48">
        <v>45319</v>
      </c>
      <c r="V25">
        <v>44.1</v>
      </c>
      <c r="W25">
        <v>3</v>
      </c>
    </row>
    <row r="26" spans="1:27" x14ac:dyDescent="0.3">
      <c r="A26" s="48">
        <v>45105</v>
      </c>
      <c r="B26">
        <v>7</v>
      </c>
      <c r="C26">
        <v>1.8</v>
      </c>
      <c r="E26" s="48">
        <v>45472</v>
      </c>
      <c r="F26">
        <v>33.5</v>
      </c>
      <c r="G26">
        <v>10</v>
      </c>
      <c r="Q26" s="48">
        <v>45044</v>
      </c>
      <c r="R26">
        <v>7.6</v>
      </c>
      <c r="S26">
        <v>0</v>
      </c>
      <c r="U26" s="48">
        <v>45321</v>
      </c>
      <c r="V26">
        <v>20.8</v>
      </c>
      <c r="W26">
        <v>14</v>
      </c>
    </row>
    <row r="27" spans="1:27" x14ac:dyDescent="0.3">
      <c r="A27" s="48">
        <v>45115</v>
      </c>
      <c r="B27">
        <v>16</v>
      </c>
      <c r="C27">
        <v>19.2</v>
      </c>
      <c r="E27" s="48">
        <v>45607</v>
      </c>
      <c r="F27">
        <v>23</v>
      </c>
      <c r="G27">
        <v>12.5</v>
      </c>
      <c r="Q27" s="48">
        <v>45053</v>
      </c>
      <c r="R27">
        <v>5.4</v>
      </c>
      <c r="S27">
        <v>0</v>
      </c>
      <c r="U27" s="48">
        <v>45328</v>
      </c>
      <c r="V27">
        <v>32.799999999999997</v>
      </c>
      <c r="W27">
        <v>0.5</v>
      </c>
    </row>
    <row r="28" spans="1:27" x14ac:dyDescent="0.3">
      <c r="A28" s="48">
        <v>45141</v>
      </c>
      <c r="B28">
        <v>5</v>
      </c>
      <c r="C28">
        <v>2.4</v>
      </c>
      <c r="E28" s="48">
        <v>45615</v>
      </c>
      <c r="F28">
        <v>23.5</v>
      </c>
      <c r="G28">
        <v>0.2</v>
      </c>
      <c r="Q28" s="48">
        <v>45060</v>
      </c>
      <c r="R28">
        <v>5.8</v>
      </c>
      <c r="S28">
        <v>0</v>
      </c>
      <c r="U28" s="48">
        <v>45352</v>
      </c>
      <c r="V28">
        <v>21.9</v>
      </c>
      <c r="W28">
        <v>0</v>
      </c>
    </row>
    <row r="29" spans="1:27" x14ac:dyDescent="0.3">
      <c r="A29" s="48">
        <v>45224</v>
      </c>
      <c r="B29">
        <v>8</v>
      </c>
      <c r="C29">
        <v>8.4</v>
      </c>
      <c r="E29" s="48">
        <v>45616</v>
      </c>
      <c r="F29">
        <v>23</v>
      </c>
      <c r="G29">
        <v>42.3</v>
      </c>
      <c r="Q29" s="48">
        <v>45066</v>
      </c>
      <c r="R29">
        <v>8</v>
      </c>
      <c r="S29">
        <v>0</v>
      </c>
      <c r="U29" s="48">
        <v>45353</v>
      </c>
      <c r="V29">
        <v>42</v>
      </c>
      <c r="W29">
        <v>0</v>
      </c>
    </row>
    <row r="30" spans="1:27" x14ac:dyDescent="0.3">
      <c r="A30" s="48">
        <v>45235</v>
      </c>
      <c r="B30">
        <v>9</v>
      </c>
      <c r="C30">
        <v>35.5</v>
      </c>
      <c r="E30" s="48">
        <v>45645</v>
      </c>
      <c r="F30">
        <v>43.5</v>
      </c>
      <c r="G30">
        <v>1</v>
      </c>
      <c r="Q30" s="48">
        <v>45068</v>
      </c>
      <c r="R30">
        <v>10.8</v>
      </c>
      <c r="S30">
        <v>1</v>
      </c>
      <c r="U30" s="48">
        <v>45354</v>
      </c>
      <c r="V30">
        <v>21.6</v>
      </c>
      <c r="W30">
        <v>11</v>
      </c>
    </row>
    <row r="31" spans="1:27" x14ac:dyDescent="0.3">
      <c r="A31" s="48">
        <v>45248</v>
      </c>
      <c r="B31">
        <v>5.5</v>
      </c>
      <c r="C31">
        <v>1.5</v>
      </c>
      <c r="E31" s="48">
        <v>45665</v>
      </c>
      <c r="F31">
        <v>31.5</v>
      </c>
      <c r="G31">
        <v>8.8000000000000007</v>
      </c>
      <c r="Q31" s="48">
        <v>45092</v>
      </c>
      <c r="R31">
        <v>19</v>
      </c>
      <c r="S31">
        <v>0</v>
      </c>
      <c r="U31" s="48">
        <v>45362</v>
      </c>
      <c r="V31">
        <v>40.700000000000003</v>
      </c>
      <c r="W31">
        <v>0.5</v>
      </c>
    </row>
    <row r="32" spans="1:27" x14ac:dyDescent="0.3">
      <c r="A32" s="48">
        <v>45252</v>
      </c>
      <c r="B32">
        <v>9.5</v>
      </c>
      <c r="C32">
        <v>1</v>
      </c>
      <c r="E32" s="48">
        <v>45668</v>
      </c>
      <c r="F32">
        <v>41</v>
      </c>
      <c r="G32">
        <v>20</v>
      </c>
      <c r="Q32" s="48">
        <v>45094</v>
      </c>
      <c r="R32">
        <v>9.3000000000000007</v>
      </c>
      <c r="S32">
        <v>0</v>
      </c>
      <c r="U32" s="48">
        <v>45380</v>
      </c>
      <c r="V32">
        <v>45</v>
      </c>
      <c r="W32">
        <v>0</v>
      </c>
    </row>
    <row r="33" spans="1:23" x14ac:dyDescent="0.3">
      <c r="A33" s="48">
        <v>45254</v>
      </c>
      <c r="B33">
        <v>5</v>
      </c>
      <c r="C33">
        <v>1.8</v>
      </c>
      <c r="E33" s="47" t="s">
        <v>33</v>
      </c>
      <c r="F33">
        <v>29</v>
      </c>
      <c r="Q33" s="48">
        <v>45097</v>
      </c>
      <c r="R33">
        <v>17</v>
      </c>
      <c r="S33">
        <v>81</v>
      </c>
      <c r="U33" s="48">
        <v>45386</v>
      </c>
      <c r="V33">
        <v>37.299999999999997</v>
      </c>
      <c r="W33">
        <v>0</v>
      </c>
    </row>
    <row r="34" spans="1:23" x14ac:dyDescent="0.3">
      <c r="A34" s="48">
        <v>45258</v>
      </c>
      <c r="B34">
        <v>16</v>
      </c>
      <c r="C34">
        <v>10</v>
      </c>
      <c r="Q34" s="48">
        <v>45103</v>
      </c>
      <c r="R34">
        <v>12</v>
      </c>
      <c r="S34">
        <v>0</v>
      </c>
      <c r="U34" s="48">
        <v>45392</v>
      </c>
      <c r="V34">
        <v>42.6</v>
      </c>
      <c r="W34">
        <v>0</v>
      </c>
    </row>
    <row r="35" spans="1:23" x14ac:dyDescent="0.3">
      <c r="A35" s="48">
        <v>45261</v>
      </c>
      <c r="B35">
        <v>5</v>
      </c>
      <c r="C35">
        <v>1.4</v>
      </c>
      <c r="Q35" s="48">
        <v>45111</v>
      </c>
      <c r="R35">
        <v>7</v>
      </c>
      <c r="S35">
        <v>0</v>
      </c>
      <c r="U35" s="48">
        <v>45393</v>
      </c>
      <c r="V35">
        <v>43</v>
      </c>
      <c r="W35">
        <v>0</v>
      </c>
    </row>
    <row r="36" spans="1:23" x14ac:dyDescent="0.3">
      <c r="A36" s="48">
        <v>45264</v>
      </c>
      <c r="B36">
        <v>18</v>
      </c>
      <c r="C36">
        <v>38.4</v>
      </c>
      <c r="Q36" s="48">
        <v>45115</v>
      </c>
      <c r="R36">
        <v>19.2</v>
      </c>
      <c r="S36">
        <v>16</v>
      </c>
      <c r="U36" s="48">
        <v>45394</v>
      </c>
      <c r="V36">
        <v>45</v>
      </c>
      <c r="W36">
        <v>0</v>
      </c>
    </row>
    <row r="37" spans="1:23" x14ac:dyDescent="0.3">
      <c r="A37" s="48">
        <v>45297</v>
      </c>
      <c r="B37">
        <v>6.5</v>
      </c>
      <c r="C37">
        <v>13.2</v>
      </c>
      <c r="Q37" s="48">
        <v>45224</v>
      </c>
      <c r="R37">
        <v>8.4</v>
      </c>
      <c r="S37">
        <v>8</v>
      </c>
      <c r="U37" s="48">
        <v>45401</v>
      </c>
      <c r="V37">
        <v>21.7</v>
      </c>
      <c r="W37">
        <v>1</v>
      </c>
    </row>
    <row r="38" spans="1:23" x14ac:dyDescent="0.3">
      <c r="A38" s="48">
        <v>45298</v>
      </c>
      <c r="B38">
        <v>18.5</v>
      </c>
      <c r="C38">
        <v>75.2</v>
      </c>
      <c r="Q38" s="48">
        <v>45225</v>
      </c>
      <c r="R38">
        <v>5</v>
      </c>
      <c r="S38">
        <v>0</v>
      </c>
      <c r="U38" s="48">
        <v>45408</v>
      </c>
      <c r="V38">
        <v>20.7</v>
      </c>
      <c r="W38">
        <v>3</v>
      </c>
    </row>
    <row r="39" spans="1:23" x14ac:dyDescent="0.3">
      <c r="A39" s="48">
        <v>45301</v>
      </c>
      <c r="B39">
        <v>8.5</v>
      </c>
      <c r="C39">
        <v>0.3</v>
      </c>
      <c r="Q39" s="48">
        <v>45241</v>
      </c>
      <c r="R39">
        <v>18</v>
      </c>
      <c r="S39">
        <v>22</v>
      </c>
      <c r="U39" s="48">
        <v>45424</v>
      </c>
      <c r="V39">
        <v>20.3</v>
      </c>
      <c r="W39">
        <v>3.5</v>
      </c>
    </row>
    <row r="40" spans="1:23" x14ac:dyDescent="0.3">
      <c r="A40" s="48">
        <v>45310</v>
      </c>
      <c r="B40">
        <v>7.5</v>
      </c>
      <c r="C40">
        <v>17.899999999999999</v>
      </c>
      <c r="Q40" s="48">
        <v>45250</v>
      </c>
      <c r="R40">
        <v>18.2</v>
      </c>
      <c r="S40">
        <v>0</v>
      </c>
      <c r="U40" s="48">
        <v>45455</v>
      </c>
      <c r="V40">
        <v>47.5</v>
      </c>
      <c r="W40">
        <v>5.5</v>
      </c>
    </row>
    <row r="41" spans="1:23" x14ac:dyDescent="0.3">
      <c r="A41" s="48">
        <v>45321</v>
      </c>
      <c r="B41">
        <v>14</v>
      </c>
      <c r="C41">
        <v>20.8</v>
      </c>
      <c r="Q41" s="48">
        <v>45258</v>
      </c>
      <c r="R41">
        <v>10</v>
      </c>
      <c r="S41">
        <v>16</v>
      </c>
      <c r="U41" s="48">
        <v>45459</v>
      </c>
      <c r="V41">
        <v>29.8</v>
      </c>
      <c r="W41">
        <v>0</v>
      </c>
    </row>
    <row r="42" spans="1:23" x14ac:dyDescent="0.3">
      <c r="A42" s="48">
        <v>45333</v>
      </c>
      <c r="B42">
        <v>16</v>
      </c>
      <c r="C42">
        <v>0.1</v>
      </c>
      <c r="Q42" s="48">
        <v>45270</v>
      </c>
      <c r="R42">
        <v>16.8</v>
      </c>
      <c r="S42">
        <v>0</v>
      </c>
      <c r="U42" s="48">
        <v>45476</v>
      </c>
      <c r="V42">
        <v>21</v>
      </c>
      <c r="W42">
        <v>0</v>
      </c>
    </row>
    <row r="43" spans="1:23" x14ac:dyDescent="0.3">
      <c r="A43" s="48">
        <v>45337</v>
      </c>
      <c r="B43">
        <v>10</v>
      </c>
      <c r="C43">
        <v>0.5</v>
      </c>
      <c r="Q43" s="48">
        <v>45288</v>
      </c>
      <c r="R43">
        <v>10.5</v>
      </c>
      <c r="S43">
        <v>0</v>
      </c>
      <c r="U43" s="48">
        <v>45477</v>
      </c>
      <c r="V43">
        <v>45.8</v>
      </c>
      <c r="W43">
        <v>0</v>
      </c>
    </row>
    <row r="44" spans="1:23" x14ac:dyDescent="0.3">
      <c r="A44" s="48">
        <v>45354</v>
      </c>
      <c r="B44">
        <v>11</v>
      </c>
      <c r="C44">
        <v>21.6</v>
      </c>
      <c r="Q44" s="48">
        <v>45290</v>
      </c>
      <c r="R44">
        <v>8.9</v>
      </c>
      <c r="S44">
        <v>0</v>
      </c>
      <c r="U44" s="48">
        <v>45508</v>
      </c>
      <c r="V44">
        <v>41.8</v>
      </c>
      <c r="W44">
        <v>0</v>
      </c>
    </row>
    <row r="45" spans="1:23" x14ac:dyDescent="0.3">
      <c r="A45" s="48">
        <v>45407</v>
      </c>
      <c r="B45">
        <v>15</v>
      </c>
      <c r="C45">
        <v>67.5</v>
      </c>
      <c r="Q45" s="48">
        <v>45291</v>
      </c>
      <c r="R45">
        <v>7.2</v>
      </c>
      <c r="S45">
        <v>0</v>
      </c>
      <c r="U45" s="48">
        <v>45509</v>
      </c>
      <c r="V45">
        <v>24</v>
      </c>
      <c r="W45">
        <v>0</v>
      </c>
    </row>
    <row r="46" spans="1:23" x14ac:dyDescent="0.3">
      <c r="A46" s="48">
        <v>45413</v>
      </c>
      <c r="B46">
        <v>13</v>
      </c>
      <c r="C46">
        <v>0.2</v>
      </c>
      <c r="Q46" s="48">
        <v>45294</v>
      </c>
      <c r="R46">
        <v>10.7</v>
      </c>
      <c r="S46">
        <v>0</v>
      </c>
      <c r="U46" s="48">
        <v>45548</v>
      </c>
      <c r="V46">
        <v>41.8</v>
      </c>
      <c r="W46">
        <v>3</v>
      </c>
    </row>
    <row r="47" spans="1:23" x14ac:dyDescent="0.3">
      <c r="A47" s="48">
        <v>45427</v>
      </c>
      <c r="B47">
        <v>6</v>
      </c>
      <c r="C47">
        <v>4.7</v>
      </c>
      <c r="Q47" s="48">
        <v>45297</v>
      </c>
      <c r="R47">
        <v>13.2</v>
      </c>
      <c r="S47">
        <v>6.5</v>
      </c>
      <c r="U47" s="48">
        <v>45560</v>
      </c>
      <c r="V47">
        <v>28.8</v>
      </c>
      <c r="W47">
        <v>14</v>
      </c>
    </row>
    <row r="48" spans="1:23" x14ac:dyDescent="0.3">
      <c r="A48" s="48">
        <v>45454</v>
      </c>
      <c r="B48">
        <v>5.5</v>
      </c>
      <c r="C48">
        <v>0.2</v>
      </c>
      <c r="Q48" s="48">
        <v>45299</v>
      </c>
      <c r="R48">
        <v>7</v>
      </c>
      <c r="S48">
        <v>67</v>
      </c>
      <c r="U48" s="48">
        <v>45591</v>
      </c>
      <c r="V48">
        <v>23.7</v>
      </c>
      <c r="W48">
        <v>0</v>
      </c>
    </row>
    <row r="49" spans="1:23" x14ac:dyDescent="0.3">
      <c r="A49" s="48">
        <v>45455</v>
      </c>
      <c r="B49">
        <v>5.5</v>
      </c>
      <c r="C49">
        <v>47.5</v>
      </c>
      <c r="Q49" s="48">
        <v>45306</v>
      </c>
      <c r="R49">
        <v>5.7</v>
      </c>
      <c r="S49">
        <v>0</v>
      </c>
      <c r="U49" s="48">
        <v>45599</v>
      </c>
      <c r="V49">
        <v>27.6</v>
      </c>
      <c r="W49">
        <v>9.5</v>
      </c>
    </row>
    <row r="50" spans="1:23" x14ac:dyDescent="0.3">
      <c r="A50" s="48">
        <v>45457</v>
      </c>
      <c r="B50">
        <v>6</v>
      </c>
      <c r="C50">
        <v>1.8</v>
      </c>
      <c r="Q50" s="48">
        <v>45309</v>
      </c>
      <c r="R50">
        <v>16.5</v>
      </c>
      <c r="S50">
        <v>0</v>
      </c>
      <c r="U50" s="48">
        <v>45609</v>
      </c>
      <c r="V50">
        <v>42.1</v>
      </c>
      <c r="W50">
        <v>0.5</v>
      </c>
    </row>
    <row r="51" spans="1:23" x14ac:dyDescent="0.3">
      <c r="A51" s="48">
        <v>45505</v>
      </c>
      <c r="B51">
        <v>5</v>
      </c>
      <c r="C51">
        <v>0</v>
      </c>
      <c r="Q51" s="48">
        <v>45310</v>
      </c>
      <c r="R51">
        <v>17.899999999999999</v>
      </c>
      <c r="S51">
        <v>7.5</v>
      </c>
      <c r="U51" s="48">
        <v>45612</v>
      </c>
      <c r="V51">
        <v>22.6</v>
      </c>
      <c r="W51">
        <v>5.5</v>
      </c>
    </row>
    <row r="52" spans="1:23" x14ac:dyDescent="0.3">
      <c r="A52" s="48">
        <v>45546</v>
      </c>
      <c r="B52">
        <v>16.5</v>
      </c>
      <c r="C52">
        <v>9.1999999999999993</v>
      </c>
      <c r="Q52" s="48">
        <v>45311</v>
      </c>
      <c r="R52">
        <v>16.3</v>
      </c>
      <c r="S52">
        <v>0</v>
      </c>
      <c r="U52" s="48">
        <v>45616</v>
      </c>
      <c r="V52">
        <v>42.3</v>
      </c>
      <c r="W52">
        <v>23</v>
      </c>
    </row>
    <row r="53" spans="1:23" x14ac:dyDescent="0.3">
      <c r="A53" s="48">
        <v>45549</v>
      </c>
      <c r="B53">
        <v>5.5</v>
      </c>
      <c r="C53">
        <v>0</v>
      </c>
      <c r="Q53" s="48">
        <v>45318</v>
      </c>
      <c r="R53">
        <v>6.8</v>
      </c>
      <c r="S53">
        <v>3.5</v>
      </c>
      <c r="U53" s="48">
        <v>45634</v>
      </c>
      <c r="V53">
        <v>40</v>
      </c>
      <c r="W53">
        <v>1.5</v>
      </c>
    </row>
    <row r="54" spans="1:23" x14ac:dyDescent="0.3">
      <c r="A54" s="48">
        <v>45557</v>
      </c>
      <c r="B54">
        <v>7</v>
      </c>
      <c r="C54">
        <v>0</v>
      </c>
      <c r="Q54" s="48">
        <v>45320</v>
      </c>
      <c r="R54">
        <v>10</v>
      </c>
      <c r="S54">
        <v>4.5</v>
      </c>
      <c r="U54" s="48">
        <v>45636</v>
      </c>
      <c r="V54">
        <v>25</v>
      </c>
      <c r="W54">
        <v>6.5</v>
      </c>
    </row>
    <row r="55" spans="1:23" x14ac:dyDescent="0.3">
      <c r="A55" s="48">
        <v>45560</v>
      </c>
      <c r="B55">
        <v>14</v>
      </c>
      <c r="C55">
        <v>28.8</v>
      </c>
      <c r="Q55" s="48">
        <v>45329</v>
      </c>
      <c r="R55">
        <v>11.2</v>
      </c>
      <c r="S55">
        <v>2.5</v>
      </c>
      <c r="U55" s="48">
        <v>45642</v>
      </c>
      <c r="V55">
        <v>27</v>
      </c>
      <c r="W55">
        <v>6</v>
      </c>
    </row>
    <row r="56" spans="1:23" x14ac:dyDescent="0.3">
      <c r="A56" s="48">
        <v>45564</v>
      </c>
      <c r="B56">
        <v>14</v>
      </c>
      <c r="C56">
        <v>0</v>
      </c>
      <c r="Q56" s="48">
        <v>45332</v>
      </c>
      <c r="R56">
        <v>12.8</v>
      </c>
      <c r="S56">
        <v>0</v>
      </c>
      <c r="U56" s="48">
        <v>45650</v>
      </c>
      <c r="V56">
        <v>22</v>
      </c>
      <c r="W56">
        <v>0.5</v>
      </c>
    </row>
    <row r="57" spans="1:23" x14ac:dyDescent="0.3">
      <c r="A57" s="48">
        <v>45567</v>
      </c>
      <c r="B57">
        <v>11.5</v>
      </c>
      <c r="C57">
        <v>0</v>
      </c>
      <c r="Q57" s="48">
        <v>45334</v>
      </c>
      <c r="R57">
        <v>13.3</v>
      </c>
      <c r="S57">
        <v>0</v>
      </c>
      <c r="U57" s="48">
        <v>45668</v>
      </c>
      <c r="V57">
        <v>20</v>
      </c>
      <c r="W57">
        <v>41</v>
      </c>
    </row>
    <row r="58" spans="1:23" x14ac:dyDescent="0.3">
      <c r="A58" s="48">
        <v>45570</v>
      </c>
      <c r="B58">
        <v>5</v>
      </c>
      <c r="C58">
        <v>0.3</v>
      </c>
      <c r="Q58" s="48">
        <v>45342</v>
      </c>
      <c r="R58">
        <v>5.6</v>
      </c>
      <c r="S58">
        <v>0</v>
      </c>
      <c r="U58" s="48">
        <v>45677</v>
      </c>
      <c r="V58">
        <v>31.4</v>
      </c>
      <c r="W58">
        <v>4.5</v>
      </c>
    </row>
    <row r="59" spans="1:23" x14ac:dyDescent="0.3">
      <c r="A59" s="48">
        <v>45579</v>
      </c>
      <c r="B59">
        <v>12.5</v>
      </c>
      <c r="C59">
        <v>0</v>
      </c>
      <c r="Q59" s="48">
        <v>45348</v>
      </c>
      <c r="R59">
        <v>5.8</v>
      </c>
      <c r="S59">
        <v>0</v>
      </c>
      <c r="U59" s="48">
        <v>45688</v>
      </c>
      <c r="V59">
        <v>30</v>
      </c>
      <c r="W59">
        <v>0</v>
      </c>
    </row>
    <row r="60" spans="1:23" x14ac:dyDescent="0.3">
      <c r="A60" s="48">
        <v>45580</v>
      </c>
      <c r="B60">
        <v>16</v>
      </c>
      <c r="C60">
        <v>0.1</v>
      </c>
      <c r="Q60" s="48">
        <v>45351</v>
      </c>
      <c r="R60">
        <v>9.6</v>
      </c>
      <c r="S60">
        <v>0</v>
      </c>
      <c r="U60" s="47" t="s">
        <v>33</v>
      </c>
      <c r="V60">
        <v>56</v>
      </c>
    </row>
    <row r="61" spans="1:23" x14ac:dyDescent="0.3">
      <c r="A61" s="48">
        <v>45599</v>
      </c>
      <c r="B61">
        <v>9.5</v>
      </c>
      <c r="C61">
        <v>27.6</v>
      </c>
      <c r="Q61" s="48">
        <v>45355</v>
      </c>
      <c r="R61">
        <v>8.8000000000000007</v>
      </c>
      <c r="S61">
        <v>0</v>
      </c>
    </row>
    <row r="62" spans="1:23" x14ac:dyDescent="0.3">
      <c r="A62" s="48">
        <v>45600</v>
      </c>
      <c r="B62">
        <v>11.5</v>
      </c>
      <c r="C62">
        <v>11.4</v>
      </c>
      <c r="Q62" s="48">
        <v>45361</v>
      </c>
      <c r="R62">
        <v>10.3</v>
      </c>
      <c r="S62">
        <v>0</v>
      </c>
    </row>
    <row r="63" spans="1:23" x14ac:dyDescent="0.3">
      <c r="A63" s="48">
        <v>45612</v>
      </c>
      <c r="B63">
        <v>5.5</v>
      </c>
      <c r="C63">
        <v>22.6</v>
      </c>
      <c r="Q63" s="48">
        <v>45364</v>
      </c>
      <c r="R63">
        <v>13.5</v>
      </c>
      <c r="S63">
        <v>4.5</v>
      </c>
    </row>
    <row r="64" spans="1:23" x14ac:dyDescent="0.3">
      <c r="A64" s="48">
        <v>45613</v>
      </c>
      <c r="B64">
        <v>11</v>
      </c>
      <c r="C64">
        <v>2.2999999999999998</v>
      </c>
      <c r="Q64" s="48">
        <v>45366</v>
      </c>
      <c r="R64">
        <v>17.399999999999999</v>
      </c>
      <c r="S64">
        <v>0</v>
      </c>
    </row>
    <row r="65" spans="1:19" x14ac:dyDescent="0.3">
      <c r="A65" s="48">
        <v>45614</v>
      </c>
      <c r="B65">
        <v>14.5</v>
      </c>
      <c r="C65">
        <v>16.3</v>
      </c>
      <c r="Q65" s="48">
        <v>45367</v>
      </c>
      <c r="R65">
        <v>11.2</v>
      </c>
      <c r="S65">
        <v>0</v>
      </c>
    </row>
    <row r="66" spans="1:19" x14ac:dyDescent="0.3">
      <c r="A66" s="48">
        <v>45618</v>
      </c>
      <c r="B66">
        <v>14.5</v>
      </c>
      <c r="C66">
        <v>0</v>
      </c>
      <c r="Q66" s="48">
        <v>45368</v>
      </c>
      <c r="R66">
        <v>12.9</v>
      </c>
      <c r="S66">
        <v>0</v>
      </c>
    </row>
    <row r="67" spans="1:19" x14ac:dyDescent="0.3">
      <c r="A67" s="48">
        <v>45619</v>
      </c>
      <c r="B67">
        <v>5.5</v>
      </c>
      <c r="C67">
        <v>106.5</v>
      </c>
      <c r="Q67" s="48">
        <v>45375</v>
      </c>
      <c r="R67">
        <v>8.8000000000000007</v>
      </c>
      <c r="S67">
        <v>0.5</v>
      </c>
    </row>
    <row r="68" spans="1:19" x14ac:dyDescent="0.3">
      <c r="A68" s="48">
        <v>45620</v>
      </c>
      <c r="B68">
        <v>8</v>
      </c>
      <c r="C68">
        <v>8</v>
      </c>
      <c r="Q68" s="48">
        <v>45377</v>
      </c>
      <c r="R68">
        <v>6</v>
      </c>
      <c r="S68">
        <v>0</v>
      </c>
    </row>
    <row r="69" spans="1:19" x14ac:dyDescent="0.3">
      <c r="A69" s="48">
        <v>45624</v>
      </c>
      <c r="B69">
        <v>6</v>
      </c>
      <c r="C69">
        <v>19</v>
      </c>
      <c r="Q69" s="48">
        <v>45378</v>
      </c>
      <c r="R69">
        <v>19</v>
      </c>
      <c r="S69">
        <v>0</v>
      </c>
    </row>
    <row r="70" spans="1:19" x14ac:dyDescent="0.3">
      <c r="A70" s="48">
        <v>45628</v>
      </c>
      <c r="B70">
        <v>14.5</v>
      </c>
      <c r="C70">
        <v>0</v>
      </c>
      <c r="Q70" s="48">
        <v>45381</v>
      </c>
      <c r="R70">
        <v>17.3</v>
      </c>
      <c r="S70">
        <v>3</v>
      </c>
    </row>
    <row r="71" spans="1:19" x14ac:dyDescent="0.3">
      <c r="A71" s="48">
        <v>45629</v>
      </c>
      <c r="B71">
        <v>5</v>
      </c>
      <c r="C71">
        <v>5</v>
      </c>
      <c r="Q71" s="48">
        <v>45382</v>
      </c>
      <c r="R71">
        <v>18</v>
      </c>
      <c r="S71">
        <v>0</v>
      </c>
    </row>
    <row r="72" spans="1:19" x14ac:dyDescent="0.3">
      <c r="A72" s="48">
        <v>45635</v>
      </c>
      <c r="B72">
        <v>7.5</v>
      </c>
      <c r="C72">
        <v>0</v>
      </c>
      <c r="Q72" s="48">
        <v>45384</v>
      </c>
      <c r="R72">
        <v>11</v>
      </c>
      <c r="S72">
        <v>0</v>
      </c>
    </row>
    <row r="73" spans="1:19" x14ac:dyDescent="0.3">
      <c r="A73" s="48">
        <v>45636</v>
      </c>
      <c r="B73">
        <v>6.5</v>
      </c>
      <c r="C73">
        <v>25</v>
      </c>
      <c r="Q73" s="48">
        <v>45385</v>
      </c>
      <c r="R73">
        <v>5</v>
      </c>
      <c r="S73">
        <v>0</v>
      </c>
    </row>
    <row r="74" spans="1:19" x14ac:dyDescent="0.3">
      <c r="A74" s="48">
        <v>45642</v>
      </c>
      <c r="B74">
        <v>6</v>
      </c>
      <c r="C74">
        <v>27</v>
      </c>
      <c r="Q74" s="48">
        <v>45388</v>
      </c>
      <c r="R74">
        <v>14.3</v>
      </c>
      <c r="S74">
        <v>0</v>
      </c>
    </row>
    <row r="75" spans="1:19" x14ac:dyDescent="0.3">
      <c r="A75" s="48">
        <v>45649</v>
      </c>
      <c r="B75">
        <v>10</v>
      </c>
      <c r="C75">
        <v>6</v>
      </c>
      <c r="Q75" s="48">
        <v>45395</v>
      </c>
      <c r="R75">
        <v>18.8</v>
      </c>
      <c r="S75">
        <v>0</v>
      </c>
    </row>
    <row r="76" spans="1:19" x14ac:dyDescent="0.3">
      <c r="A76" s="48">
        <v>45663</v>
      </c>
      <c r="B76">
        <v>19.5</v>
      </c>
      <c r="C76">
        <v>0</v>
      </c>
      <c r="Q76" s="48">
        <v>45396</v>
      </c>
      <c r="R76">
        <v>10.6</v>
      </c>
      <c r="S76">
        <v>0</v>
      </c>
    </row>
    <row r="77" spans="1:19" x14ac:dyDescent="0.3">
      <c r="A77" s="48">
        <v>45666</v>
      </c>
      <c r="B77">
        <v>5</v>
      </c>
      <c r="C77">
        <v>86.1</v>
      </c>
      <c r="Q77" s="48">
        <v>45397</v>
      </c>
      <c r="R77">
        <v>7.3</v>
      </c>
      <c r="S77">
        <v>0</v>
      </c>
    </row>
    <row r="78" spans="1:19" x14ac:dyDescent="0.3">
      <c r="A78" s="48">
        <v>45673</v>
      </c>
      <c r="B78">
        <v>8.5</v>
      </c>
      <c r="C78">
        <v>0</v>
      </c>
      <c r="Q78" s="48">
        <v>45400</v>
      </c>
      <c r="R78">
        <v>13.5</v>
      </c>
      <c r="S78">
        <v>32.5</v>
      </c>
    </row>
    <row r="79" spans="1:19" x14ac:dyDescent="0.3">
      <c r="A79" s="48">
        <v>45678</v>
      </c>
      <c r="B79">
        <v>14.5</v>
      </c>
      <c r="C79">
        <v>10.3</v>
      </c>
      <c r="Q79" s="48">
        <v>45409</v>
      </c>
      <c r="R79">
        <v>14.3</v>
      </c>
      <c r="S79">
        <v>0</v>
      </c>
    </row>
    <row r="80" spans="1:19" x14ac:dyDescent="0.3">
      <c r="A80" s="48">
        <v>45680</v>
      </c>
      <c r="B80">
        <v>19.5</v>
      </c>
      <c r="C80">
        <v>0.4</v>
      </c>
      <c r="Q80" s="48">
        <v>45430</v>
      </c>
      <c r="R80">
        <v>15</v>
      </c>
      <c r="S80">
        <v>0</v>
      </c>
    </row>
    <row r="81" spans="1:19" x14ac:dyDescent="0.3">
      <c r="A81" s="48">
        <v>45681</v>
      </c>
      <c r="B81">
        <v>6</v>
      </c>
      <c r="C81">
        <v>0.4</v>
      </c>
      <c r="Q81" s="48">
        <v>45435</v>
      </c>
      <c r="R81">
        <v>5.2</v>
      </c>
      <c r="S81">
        <v>0</v>
      </c>
    </row>
    <row r="82" spans="1:19" x14ac:dyDescent="0.3">
      <c r="A82" s="48">
        <v>45682</v>
      </c>
      <c r="B82">
        <v>7.5</v>
      </c>
      <c r="C82">
        <v>1.2</v>
      </c>
      <c r="Q82" s="48">
        <v>45437</v>
      </c>
      <c r="R82">
        <v>7.5</v>
      </c>
      <c r="S82">
        <v>0.5</v>
      </c>
    </row>
    <row r="83" spans="1:19" x14ac:dyDescent="0.3">
      <c r="A83" s="48">
        <v>45687</v>
      </c>
      <c r="B83">
        <v>5.5</v>
      </c>
      <c r="C83">
        <v>10.4</v>
      </c>
      <c r="Q83" s="48">
        <v>45446</v>
      </c>
      <c r="R83">
        <v>15.8</v>
      </c>
      <c r="S83">
        <v>0</v>
      </c>
    </row>
    <row r="84" spans="1:19" x14ac:dyDescent="0.3">
      <c r="A84" s="47" t="s">
        <v>33</v>
      </c>
      <c r="B84">
        <v>80</v>
      </c>
      <c r="Q84" s="48">
        <v>45453</v>
      </c>
      <c r="R84">
        <v>8.6</v>
      </c>
      <c r="S84">
        <v>2</v>
      </c>
    </row>
    <row r="85" spans="1:19" x14ac:dyDescent="0.3">
      <c r="Q85" s="48">
        <v>45460</v>
      </c>
      <c r="R85">
        <v>6</v>
      </c>
      <c r="S85">
        <v>0</v>
      </c>
    </row>
    <row r="86" spans="1:19" x14ac:dyDescent="0.3">
      <c r="Q86" s="48">
        <v>45472</v>
      </c>
      <c r="R86">
        <v>10</v>
      </c>
      <c r="S86">
        <v>33.5</v>
      </c>
    </row>
    <row r="87" spans="1:19" x14ac:dyDescent="0.3">
      <c r="Q87" s="48">
        <v>45478</v>
      </c>
      <c r="R87">
        <v>10.5</v>
      </c>
      <c r="S87">
        <v>0</v>
      </c>
    </row>
    <row r="88" spans="1:19" x14ac:dyDescent="0.3">
      <c r="Q88" s="48">
        <v>45479</v>
      </c>
      <c r="R88">
        <v>7</v>
      </c>
      <c r="S88">
        <v>3.5</v>
      </c>
    </row>
    <row r="89" spans="1:19" x14ac:dyDescent="0.3">
      <c r="Q89" s="48">
        <v>45482</v>
      </c>
      <c r="R89">
        <v>10</v>
      </c>
      <c r="S89">
        <v>0</v>
      </c>
    </row>
    <row r="90" spans="1:19" x14ac:dyDescent="0.3">
      <c r="Q90" s="48">
        <v>45538</v>
      </c>
      <c r="R90">
        <v>10</v>
      </c>
      <c r="S90">
        <v>0</v>
      </c>
    </row>
    <row r="91" spans="1:19" x14ac:dyDescent="0.3">
      <c r="Q91" s="48">
        <v>45539</v>
      </c>
      <c r="R91">
        <v>8</v>
      </c>
      <c r="S91">
        <v>0</v>
      </c>
    </row>
    <row r="92" spans="1:19" x14ac:dyDescent="0.3">
      <c r="Q92" s="48">
        <v>45545</v>
      </c>
      <c r="R92">
        <v>5.2</v>
      </c>
      <c r="S92">
        <v>1.5</v>
      </c>
    </row>
    <row r="93" spans="1:19" x14ac:dyDescent="0.3">
      <c r="Q93" s="48">
        <v>45546</v>
      </c>
      <c r="R93">
        <v>9.1999999999999993</v>
      </c>
      <c r="S93">
        <v>16.5</v>
      </c>
    </row>
    <row r="94" spans="1:19" x14ac:dyDescent="0.3">
      <c r="Q94" s="48">
        <v>45561</v>
      </c>
      <c r="R94">
        <v>14.9</v>
      </c>
      <c r="S94">
        <v>0</v>
      </c>
    </row>
    <row r="95" spans="1:19" x14ac:dyDescent="0.3">
      <c r="Q95" s="48">
        <v>45562</v>
      </c>
      <c r="R95">
        <v>7.5</v>
      </c>
      <c r="S95">
        <v>0</v>
      </c>
    </row>
    <row r="96" spans="1:19" x14ac:dyDescent="0.3">
      <c r="Q96" s="48">
        <v>45600</v>
      </c>
      <c r="R96">
        <v>11.4</v>
      </c>
      <c r="S96">
        <v>11.5</v>
      </c>
    </row>
    <row r="97" spans="17:19" x14ac:dyDescent="0.3">
      <c r="Q97" s="48">
        <v>45607</v>
      </c>
      <c r="R97">
        <v>12.5</v>
      </c>
      <c r="S97">
        <v>23</v>
      </c>
    </row>
    <row r="98" spans="17:19" x14ac:dyDescent="0.3">
      <c r="Q98" s="48">
        <v>45608</v>
      </c>
      <c r="R98">
        <v>13.9</v>
      </c>
      <c r="S98">
        <v>0</v>
      </c>
    </row>
    <row r="99" spans="17:19" x14ac:dyDescent="0.3">
      <c r="Q99" s="48">
        <v>45614</v>
      </c>
      <c r="R99">
        <v>16.3</v>
      </c>
      <c r="S99">
        <v>14.5</v>
      </c>
    </row>
    <row r="100" spans="17:19" x14ac:dyDescent="0.3">
      <c r="Q100" s="48">
        <v>45620</v>
      </c>
      <c r="R100">
        <v>8</v>
      </c>
      <c r="S100">
        <v>8</v>
      </c>
    </row>
    <row r="101" spans="17:19" x14ac:dyDescent="0.3">
      <c r="Q101" s="48">
        <v>45624</v>
      </c>
      <c r="R101">
        <v>19</v>
      </c>
      <c r="S101">
        <v>6</v>
      </c>
    </row>
    <row r="102" spans="17:19" x14ac:dyDescent="0.3">
      <c r="Q102" s="48">
        <v>45629</v>
      </c>
      <c r="R102">
        <v>5</v>
      </c>
      <c r="S102">
        <v>5</v>
      </c>
    </row>
    <row r="103" spans="17:19" x14ac:dyDescent="0.3">
      <c r="Q103" s="48">
        <v>45630</v>
      </c>
      <c r="R103">
        <v>5</v>
      </c>
      <c r="S103">
        <v>2.5</v>
      </c>
    </row>
    <row r="104" spans="17:19" x14ac:dyDescent="0.3">
      <c r="Q104" s="48">
        <v>45632</v>
      </c>
      <c r="R104">
        <v>7</v>
      </c>
      <c r="S104">
        <v>0</v>
      </c>
    </row>
    <row r="105" spans="17:19" x14ac:dyDescent="0.3">
      <c r="Q105" s="48">
        <v>45649</v>
      </c>
      <c r="R105">
        <v>6</v>
      </c>
      <c r="S105">
        <v>10</v>
      </c>
    </row>
    <row r="106" spans="17:19" x14ac:dyDescent="0.3">
      <c r="Q106" s="48">
        <v>45665</v>
      </c>
      <c r="R106">
        <v>8.8000000000000007</v>
      </c>
      <c r="S106">
        <v>31.5</v>
      </c>
    </row>
    <row r="107" spans="17:19" x14ac:dyDescent="0.3">
      <c r="Q107" s="48">
        <v>45667</v>
      </c>
      <c r="R107">
        <v>5.0999999999999996</v>
      </c>
      <c r="S107">
        <v>4.5</v>
      </c>
    </row>
    <row r="108" spans="17:19" x14ac:dyDescent="0.3">
      <c r="Q108" s="48">
        <v>45669</v>
      </c>
      <c r="R108">
        <v>7.8</v>
      </c>
      <c r="S108">
        <v>0.5</v>
      </c>
    </row>
    <row r="109" spans="17:19" x14ac:dyDescent="0.3">
      <c r="Q109" s="48">
        <v>45672</v>
      </c>
      <c r="R109">
        <v>5.3</v>
      </c>
      <c r="S109">
        <v>0</v>
      </c>
    </row>
    <row r="110" spans="17:19" x14ac:dyDescent="0.3">
      <c r="Q110" s="48">
        <v>45675</v>
      </c>
      <c r="R110">
        <v>10.8</v>
      </c>
      <c r="S110">
        <v>4.5</v>
      </c>
    </row>
    <row r="111" spans="17:19" x14ac:dyDescent="0.3">
      <c r="Q111" s="48">
        <v>45678</v>
      </c>
      <c r="R111">
        <v>10.3</v>
      </c>
      <c r="S111">
        <v>14.5</v>
      </c>
    </row>
    <row r="112" spans="17:19" x14ac:dyDescent="0.3">
      <c r="Q112" s="48">
        <v>45679</v>
      </c>
      <c r="R112">
        <v>9</v>
      </c>
      <c r="S112">
        <v>0</v>
      </c>
    </row>
    <row r="113" spans="17:19" x14ac:dyDescent="0.3">
      <c r="Q113" s="48">
        <v>45687</v>
      </c>
      <c r="R113">
        <v>10.4</v>
      </c>
      <c r="S113">
        <v>5.5</v>
      </c>
    </row>
    <row r="114" spans="17:19" x14ac:dyDescent="0.3">
      <c r="Q114" s="47" t="s">
        <v>33</v>
      </c>
      <c r="R114">
        <v>110</v>
      </c>
    </row>
  </sheetData>
  <mergeCells count="10">
    <mergeCell ref="Q1:AE1"/>
    <mergeCell ref="Q2:S2"/>
    <mergeCell ref="U2:W2"/>
    <mergeCell ref="Y2:AA2"/>
    <mergeCell ref="AC2:AE2"/>
    <mergeCell ref="A1:O1"/>
    <mergeCell ref="A2:C2"/>
    <mergeCell ref="E2:G2"/>
    <mergeCell ref="I2:K2"/>
    <mergeCell ref="M2:O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38"/>
  <sheetViews>
    <sheetView topLeftCell="V1" zoomScale="70" workbookViewId="0">
      <selection sqref="A1:AE2"/>
    </sheetView>
  </sheetViews>
  <sheetFormatPr defaultRowHeight="14.4" x14ac:dyDescent="0.3"/>
  <cols>
    <col min="1" max="1" width="20" bestFit="1" customWidth="1"/>
    <col min="2" max="2" width="14.88671875" bestFit="1" customWidth="1"/>
    <col min="3" max="3" width="15.6640625" bestFit="1" customWidth="1"/>
    <col min="5" max="5" width="20" bestFit="1" customWidth="1"/>
    <col min="6" max="6" width="14.88671875" bestFit="1" customWidth="1"/>
    <col min="7" max="7" width="15.6640625" bestFit="1" customWidth="1"/>
    <col min="9" max="9" width="20" bestFit="1" customWidth="1"/>
    <col min="10" max="10" width="14.88671875" bestFit="1" customWidth="1"/>
    <col min="11" max="11" width="15.6640625" bestFit="1" customWidth="1"/>
    <col min="13" max="13" width="20" bestFit="1" customWidth="1"/>
    <col min="14" max="14" width="14.88671875" bestFit="1" customWidth="1"/>
    <col min="15" max="15" width="15.6640625" bestFit="1" customWidth="1"/>
    <col min="17" max="17" width="20" bestFit="1" customWidth="1"/>
    <col min="18" max="18" width="15.6640625" bestFit="1" customWidth="1"/>
    <col min="19" max="19" width="14.88671875" bestFit="1" customWidth="1"/>
    <col min="21" max="21" width="20" bestFit="1" customWidth="1"/>
    <col min="22" max="22" width="15.6640625" bestFit="1" customWidth="1"/>
    <col min="23" max="23" width="14.88671875" bestFit="1" customWidth="1"/>
    <col min="25" max="25" width="20" bestFit="1" customWidth="1"/>
    <col min="26" max="26" width="15.6640625" bestFit="1" customWidth="1"/>
    <col min="27" max="27" width="14.88671875" bestFit="1" customWidth="1"/>
    <col min="29" max="29" width="20" bestFit="1" customWidth="1"/>
    <col min="30" max="30" width="15.6640625" bestFit="1" customWidth="1"/>
    <col min="31" max="31" width="14.88671875" bestFit="1" customWidth="1"/>
  </cols>
  <sheetData>
    <row r="1" spans="1:31" ht="18" customHeight="1" x14ac:dyDescent="0.35">
      <c r="A1" s="79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126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49" t="s">
        <v>72</v>
      </c>
      <c r="C3" s="49" t="s">
        <v>73</v>
      </c>
      <c r="F3" s="49" t="s">
        <v>72</v>
      </c>
      <c r="G3" s="49" t="s">
        <v>73</v>
      </c>
      <c r="J3" s="49" t="s">
        <v>72</v>
      </c>
      <c r="K3" s="49" t="s">
        <v>73</v>
      </c>
      <c r="N3" s="49" t="s">
        <v>72</v>
      </c>
      <c r="O3" s="49" t="s">
        <v>73</v>
      </c>
      <c r="R3" s="49" t="s">
        <v>73</v>
      </c>
      <c r="S3" s="49" t="s">
        <v>72</v>
      </c>
      <c r="V3" s="49" t="s">
        <v>73</v>
      </c>
      <c r="W3" s="49" t="s">
        <v>72</v>
      </c>
      <c r="Z3" s="49" t="s">
        <v>73</v>
      </c>
      <c r="AA3" s="49" t="s">
        <v>72</v>
      </c>
      <c r="AD3" s="49" t="s">
        <v>73</v>
      </c>
      <c r="AE3" s="49" t="s">
        <v>72</v>
      </c>
    </row>
    <row r="4" spans="1:31" x14ac:dyDescent="0.3">
      <c r="A4" s="50">
        <v>45437</v>
      </c>
      <c r="B4">
        <v>17.5</v>
      </c>
      <c r="C4">
        <v>7.5</v>
      </c>
      <c r="E4" s="50">
        <v>45453</v>
      </c>
      <c r="F4">
        <v>31</v>
      </c>
      <c r="G4">
        <v>8.6</v>
      </c>
      <c r="I4" s="50">
        <v>45454</v>
      </c>
      <c r="J4">
        <v>68.5</v>
      </c>
      <c r="K4">
        <v>0.2</v>
      </c>
      <c r="M4" s="50">
        <v>45589</v>
      </c>
      <c r="N4">
        <v>146.5</v>
      </c>
      <c r="O4">
        <v>0</v>
      </c>
      <c r="Q4" s="50">
        <v>45430</v>
      </c>
      <c r="R4">
        <v>15</v>
      </c>
      <c r="S4">
        <v>0</v>
      </c>
      <c r="U4" s="50">
        <v>45424</v>
      </c>
      <c r="V4">
        <v>20.3</v>
      </c>
      <c r="W4">
        <v>0</v>
      </c>
      <c r="Y4" s="50">
        <v>45602</v>
      </c>
      <c r="Z4">
        <v>68.5</v>
      </c>
      <c r="AA4">
        <v>0.5</v>
      </c>
      <c r="AC4" s="50">
        <v>45480</v>
      </c>
      <c r="AD4">
        <v>108.5</v>
      </c>
      <c r="AE4">
        <v>8</v>
      </c>
    </row>
    <row r="5" spans="1:31" x14ac:dyDescent="0.3">
      <c r="A5" s="50">
        <v>45457</v>
      </c>
      <c r="B5">
        <v>5.5</v>
      </c>
      <c r="C5">
        <v>1.8</v>
      </c>
      <c r="E5" s="50">
        <v>45458</v>
      </c>
      <c r="F5">
        <v>45</v>
      </c>
      <c r="G5">
        <v>0.2</v>
      </c>
      <c r="I5" s="50">
        <v>45547</v>
      </c>
      <c r="J5">
        <v>53</v>
      </c>
      <c r="K5">
        <v>0</v>
      </c>
      <c r="M5" s="50">
        <v>45665</v>
      </c>
      <c r="N5">
        <v>130</v>
      </c>
      <c r="O5">
        <v>8.8000000000000007</v>
      </c>
      <c r="Q5" s="50">
        <v>45435</v>
      </c>
      <c r="R5">
        <v>5.2</v>
      </c>
      <c r="S5">
        <v>0</v>
      </c>
      <c r="U5" s="50">
        <v>45455</v>
      </c>
      <c r="V5">
        <v>47.5</v>
      </c>
      <c r="W5">
        <v>2.5</v>
      </c>
      <c r="Y5" s="50">
        <v>45621</v>
      </c>
      <c r="Z5">
        <v>55.3</v>
      </c>
      <c r="AA5">
        <v>0</v>
      </c>
      <c r="AC5" s="50">
        <v>45619</v>
      </c>
      <c r="AD5">
        <v>106.5</v>
      </c>
      <c r="AE5">
        <v>4.5</v>
      </c>
    </row>
    <row r="6" spans="1:31" x14ac:dyDescent="0.3">
      <c r="A6" s="50">
        <v>45478</v>
      </c>
      <c r="B6">
        <v>5.5</v>
      </c>
      <c r="C6">
        <v>10.5</v>
      </c>
      <c r="E6" s="50">
        <v>45476</v>
      </c>
      <c r="F6">
        <v>29</v>
      </c>
      <c r="G6">
        <v>21</v>
      </c>
      <c r="I6" s="50">
        <v>45560</v>
      </c>
      <c r="J6">
        <v>59</v>
      </c>
      <c r="K6">
        <v>28.8</v>
      </c>
      <c r="M6" s="49" t="s">
        <v>33</v>
      </c>
      <c r="N6">
        <v>2</v>
      </c>
      <c r="Q6" s="50">
        <v>45437</v>
      </c>
      <c r="R6">
        <v>7.5</v>
      </c>
      <c r="S6">
        <v>17.5</v>
      </c>
      <c r="U6" s="50">
        <v>45459</v>
      </c>
      <c r="V6">
        <v>29.8</v>
      </c>
      <c r="W6">
        <v>0</v>
      </c>
      <c r="Y6" s="50">
        <v>45666</v>
      </c>
      <c r="Z6">
        <v>86.1</v>
      </c>
      <c r="AA6">
        <v>12</v>
      </c>
      <c r="AC6" s="49" t="s">
        <v>33</v>
      </c>
      <c r="AD6">
        <v>2</v>
      </c>
    </row>
    <row r="7" spans="1:31" x14ac:dyDescent="0.3">
      <c r="A7" s="50">
        <v>45480</v>
      </c>
      <c r="B7">
        <v>8</v>
      </c>
      <c r="C7">
        <v>108.5</v>
      </c>
      <c r="E7" s="50">
        <v>45477</v>
      </c>
      <c r="F7">
        <v>27</v>
      </c>
      <c r="G7">
        <v>45.8</v>
      </c>
      <c r="I7" s="50">
        <v>45606</v>
      </c>
      <c r="J7">
        <v>58.5</v>
      </c>
      <c r="K7">
        <v>4</v>
      </c>
      <c r="Q7" s="50">
        <v>45446</v>
      </c>
      <c r="R7">
        <v>15.8</v>
      </c>
      <c r="S7">
        <v>3</v>
      </c>
      <c r="U7" s="50">
        <v>45476</v>
      </c>
      <c r="V7">
        <v>21</v>
      </c>
      <c r="W7">
        <v>29</v>
      </c>
      <c r="Y7" s="50">
        <v>45686</v>
      </c>
      <c r="Z7">
        <v>52.2</v>
      </c>
      <c r="AA7">
        <v>7</v>
      </c>
    </row>
    <row r="8" spans="1:31" x14ac:dyDescent="0.3">
      <c r="A8" s="50">
        <v>45505</v>
      </c>
      <c r="B8">
        <v>11.5</v>
      </c>
      <c r="C8">
        <v>0</v>
      </c>
      <c r="E8" s="50">
        <v>45479</v>
      </c>
      <c r="F8">
        <v>21.5</v>
      </c>
      <c r="G8">
        <v>7</v>
      </c>
      <c r="I8" s="50">
        <v>45620</v>
      </c>
      <c r="J8">
        <v>60.5</v>
      </c>
      <c r="K8">
        <v>8</v>
      </c>
      <c r="Q8" s="50">
        <v>45453</v>
      </c>
      <c r="R8">
        <v>8.6</v>
      </c>
      <c r="S8">
        <v>31</v>
      </c>
      <c r="U8" s="50">
        <v>45477</v>
      </c>
      <c r="V8">
        <v>45.8</v>
      </c>
      <c r="W8">
        <v>27</v>
      </c>
      <c r="Y8" s="49" t="s">
        <v>33</v>
      </c>
      <c r="Z8">
        <v>4</v>
      </c>
    </row>
    <row r="9" spans="1:31" x14ac:dyDescent="0.3">
      <c r="A9" s="50">
        <v>45508</v>
      </c>
      <c r="B9">
        <v>8</v>
      </c>
      <c r="C9">
        <v>41.8</v>
      </c>
      <c r="E9" s="50">
        <v>45506</v>
      </c>
      <c r="F9">
        <v>31.5</v>
      </c>
      <c r="G9">
        <v>1</v>
      </c>
      <c r="I9" s="50">
        <v>45622</v>
      </c>
      <c r="J9">
        <v>66.5</v>
      </c>
      <c r="K9">
        <v>0</v>
      </c>
      <c r="Q9" s="50">
        <v>45460</v>
      </c>
      <c r="R9">
        <v>6</v>
      </c>
      <c r="S9">
        <v>0</v>
      </c>
      <c r="U9" s="50">
        <v>45508</v>
      </c>
      <c r="V9">
        <v>41.8</v>
      </c>
      <c r="W9">
        <v>8</v>
      </c>
    </row>
    <row r="10" spans="1:31" x14ac:dyDescent="0.3">
      <c r="A10" s="50">
        <v>45537</v>
      </c>
      <c r="B10">
        <v>6.5</v>
      </c>
      <c r="C10">
        <v>0</v>
      </c>
      <c r="E10" s="50">
        <v>45507</v>
      </c>
      <c r="F10">
        <v>23</v>
      </c>
      <c r="G10">
        <v>3</v>
      </c>
      <c r="I10" s="50">
        <v>45676</v>
      </c>
      <c r="J10">
        <v>53</v>
      </c>
      <c r="K10">
        <v>0.7</v>
      </c>
      <c r="Q10" s="50">
        <v>45472</v>
      </c>
      <c r="R10">
        <v>10</v>
      </c>
      <c r="S10">
        <v>2</v>
      </c>
      <c r="U10" s="50">
        <v>45509</v>
      </c>
      <c r="V10">
        <v>24</v>
      </c>
      <c r="W10">
        <v>1.5</v>
      </c>
    </row>
    <row r="11" spans="1:31" x14ac:dyDescent="0.3">
      <c r="A11" s="50">
        <v>45545</v>
      </c>
      <c r="B11">
        <v>6.5</v>
      </c>
      <c r="C11">
        <v>5.2</v>
      </c>
      <c r="E11" s="50">
        <v>45538</v>
      </c>
      <c r="F11">
        <v>21.5</v>
      </c>
      <c r="G11">
        <v>10</v>
      </c>
      <c r="I11" s="49" t="s">
        <v>33</v>
      </c>
      <c r="J11">
        <v>7</v>
      </c>
      <c r="Q11" s="50">
        <v>45478</v>
      </c>
      <c r="R11">
        <v>10.5</v>
      </c>
      <c r="S11">
        <v>5.5</v>
      </c>
      <c r="U11" s="50">
        <v>45548</v>
      </c>
      <c r="V11">
        <v>41.8</v>
      </c>
      <c r="W11">
        <v>0</v>
      </c>
    </row>
    <row r="12" spans="1:31" x14ac:dyDescent="0.3">
      <c r="A12" s="50">
        <v>45561</v>
      </c>
      <c r="B12">
        <v>7.5</v>
      </c>
      <c r="C12">
        <v>14.9</v>
      </c>
      <c r="E12" s="50">
        <v>45544</v>
      </c>
      <c r="F12">
        <v>32</v>
      </c>
      <c r="G12">
        <v>0</v>
      </c>
      <c r="Q12" s="50">
        <v>45479</v>
      </c>
      <c r="R12">
        <v>7</v>
      </c>
      <c r="S12">
        <v>21.5</v>
      </c>
      <c r="U12" s="50">
        <v>45560</v>
      </c>
      <c r="V12">
        <v>28.8</v>
      </c>
      <c r="W12">
        <v>59</v>
      </c>
    </row>
    <row r="13" spans="1:31" x14ac:dyDescent="0.3">
      <c r="A13" s="50">
        <v>45567</v>
      </c>
      <c r="B13">
        <v>6</v>
      </c>
      <c r="C13">
        <v>0</v>
      </c>
      <c r="E13" s="50">
        <v>45590</v>
      </c>
      <c r="F13">
        <v>30.5</v>
      </c>
      <c r="G13">
        <v>1</v>
      </c>
      <c r="Q13" s="50">
        <v>45482</v>
      </c>
      <c r="R13">
        <v>10</v>
      </c>
      <c r="S13">
        <v>1</v>
      </c>
      <c r="U13" s="50">
        <v>45591</v>
      </c>
      <c r="V13">
        <v>23.7</v>
      </c>
      <c r="W13">
        <v>0</v>
      </c>
    </row>
    <row r="14" spans="1:31" x14ac:dyDescent="0.3">
      <c r="A14" s="50">
        <v>45599</v>
      </c>
      <c r="B14">
        <v>9</v>
      </c>
      <c r="C14">
        <v>27.6</v>
      </c>
      <c r="E14" s="50">
        <v>45595</v>
      </c>
      <c r="F14">
        <v>22</v>
      </c>
      <c r="G14">
        <v>0</v>
      </c>
      <c r="Q14" s="50">
        <v>45538</v>
      </c>
      <c r="R14">
        <v>10</v>
      </c>
      <c r="S14">
        <v>21.5</v>
      </c>
      <c r="U14" s="50">
        <v>45599</v>
      </c>
      <c r="V14">
        <v>27.6</v>
      </c>
      <c r="W14">
        <v>9</v>
      </c>
    </row>
    <row r="15" spans="1:31" x14ac:dyDescent="0.3">
      <c r="A15" s="50">
        <v>45603</v>
      </c>
      <c r="B15">
        <v>12.5</v>
      </c>
      <c r="C15">
        <v>0</v>
      </c>
      <c r="E15" s="50">
        <v>45601</v>
      </c>
      <c r="F15">
        <v>39</v>
      </c>
      <c r="G15">
        <v>0.5</v>
      </c>
      <c r="Q15" s="50">
        <v>45539</v>
      </c>
      <c r="R15">
        <v>8</v>
      </c>
      <c r="S15">
        <v>0</v>
      </c>
      <c r="U15" s="50">
        <v>45609</v>
      </c>
      <c r="V15">
        <v>42.1</v>
      </c>
      <c r="W15">
        <v>0</v>
      </c>
    </row>
    <row r="16" spans="1:31" x14ac:dyDescent="0.3">
      <c r="A16" s="50">
        <v>45605</v>
      </c>
      <c r="B16">
        <v>10.5</v>
      </c>
      <c r="C16">
        <v>0</v>
      </c>
      <c r="E16" s="50">
        <v>45607</v>
      </c>
      <c r="F16">
        <v>49</v>
      </c>
      <c r="G16">
        <v>12.5</v>
      </c>
      <c r="Q16" s="50">
        <v>45545</v>
      </c>
      <c r="R16">
        <v>5.2</v>
      </c>
      <c r="S16">
        <v>6.5</v>
      </c>
      <c r="U16" s="50">
        <v>45612</v>
      </c>
      <c r="V16">
        <v>22.6</v>
      </c>
      <c r="W16">
        <v>7</v>
      </c>
    </row>
    <row r="17" spans="1:23" x14ac:dyDescent="0.3">
      <c r="A17" s="50">
        <v>45611</v>
      </c>
      <c r="B17">
        <v>17.5</v>
      </c>
      <c r="C17">
        <v>0</v>
      </c>
      <c r="E17" s="50">
        <v>45608</v>
      </c>
      <c r="F17">
        <v>23</v>
      </c>
      <c r="G17">
        <v>13.9</v>
      </c>
      <c r="Q17" s="50">
        <v>45546</v>
      </c>
      <c r="R17">
        <v>9.1999999999999993</v>
      </c>
      <c r="S17">
        <v>0</v>
      </c>
      <c r="U17" s="50">
        <v>45616</v>
      </c>
      <c r="V17">
        <v>42.3</v>
      </c>
      <c r="W17">
        <v>0</v>
      </c>
    </row>
    <row r="18" spans="1:23" x14ac:dyDescent="0.3">
      <c r="A18" s="50">
        <v>45612</v>
      </c>
      <c r="B18">
        <v>7</v>
      </c>
      <c r="C18">
        <v>22.6</v>
      </c>
      <c r="E18" s="50">
        <v>45613</v>
      </c>
      <c r="F18">
        <v>31.5</v>
      </c>
      <c r="G18">
        <v>2.2999999999999998</v>
      </c>
      <c r="Q18" s="50">
        <v>45561</v>
      </c>
      <c r="R18">
        <v>14.9</v>
      </c>
      <c r="S18">
        <v>7.5</v>
      </c>
      <c r="U18" s="50">
        <v>45634</v>
      </c>
      <c r="V18">
        <v>40</v>
      </c>
      <c r="W18">
        <v>0.5</v>
      </c>
    </row>
    <row r="19" spans="1:23" x14ac:dyDescent="0.3">
      <c r="A19" s="50">
        <v>45629</v>
      </c>
      <c r="B19">
        <v>11.5</v>
      </c>
      <c r="C19">
        <v>5</v>
      </c>
      <c r="E19" s="50">
        <v>45615</v>
      </c>
      <c r="F19">
        <v>23</v>
      </c>
      <c r="G19">
        <v>0.2</v>
      </c>
      <c r="Q19" s="50">
        <v>45562</v>
      </c>
      <c r="R19">
        <v>7.5</v>
      </c>
      <c r="S19">
        <v>0</v>
      </c>
      <c r="U19" s="50">
        <v>45636</v>
      </c>
      <c r="V19">
        <v>25</v>
      </c>
      <c r="W19">
        <v>8.5</v>
      </c>
    </row>
    <row r="20" spans="1:23" x14ac:dyDescent="0.3">
      <c r="A20" s="50">
        <v>45630</v>
      </c>
      <c r="B20">
        <v>5</v>
      </c>
      <c r="C20">
        <v>5</v>
      </c>
      <c r="E20" s="50">
        <v>45618</v>
      </c>
      <c r="F20">
        <v>27</v>
      </c>
      <c r="G20">
        <v>0</v>
      </c>
      <c r="Q20" s="50">
        <v>45600</v>
      </c>
      <c r="R20">
        <v>11.4</v>
      </c>
      <c r="S20">
        <v>0</v>
      </c>
      <c r="U20" s="50">
        <v>45642</v>
      </c>
      <c r="V20">
        <v>27</v>
      </c>
      <c r="W20">
        <v>19</v>
      </c>
    </row>
    <row r="21" spans="1:23" x14ac:dyDescent="0.3">
      <c r="A21" s="50">
        <v>45636</v>
      </c>
      <c r="B21">
        <v>8.5</v>
      </c>
      <c r="C21">
        <v>25</v>
      </c>
      <c r="E21" s="50">
        <v>45635</v>
      </c>
      <c r="F21">
        <v>24.5</v>
      </c>
      <c r="G21">
        <v>0</v>
      </c>
      <c r="Q21" s="50">
        <v>45607</v>
      </c>
      <c r="R21">
        <v>12.5</v>
      </c>
      <c r="S21">
        <v>49</v>
      </c>
      <c r="U21" s="50">
        <v>45650</v>
      </c>
      <c r="V21">
        <v>22</v>
      </c>
      <c r="W21">
        <v>2.5</v>
      </c>
    </row>
    <row r="22" spans="1:23" x14ac:dyDescent="0.3">
      <c r="A22" s="50">
        <v>45642</v>
      </c>
      <c r="B22">
        <v>19</v>
      </c>
      <c r="C22">
        <v>27</v>
      </c>
      <c r="E22" s="50">
        <v>45641</v>
      </c>
      <c r="F22">
        <v>33</v>
      </c>
      <c r="G22">
        <v>1</v>
      </c>
      <c r="Q22" s="50">
        <v>45608</v>
      </c>
      <c r="R22">
        <v>13.9</v>
      </c>
      <c r="S22">
        <v>23</v>
      </c>
      <c r="U22" s="50">
        <v>45668</v>
      </c>
      <c r="V22">
        <v>20</v>
      </c>
      <c r="W22">
        <v>1.5</v>
      </c>
    </row>
    <row r="23" spans="1:23" x14ac:dyDescent="0.3">
      <c r="A23" s="50">
        <v>45648</v>
      </c>
      <c r="B23">
        <v>15.5</v>
      </c>
      <c r="C23">
        <v>0</v>
      </c>
      <c r="E23" s="50">
        <v>45645</v>
      </c>
      <c r="F23">
        <v>27.5</v>
      </c>
      <c r="G23">
        <v>1</v>
      </c>
      <c r="Q23" s="50">
        <v>45614</v>
      </c>
      <c r="R23">
        <v>16.3</v>
      </c>
      <c r="S23">
        <v>1.5</v>
      </c>
      <c r="U23" s="50">
        <v>45677</v>
      </c>
      <c r="V23">
        <v>31.4</v>
      </c>
      <c r="W23">
        <v>0</v>
      </c>
    </row>
    <row r="24" spans="1:23" x14ac:dyDescent="0.3">
      <c r="A24" s="50">
        <v>45656</v>
      </c>
      <c r="B24">
        <v>8</v>
      </c>
      <c r="C24">
        <v>0</v>
      </c>
      <c r="E24" s="50">
        <v>45649</v>
      </c>
      <c r="F24">
        <v>28</v>
      </c>
      <c r="G24">
        <v>6</v>
      </c>
      <c r="Q24" s="50">
        <v>45620</v>
      </c>
      <c r="R24">
        <v>8</v>
      </c>
      <c r="S24">
        <v>60.5</v>
      </c>
      <c r="U24" s="50">
        <v>45688</v>
      </c>
      <c r="V24">
        <v>30</v>
      </c>
      <c r="W24">
        <v>0</v>
      </c>
    </row>
    <row r="25" spans="1:23" x14ac:dyDescent="0.3">
      <c r="A25" s="50">
        <v>45666</v>
      </c>
      <c r="B25">
        <v>12</v>
      </c>
      <c r="C25">
        <v>86.1</v>
      </c>
      <c r="E25" s="50">
        <v>45657</v>
      </c>
      <c r="F25">
        <v>30</v>
      </c>
      <c r="G25">
        <v>3</v>
      </c>
      <c r="Q25" s="50">
        <v>45624</v>
      </c>
      <c r="R25">
        <v>19</v>
      </c>
      <c r="S25">
        <v>0</v>
      </c>
      <c r="U25" s="49" t="s">
        <v>33</v>
      </c>
      <c r="V25">
        <v>21</v>
      </c>
    </row>
    <row r="26" spans="1:23" x14ac:dyDescent="0.3">
      <c r="A26" s="50">
        <v>45667</v>
      </c>
      <c r="B26">
        <v>16.5</v>
      </c>
      <c r="C26">
        <v>5.0999999999999996</v>
      </c>
      <c r="E26" s="50">
        <v>45687</v>
      </c>
      <c r="F26">
        <v>41.5</v>
      </c>
      <c r="G26">
        <v>10.4</v>
      </c>
      <c r="Q26" s="50">
        <v>45629</v>
      </c>
      <c r="R26">
        <v>5</v>
      </c>
      <c r="S26">
        <v>11.5</v>
      </c>
    </row>
    <row r="27" spans="1:23" x14ac:dyDescent="0.3">
      <c r="A27" s="50">
        <v>45674</v>
      </c>
      <c r="B27">
        <v>11.5</v>
      </c>
      <c r="C27">
        <v>0.4</v>
      </c>
      <c r="E27" s="49" t="s">
        <v>33</v>
      </c>
      <c r="F27">
        <v>23</v>
      </c>
      <c r="Q27" s="50">
        <v>45630</v>
      </c>
      <c r="R27">
        <v>5</v>
      </c>
      <c r="S27">
        <v>5</v>
      </c>
    </row>
    <row r="28" spans="1:23" x14ac:dyDescent="0.3">
      <c r="A28" s="50">
        <v>45678</v>
      </c>
      <c r="B28">
        <v>19.5</v>
      </c>
      <c r="C28">
        <v>10.3</v>
      </c>
      <c r="Q28" s="50">
        <v>45632</v>
      </c>
      <c r="R28">
        <v>7</v>
      </c>
      <c r="S28">
        <v>0.5</v>
      </c>
    </row>
    <row r="29" spans="1:23" x14ac:dyDescent="0.3">
      <c r="A29" s="50">
        <v>45686</v>
      </c>
      <c r="B29">
        <v>7</v>
      </c>
      <c r="C29">
        <v>52.2</v>
      </c>
      <c r="Q29" s="50">
        <v>45649</v>
      </c>
      <c r="R29">
        <v>6</v>
      </c>
      <c r="S29">
        <v>28</v>
      </c>
    </row>
    <row r="30" spans="1:23" x14ac:dyDescent="0.3">
      <c r="A30" s="49" t="s">
        <v>33</v>
      </c>
      <c r="B30">
        <v>26</v>
      </c>
      <c r="Q30" s="50">
        <v>45665</v>
      </c>
      <c r="R30">
        <v>8.8000000000000007</v>
      </c>
      <c r="S30">
        <v>130</v>
      </c>
    </row>
    <row r="31" spans="1:23" x14ac:dyDescent="0.3">
      <c r="Q31" s="50">
        <v>45667</v>
      </c>
      <c r="R31">
        <v>5.0999999999999996</v>
      </c>
      <c r="S31">
        <v>16.5</v>
      </c>
    </row>
    <row r="32" spans="1:23" x14ac:dyDescent="0.3">
      <c r="Q32" s="50">
        <v>45669</v>
      </c>
      <c r="R32">
        <v>7.8</v>
      </c>
      <c r="S32">
        <v>0.5</v>
      </c>
    </row>
    <row r="33" spans="17:19" x14ac:dyDescent="0.3">
      <c r="Q33" s="50">
        <v>45672</v>
      </c>
      <c r="R33">
        <v>5.3</v>
      </c>
      <c r="S33">
        <v>0</v>
      </c>
    </row>
    <row r="34" spans="17:19" x14ac:dyDescent="0.3">
      <c r="Q34" s="50">
        <v>45675</v>
      </c>
      <c r="R34">
        <v>10.8</v>
      </c>
      <c r="S34">
        <v>0</v>
      </c>
    </row>
    <row r="35" spans="17:19" x14ac:dyDescent="0.3">
      <c r="Q35" s="50">
        <v>45678</v>
      </c>
      <c r="R35">
        <v>10.3</v>
      </c>
      <c r="S35">
        <v>19.5</v>
      </c>
    </row>
    <row r="36" spans="17:19" x14ac:dyDescent="0.3">
      <c r="Q36" s="50">
        <v>45679</v>
      </c>
      <c r="R36">
        <v>9</v>
      </c>
      <c r="S36">
        <v>0.5</v>
      </c>
    </row>
    <row r="37" spans="17:19" x14ac:dyDescent="0.3">
      <c r="Q37" s="50">
        <v>45687</v>
      </c>
      <c r="R37">
        <v>10.4</v>
      </c>
      <c r="S37">
        <v>41.5</v>
      </c>
    </row>
    <row r="38" spans="17:19" x14ac:dyDescent="0.3">
      <c r="Q38" s="49" t="s">
        <v>33</v>
      </c>
      <c r="R38">
        <v>34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"/>
  <sheetViews>
    <sheetView workbookViewId="0"/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3">
      <c r="A2">
        <v>1</v>
      </c>
      <c r="B2">
        <v>2020</v>
      </c>
      <c r="C2">
        <v>277.5</v>
      </c>
      <c r="D2">
        <v>2.4432629874586951</v>
      </c>
      <c r="O2" t="s">
        <v>8</v>
      </c>
      <c r="P2">
        <v>0.19437722297497281</v>
      </c>
      <c r="Q2">
        <v>0.33</v>
      </c>
      <c r="R2" t="s">
        <v>9</v>
      </c>
    </row>
    <row r="3" spans="1:18" x14ac:dyDescent="0.3">
      <c r="A3">
        <v>2</v>
      </c>
      <c r="B3">
        <v>2022</v>
      </c>
      <c r="C3">
        <v>204</v>
      </c>
      <c r="D3">
        <v>2.3096301674258992</v>
      </c>
      <c r="O3" t="s">
        <v>10</v>
      </c>
      <c r="P3">
        <v>0.12581234076741951</v>
      </c>
      <c r="Q3">
        <v>0.33</v>
      </c>
      <c r="R3" t="s">
        <v>9</v>
      </c>
    </row>
    <row r="4" spans="1:18" x14ac:dyDescent="0.3">
      <c r="A4">
        <v>3</v>
      </c>
      <c r="B4">
        <v>2015</v>
      </c>
      <c r="C4">
        <v>177</v>
      </c>
      <c r="D4">
        <v>2.2479732663618068</v>
      </c>
      <c r="O4" t="s">
        <v>11</v>
      </c>
      <c r="P4">
        <v>0.13578367734176011</v>
      </c>
      <c r="Q4">
        <v>0.33</v>
      </c>
      <c r="R4" t="s">
        <v>9</v>
      </c>
    </row>
    <row r="5" spans="1:18" x14ac:dyDescent="0.3">
      <c r="A5">
        <v>4</v>
      </c>
      <c r="B5">
        <v>2024</v>
      </c>
      <c r="C5">
        <v>140.9</v>
      </c>
      <c r="D5">
        <v>2.148910993109356</v>
      </c>
      <c r="O5" t="s">
        <v>12</v>
      </c>
      <c r="P5">
        <v>7.734285851093825E-2</v>
      </c>
      <c r="Q5">
        <v>0.33</v>
      </c>
      <c r="R5" t="s">
        <v>9</v>
      </c>
    </row>
    <row r="6" spans="1:18" x14ac:dyDescent="0.3">
      <c r="A6">
        <v>5</v>
      </c>
      <c r="B6">
        <v>2016</v>
      </c>
      <c r="C6">
        <v>115</v>
      </c>
      <c r="D6">
        <v>2.0606978403536118</v>
      </c>
    </row>
    <row r="7" spans="1:18" x14ac:dyDescent="0.3">
      <c r="A7">
        <v>6</v>
      </c>
      <c r="B7">
        <v>2009</v>
      </c>
      <c r="C7">
        <v>112</v>
      </c>
      <c r="D7">
        <v>2.049218022670181</v>
      </c>
    </row>
    <row r="8" spans="1:18" x14ac:dyDescent="0.3">
      <c r="A8">
        <v>7</v>
      </c>
      <c r="B8">
        <v>2021</v>
      </c>
      <c r="C8">
        <v>94.1</v>
      </c>
      <c r="D8">
        <v>1.973589623427257</v>
      </c>
      <c r="O8" s="1" t="s">
        <v>13</v>
      </c>
      <c r="P8" s="1" t="s">
        <v>14</v>
      </c>
      <c r="Q8" s="1" t="s">
        <v>15</v>
      </c>
      <c r="R8" s="1" t="s">
        <v>16</v>
      </c>
    </row>
    <row r="9" spans="1:18" x14ac:dyDescent="0.3">
      <c r="A9">
        <v>8</v>
      </c>
      <c r="B9">
        <v>2010</v>
      </c>
      <c r="C9">
        <v>93</v>
      </c>
      <c r="D9">
        <v>1.968482948553935</v>
      </c>
      <c r="O9">
        <v>2</v>
      </c>
      <c r="P9">
        <v>0</v>
      </c>
      <c r="Q9">
        <v>-0.1209113782543598</v>
      </c>
      <c r="R9">
        <v>92.909158548465953</v>
      </c>
    </row>
    <row r="10" spans="1:18" x14ac:dyDescent="0.3">
      <c r="A10">
        <v>9</v>
      </c>
      <c r="B10">
        <v>2019</v>
      </c>
      <c r="C10">
        <v>90.5</v>
      </c>
      <c r="D10">
        <v>1.9566485792052031</v>
      </c>
      <c r="O10">
        <v>5</v>
      </c>
      <c r="P10">
        <v>0.84162123357291418</v>
      </c>
      <c r="Q10">
        <v>0.78417641496178525</v>
      </c>
      <c r="R10">
        <v>143.350958288702</v>
      </c>
    </row>
    <row r="11" spans="1:18" x14ac:dyDescent="0.3">
      <c r="A11">
        <v>10</v>
      </c>
      <c r="B11">
        <v>2013</v>
      </c>
      <c r="C11">
        <v>81</v>
      </c>
      <c r="D11">
        <v>1.90848501887865</v>
      </c>
      <c r="O11">
        <v>10</v>
      </c>
      <c r="P11">
        <v>1.2815515655445999</v>
      </c>
      <c r="Q11">
        <v>1.3314703085919659</v>
      </c>
      <c r="R11">
        <v>186.33241413881601</v>
      </c>
    </row>
    <row r="12" spans="1:18" x14ac:dyDescent="0.3">
      <c r="A12">
        <v>11</v>
      </c>
      <c r="B12">
        <v>2023</v>
      </c>
      <c r="C12">
        <v>79.5</v>
      </c>
      <c r="D12">
        <v>1.9003671286564701</v>
      </c>
      <c r="O12">
        <v>25</v>
      </c>
      <c r="P12">
        <v>1.7506860712521699</v>
      </c>
      <c r="Q12">
        <v>1.9749656093313721</v>
      </c>
      <c r="R12">
        <v>253.62672982823071</v>
      </c>
    </row>
    <row r="13" spans="1:18" x14ac:dyDescent="0.3">
      <c r="A13">
        <v>12</v>
      </c>
      <c r="B13">
        <v>2017</v>
      </c>
      <c r="C13">
        <v>71</v>
      </c>
      <c r="D13">
        <v>1.851258348719075</v>
      </c>
      <c r="O13">
        <v>50</v>
      </c>
      <c r="P13">
        <v>2.053748910631823</v>
      </c>
      <c r="Q13">
        <v>2.4249447162505731</v>
      </c>
      <c r="R13">
        <v>314.65333935478787</v>
      </c>
    </row>
    <row r="14" spans="1:18" x14ac:dyDescent="0.3">
      <c r="A14">
        <v>13</v>
      </c>
      <c r="B14">
        <v>2018</v>
      </c>
      <c r="C14">
        <v>66</v>
      </c>
      <c r="D14">
        <v>1.819543935541869</v>
      </c>
      <c r="O14">
        <v>100</v>
      </c>
      <c r="P14">
        <v>2.3263478740408412</v>
      </c>
      <c r="Q14">
        <v>2.8535010721388678</v>
      </c>
      <c r="R14">
        <v>386.37743252964958</v>
      </c>
    </row>
    <row r="15" spans="1:18" x14ac:dyDescent="0.3">
      <c r="A15">
        <v>14</v>
      </c>
      <c r="B15">
        <v>2014</v>
      </c>
      <c r="C15">
        <v>62</v>
      </c>
      <c r="D15">
        <v>1.7923916894982539</v>
      </c>
      <c r="O15">
        <v>200</v>
      </c>
      <c r="P15">
        <v>2.5758293035489008</v>
      </c>
      <c r="Q15">
        <v>3.2660158938135599</v>
      </c>
      <c r="R15">
        <v>470.8179746730662</v>
      </c>
    </row>
    <row r="16" spans="1:18" x14ac:dyDescent="0.3">
      <c r="A16">
        <v>15</v>
      </c>
      <c r="B16">
        <v>2012</v>
      </c>
      <c r="C16">
        <v>59</v>
      </c>
      <c r="D16">
        <v>1.770852011642144</v>
      </c>
      <c r="O16">
        <v>1000</v>
      </c>
      <c r="P16">
        <v>3.0902323061678132</v>
      </c>
      <c r="Q16">
        <v>4.1798697897368102</v>
      </c>
      <c r="R16">
        <v>729.48987692876437</v>
      </c>
    </row>
    <row r="17" spans="1:13" x14ac:dyDescent="0.3">
      <c r="A17">
        <v>16</v>
      </c>
      <c r="B17">
        <v>2011</v>
      </c>
      <c r="C17">
        <v>49</v>
      </c>
      <c r="D17">
        <v>1.6901960800285141</v>
      </c>
    </row>
    <row r="18" spans="1:13" x14ac:dyDescent="0.3">
      <c r="B18" t="s">
        <v>17</v>
      </c>
      <c r="C18">
        <v>110.71875</v>
      </c>
      <c r="D18">
        <v>1.9932192900956831</v>
      </c>
    </row>
    <row r="19" spans="1:13" x14ac:dyDescent="0.3">
      <c r="B19" t="s">
        <v>18</v>
      </c>
      <c r="C19">
        <v>61.716072663448053</v>
      </c>
      <c r="D19">
        <v>0.20809260174619909</v>
      </c>
    </row>
    <row r="20" spans="1:13" x14ac:dyDescent="0.3">
      <c r="B20" t="s">
        <v>19</v>
      </c>
      <c r="C20">
        <v>1.637898373285313</v>
      </c>
      <c r="D20">
        <v>0.73662705797205141</v>
      </c>
    </row>
    <row r="22" spans="1:13" x14ac:dyDescent="0.3">
      <c r="A22" s="1" t="s">
        <v>0</v>
      </c>
      <c r="B22" s="1" t="s">
        <v>2</v>
      </c>
      <c r="C22" s="1" t="s">
        <v>20</v>
      </c>
      <c r="D22" s="1" t="s">
        <v>21</v>
      </c>
      <c r="E22" s="1" t="s">
        <v>22</v>
      </c>
      <c r="F22" s="1" t="s">
        <v>5</v>
      </c>
      <c r="H22" s="1" t="s">
        <v>0</v>
      </c>
      <c r="I22" s="1" t="s">
        <v>3</v>
      </c>
      <c r="J22" s="1" t="s">
        <v>20</v>
      </c>
      <c r="K22" s="1" t="s">
        <v>21</v>
      </c>
      <c r="L22" s="1" t="s">
        <v>22</v>
      </c>
      <c r="M22" s="1" t="s">
        <v>5</v>
      </c>
    </row>
    <row r="23" spans="1:13" x14ac:dyDescent="0.3">
      <c r="A23">
        <v>1</v>
      </c>
      <c r="B23">
        <v>277.5</v>
      </c>
      <c r="C23">
        <v>5.8823529411764712E-2</v>
      </c>
      <c r="D23">
        <v>2.7023957099392328</v>
      </c>
      <c r="E23">
        <v>3.442088859632042E-3</v>
      </c>
      <c r="F23">
        <v>5.5381440552132663E-2</v>
      </c>
      <c r="H23">
        <v>1</v>
      </c>
      <c r="I23">
        <v>2.4432629874586951</v>
      </c>
      <c r="J23">
        <v>5.8823529411764712E-2</v>
      </c>
      <c r="K23">
        <v>2.1627087824674791</v>
      </c>
      <c r="L23">
        <v>1.5281792593511921E-2</v>
      </c>
      <c r="M23">
        <v>4.3541736818252783E-2</v>
      </c>
    </row>
    <row r="24" spans="1:13" x14ac:dyDescent="0.3">
      <c r="A24">
        <v>2</v>
      </c>
      <c r="B24">
        <v>204</v>
      </c>
      <c r="C24">
        <v>0.1176470588235294</v>
      </c>
      <c r="D24">
        <v>1.5114579715511729</v>
      </c>
      <c r="E24">
        <v>6.5335904448680315E-2</v>
      </c>
      <c r="F24">
        <v>5.2311154374849088E-2</v>
      </c>
      <c r="H24">
        <v>2</v>
      </c>
      <c r="I24">
        <v>2.3096301674258992</v>
      </c>
      <c r="J24">
        <v>0.1176470588235294</v>
      </c>
      <c r="K24">
        <v>1.520529200341912</v>
      </c>
      <c r="L24">
        <v>6.4189012792609579E-2</v>
      </c>
      <c r="M24">
        <v>5.3458046030919831E-2</v>
      </c>
    </row>
    <row r="25" spans="1:13" x14ac:dyDescent="0.3">
      <c r="A25">
        <v>3</v>
      </c>
      <c r="B25">
        <v>177</v>
      </c>
      <c r="C25">
        <v>0.1764705882352941</v>
      </c>
      <c r="D25">
        <v>1.07397063908209</v>
      </c>
      <c r="E25">
        <v>0.141417920570961</v>
      </c>
      <c r="F25">
        <v>3.5052667664333098E-2</v>
      </c>
      <c r="H25">
        <v>3</v>
      </c>
      <c r="I25">
        <v>2.2479732663618068</v>
      </c>
      <c r="J25">
        <v>0.1764705882352941</v>
      </c>
      <c r="K25">
        <v>1.2242337023439001</v>
      </c>
      <c r="L25">
        <v>0.1104320393835396</v>
      </c>
      <c r="M25">
        <v>6.6038548851754503E-2</v>
      </c>
    </row>
    <row r="26" spans="1:13" x14ac:dyDescent="0.3">
      <c r="A26">
        <v>4</v>
      </c>
      <c r="B26">
        <v>140.9</v>
      </c>
      <c r="C26">
        <v>0.23529411764705879</v>
      </c>
      <c r="D26">
        <v>0.48903387233638967</v>
      </c>
      <c r="E26">
        <v>0.31240885820693443</v>
      </c>
      <c r="F26">
        <v>7.7114740559875605E-2</v>
      </c>
      <c r="H26">
        <v>4</v>
      </c>
      <c r="I26">
        <v>2.148910993109356</v>
      </c>
      <c r="J26">
        <v>0.23529411764705879</v>
      </c>
      <c r="K26">
        <v>0.74818471059131486</v>
      </c>
      <c r="L26">
        <v>0.22717437596048501</v>
      </c>
      <c r="M26">
        <v>8.119741686573867E-3</v>
      </c>
    </row>
    <row r="27" spans="1:13" x14ac:dyDescent="0.3">
      <c r="A27">
        <v>5</v>
      </c>
      <c r="B27">
        <v>115</v>
      </c>
      <c r="C27">
        <v>0.29411764705882348</v>
      </c>
      <c r="D27">
        <v>6.9370097856787508E-2</v>
      </c>
      <c r="E27">
        <v>0.47234751500887218</v>
      </c>
      <c r="F27">
        <v>0.17822986795004861</v>
      </c>
      <c r="H27">
        <v>5</v>
      </c>
      <c r="I27">
        <v>2.0606978403536118</v>
      </c>
      <c r="J27">
        <v>0.29411764705882348</v>
      </c>
      <c r="K27">
        <v>0.32427174100225631</v>
      </c>
      <c r="L27">
        <v>0.37286615608607249</v>
      </c>
      <c r="M27">
        <v>7.8748509027249003E-2</v>
      </c>
    </row>
    <row r="28" spans="1:13" x14ac:dyDescent="0.3">
      <c r="A28">
        <v>6</v>
      </c>
      <c r="B28">
        <v>112</v>
      </c>
      <c r="C28">
        <v>0.35294117647058831</v>
      </c>
      <c r="D28">
        <v>2.076039424911159E-2</v>
      </c>
      <c r="E28">
        <v>0.49171839586740568</v>
      </c>
      <c r="F28">
        <v>0.1387772193968175</v>
      </c>
      <c r="H28">
        <v>6</v>
      </c>
      <c r="I28">
        <v>2.049218022670181</v>
      </c>
      <c r="J28">
        <v>0.35294117647058831</v>
      </c>
      <c r="K28">
        <v>0.26910487016159218</v>
      </c>
      <c r="L28">
        <v>0.3939244913940374</v>
      </c>
      <c r="M28">
        <v>4.0983314923449143E-2</v>
      </c>
    </row>
    <row r="29" spans="1:13" x14ac:dyDescent="0.3">
      <c r="A29">
        <v>7</v>
      </c>
      <c r="B29">
        <v>94.1</v>
      </c>
      <c r="C29">
        <v>0.41176470588235292</v>
      </c>
      <c r="D29">
        <v>-0.26927750394335481</v>
      </c>
      <c r="E29">
        <v>0.60614192885732576</v>
      </c>
      <c r="F29">
        <v>0.19437722297497281</v>
      </c>
      <c r="H29">
        <v>7</v>
      </c>
      <c r="I29">
        <v>1.973589623427257</v>
      </c>
      <c r="J29">
        <v>0.41176470588235292</v>
      </c>
      <c r="K29">
        <v>-9.4331401038308338E-2</v>
      </c>
      <c r="L29">
        <v>0.53757704664977246</v>
      </c>
      <c r="M29">
        <v>0.12581234076741951</v>
      </c>
    </row>
    <row r="30" spans="1:13" x14ac:dyDescent="0.3">
      <c r="A30">
        <v>8</v>
      </c>
      <c r="B30">
        <v>93</v>
      </c>
      <c r="C30">
        <v>0.47058823529411759</v>
      </c>
      <c r="D30">
        <v>-0.28710106193283591</v>
      </c>
      <c r="E30">
        <v>0.61298253045638085</v>
      </c>
      <c r="F30">
        <v>0.14239429516226321</v>
      </c>
      <c r="H30">
        <v>8</v>
      </c>
      <c r="I30">
        <v>1.968482948553935</v>
      </c>
      <c r="J30">
        <v>0.47058823529411759</v>
      </c>
      <c r="K30">
        <v>-0.1188717971430691</v>
      </c>
      <c r="L30">
        <v>0.54731153703866142</v>
      </c>
      <c r="M30">
        <v>7.6723301744543781E-2</v>
      </c>
    </row>
    <row r="31" spans="1:13" x14ac:dyDescent="0.3">
      <c r="A31">
        <v>9</v>
      </c>
      <c r="B31">
        <v>90.5</v>
      </c>
      <c r="C31">
        <v>0.52941176470588236</v>
      </c>
      <c r="D31">
        <v>-0.32760914827256582</v>
      </c>
      <c r="E31">
        <v>0.62839639797820734</v>
      </c>
      <c r="F31">
        <v>9.8984633272324984E-2</v>
      </c>
      <c r="H31">
        <v>9</v>
      </c>
      <c r="I31">
        <v>1.9566485792052031</v>
      </c>
      <c r="J31">
        <v>0.52941176470588236</v>
      </c>
      <c r="K31">
        <v>-0.17574248475725701</v>
      </c>
      <c r="L31">
        <v>0.56975187164866326</v>
      </c>
      <c r="M31">
        <v>4.0340106942780903E-2</v>
      </c>
    </row>
    <row r="32" spans="1:13" x14ac:dyDescent="0.3">
      <c r="A32">
        <v>10</v>
      </c>
      <c r="B32">
        <v>81</v>
      </c>
      <c r="C32">
        <v>0.58823529411764708</v>
      </c>
      <c r="D32">
        <v>-0.48153987636353962</v>
      </c>
      <c r="E32">
        <v>0.68493357712355485</v>
      </c>
      <c r="F32">
        <v>9.669828300590777E-2</v>
      </c>
      <c r="H32">
        <v>10</v>
      </c>
      <c r="I32">
        <v>1.90848501887865</v>
      </c>
      <c r="J32">
        <v>0.58823529411764708</v>
      </c>
      <c r="K32">
        <v>-0.407195020418743</v>
      </c>
      <c r="L32">
        <v>0.6580676206870969</v>
      </c>
      <c r="M32">
        <v>6.9832326569449821E-2</v>
      </c>
    </row>
    <row r="33" spans="1:13" x14ac:dyDescent="0.3">
      <c r="A33">
        <v>11</v>
      </c>
      <c r="B33">
        <v>79.5</v>
      </c>
      <c r="C33">
        <v>0.6470588235294118</v>
      </c>
      <c r="D33">
        <v>-0.50584472816737758</v>
      </c>
      <c r="E33">
        <v>0.69351717193049889</v>
      </c>
      <c r="F33">
        <v>4.6458348401087091E-2</v>
      </c>
      <c r="H33">
        <v>11</v>
      </c>
      <c r="I33">
        <v>1.9003671286564701</v>
      </c>
      <c r="J33">
        <v>0.6470588235294118</v>
      </c>
      <c r="K33">
        <v>-0.44620597109194599</v>
      </c>
      <c r="L33">
        <v>0.67227576494156593</v>
      </c>
      <c r="M33">
        <v>2.521694141215414E-2</v>
      </c>
    </row>
    <row r="34" spans="1:13" x14ac:dyDescent="0.3">
      <c r="A34">
        <v>12</v>
      </c>
      <c r="B34">
        <v>71</v>
      </c>
      <c r="C34">
        <v>0.70588235294117652</v>
      </c>
      <c r="D34">
        <v>-0.64357222172245931</v>
      </c>
      <c r="E34">
        <v>0.74007356595951634</v>
      </c>
      <c r="F34">
        <v>3.4191213018339828E-2</v>
      </c>
      <c r="H34">
        <v>12</v>
      </c>
      <c r="I34">
        <v>1.851258348719075</v>
      </c>
      <c r="J34">
        <v>0.70588235294117652</v>
      </c>
      <c r="K34">
        <v>-0.6822008095691483</v>
      </c>
      <c r="L34">
        <v>0.75244400857660565</v>
      </c>
      <c r="M34">
        <v>4.6561655635429133E-2</v>
      </c>
    </row>
    <row r="35" spans="1:13" x14ac:dyDescent="0.3">
      <c r="A35">
        <v>13</v>
      </c>
      <c r="B35">
        <v>66</v>
      </c>
      <c r="C35">
        <v>0.76470588235294112</v>
      </c>
      <c r="D35">
        <v>-0.72458839440191913</v>
      </c>
      <c r="E35">
        <v>0.76564770957445716</v>
      </c>
      <c r="F35">
        <v>9.4182722151603393E-4</v>
      </c>
      <c r="H35">
        <v>13</v>
      </c>
      <c r="I35">
        <v>1.819543935541869</v>
      </c>
      <c r="J35">
        <v>0.76470588235294112</v>
      </c>
      <c r="K35">
        <v>-0.83460609890224557</v>
      </c>
      <c r="L35">
        <v>0.79803023645275439</v>
      </c>
      <c r="M35">
        <v>3.3324354099813269E-2</v>
      </c>
    </row>
    <row r="36" spans="1:13" x14ac:dyDescent="0.3">
      <c r="A36">
        <v>14</v>
      </c>
      <c r="B36">
        <v>62</v>
      </c>
      <c r="C36">
        <v>0.82352941176470584</v>
      </c>
      <c r="D36">
        <v>-0.78940133254548706</v>
      </c>
      <c r="E36">
        <v>0.78506126134218723</v>
      </c>
      <c r="F36">
        <v>3.846815042251861E-2</v>
      </c>
      <c r="H36">
        <v>14</v>
      </c>
      <c r="I36">
        <v>1.7923916894982539</v>
      </c>
      <c r="J36">
        <v>0.82352941176470584</v>
      </c>
      <c r="K36">
        <v>-0.96508765286316545</v>
      </c>
      <c r="L36">
        <v>0.83274954463125184</v>
      </c>
      <c r="M36">
        <v>9.2201328665459936E-3</v>
      </c>
    </row>
    <row r="37" spans="1:13" x14ac:dyDescent="0.3">
      <c r="A37">
        <v>15</v>
      </c>
      <c r="B37">
        <v>59</v>
      </c>
      <c r="C37">
        <v>0.88235294117647056</v>
      </c>
      <c r="D37">
        <v>-0.83801103615316297</v>
      </c>
      <c r="E37">
        <v>0.79898774734952871</v>
      </c>
      <c r="F37">
        <v>8.3365193826941852E-2</v>
      </c>
      <c r="H37">
        <v>15</v>
      </c>
      <c r="I37">
        <v>1.770852011642144</v>
      </c>
      <c r="J37">
        <v>0.88235294117647056</v>
      </c>
      <c r="K37">
        <v>-1.068597713650336</v>
      </c>
      <c r="L37">
        <v>0.85737451038474177</v>
      </c>
      <c r="M37">
        <v>2.497843079172879E-2</v>
      </c>
    </row>
    <row r="38" spans="1:13" x14ac:dyDescent="0.3">
      <c r="A38">
        <v>16</v>
      </c>
      <c r="B38">
        <v>49</v>
      </c>
      <c r="C38">
        <v>0.94117647058823528</v>
      </c>
      <c r="D38">
        <v>-1.0000433815120831</v>
      </c>
      <c r="E38">
        <v>0.84135524289676322</v>
      </c>
      <c r="F38">
        <v>9.9821227691472059E-2</v>
      </c>
      <c r="H38">
        <v>16</v>
      </c>
      <c r="I38">
        <v>1.6901960800285141</v>
      </c>
      <c r="J38">
        <v>0.94117647058823528</v>
      </c>
      <c r="K38">
        <v>-1.4561940574742409</v>
      </c>
      <c r="L38">
        <v>0.92733050908698</v>
      </c>
      <c r="M38">
        <v>1.3845961501255281E-2</v>
      </c>
    </row>
    <row r="40" spans="1:13" x14ac:dyDescent="0.3">
      <c r="A40" s="1" t="s">
        <v>0</v>
      </c>
      <c r="B40" s="1" t="s">
        <v>2</v>
      </c>
      <c r="C40" s="1" t="s">
        <v>20</v>
      </c>
      <c r="D40" s="1" t="s">
        <v>21</v>
      </c>
      <c r="E40" s="1" t="s">
        <v>22</v>
      </c>
      <c r="F40" s="1" t="s">
        <v>5</v>
      </c>
      <c r="H40" s="1" t="s">
        <v>0</v>
      </c>
      <c r="I40" s="1" t="s">
        <v>3</v>
      </c>
      <c r="J40" s="1" t="s">
        <v>20</v>
      </c>
      <c r="K40" s="1" t="s">
        <v>21</v>
      </c>
      <c r="L40" s="1" t="s">
        <v>22</v>
      </c>
      <c r="M40" s="1" t="s">
        <v>5</v>
      </c>
    </row>
    <row r="41" spans="1:13" x14ac:dyDescent="0.3">
      <c r="A41">
        <v>1</v>
      </c>
      <c r="B41">
        <v>277.5</v>
      </c>
      <c r="C41">
        <v>5.8823529411764712E-2</v>
      </c>
      <c r="D41">
        <v>2.7023957099392328</v>
      </c>
      <c r="E41">
        <v>1.738903683818703E-2</v>
      </c>
      <c r="F41">
        <v>4.1434492573577668E-2</v>
      </c>
      <c r="H41">
        <v>1</v>
      </c>
      <c r="I41">
        <v>2.4432629874586951</v>
      </c>
      <c r="J41">
        <v>5.8823529411764712E-2</v>
      </c>
      <c r="K41">
        <v>2.1627087824674791</v>
      </c>
      <c r="L41">
        <v>3.0095556034846371E-2</v>
      </c>
      <c r="M41">
        <v>2.872797337691833E-2</v>
      </c>
    </row>
    <row r="42" spans="1:13" x14ac:dyDescent="0.3">
      <c r="A42">
        <v>2</v>
      </c>
      <c r="B42">
        <v>204</v>
      </c>
      <c r="C42">
        <v>0.1176470588235294</v>
      </c>
      <c r="D42">
        <v>1.5114579715511729</v>
      </c>
      <c r="E42">
        <v>7.7626185206491644E-2</v>
      </c>
      <c r="F42">
        <v>4.0020873617037767E-2</v>
      </c>
      <c r="H42">
        <v>2</v>
      </c>
      <c r="I42">
        <v>2.3096301674258992</v>
      </c>
      <c r="J42">
        <v>0.1176470588235294</v>
      </c>
      <c r="K42">
        <v>1.520529200341912</v>
      </c>
      <c r="L42">
        <v>7.7187038627644089E-2</v>
      </c>
      <c r="M42">
        <v>4.0460020195885321E-2</v>
      </c>
    </row>
    <row r="43" spans="1:13" x14ac:dyDescent="0.3">
      <c r="A43">
        <v>3</v>
      </c>
      <c r="B43">
        <v>177</v>
      </c>
      <c r="C43">
        <v>0.1764705882352941</v>
      </c>
      <c r="D43">
        <v>1.07397063908209</v>
      </c>
      <c r="E43">
        <v>0.13204738733773019</v>
      </c>
      <c r="F43">
        <v>4.4423200897563943E-2</v>
      </c>
      <c r="H43">
        <v>3</v>
      </c>
      <c r="I43">
        <v>2.2479732663618068</v>
      </c>
      <c r="J43">
        <v>0.1764705882352941</v>
      </c>
      <c r="K43">
        <v>1.2242337023439001</v>
      </c>
      <c r="L43">
        <v>0.1153366108760128</v>
      </c>
      <c r="M43">
        <v>6.1133977359281361E-2</v>
      </c>
    </row>
    <row r="44" spans="1:13" x14ac:dyDescent="0.3">
      <c r="A44">
        <v>4</v>
      </c>
      <c r="B44">
        <v>140.9</v>
      </c>
      <c r="C44">
        <v>0.23529411764705879</v>
      </c>
      <c r="D44">
        <v>0.48903387233638967</v>
      </c>
      <c r="E44">
        <v>0.25908456057463269</v>
      </c>
      <c r="F44">
        <v>2.3790442927573929E-2</v>
      </c>
      <c r="H44">
        <v>4</v>
      </c>
      <c r="I44">
        <v>2.148910993109356</v>
      </c>
      <c r="J44">
        <v>0.23529411764705879</v>
      </c>
      <c r="K44">
        <v>0.74818471059131486</v>
      </c>
      <c r="L44">
        <v>0.20864675552681219</v>
      </c>
      <c r="M44">
        <v>2.6647362120246602E-2</v>
      </c>
    </row>
    <row r="45" spans="1:13" x14ac:dyDescent="0.3">
      <c r="A45">
        <v>5</v>
      </c>
      <c r="B45">
        <v>115</v>
      </c>
      <c r="C45">
        <v>0.29411764705882348</v>
      </c>
      <c r="D45">
        <v>6.9370097856787508E-2</v>
      </c>
      <c r="E45">
        <v>0.40170531828665362</v>
      </c>
      <c r="F45">
        <v>0.1075876712278301</v>
      </c>
      <c r="H45">
        <v>5</v>
      </c>
      <c r="I45">
        <v>2.0606978403536118</v>
      </c>
      <c r="J45">
        <v>0.29411764705882348</v>
      </c>
      <c r="K45">
        <v>0.32427174100225631</v>
      </c>
      <c r="L45">
        <v>0.33181392816904492</v>
      </c>
      <c r="M45">
        <v>3.769628111022133E-2</v>
      </c>
    </row>
    <row r="46" spans="1:13" x14ac:dyDescent="0.3">
      <c r="A46">
        <v>6</v>
      </c>
      <c r="B46">
        <v>112</v>
      </c>
      <c r="C46">
        <v>0.35294117647058831</v>
      </c>
      <c r="D46">
        <v>2.076039424911159E-2</v>
      </c>
      <c r="E46">
        <v>0.42115223486472059</v>
      </c>
      <c r="F46">
        <v>6.8211058394132384E-2</v>
      </c>
      <c r="H46">
        <v>6</v>
      </c>
      <c r="I46">
        <v>2.049218022670181</v>
      </c>
      <c r="J46">
        <v>0.35294117647058831</v>
      </c>
      <c r="K46">
        <v>0.26910487016159218</v>
      </c>
      <c r="L46">
        <v>0.3507015160370851</v>
      </c>
      <c r="M46">
        <v>2.239660433503154E-3</v>
      </c>
    </row>
    <row r="47" spans="1:13" x14ac:dyDescent="0.3">
      <c r="A47">
        <v>7</v>
      </c>
      <c r="B47">
        <v>94.1</v>
      </c>
      <c r="C47">
        <v>0.41176470588235292</v>
      </c>
      <c r="D47">
        <v>-0.26927750394335481</v>
      </c>
      <c r="E47">
        <v>0.54754838322411303</v>
      </c>
      <c r="F47">
        <v>0.13578367734176011</v>
      </c>
      <c r="H47">
        <v>7</v>
      </c>
      <c r="I47">
        <v>1.973589623427257</v>
      </c>
      <c r="J47">
        <v>0.41176470588235292</v>
      </c>
      <c r="K47">
        <v>-9.4331401038308338E-2</v>
      </c>
      <c r="L47">
        <v>0.48910756439329123</v>
      </c>
      <c r="M47">
        <v>7.734285851093825E-2</v>
      </c>
    </row>
    <row r="48" spans="1:13" x14ac:dyDescent="0.3">
      <c r="A48">
        <v>8</v>
      </c>
      <c r="B48">
        <v>93</v>
      </c>
      <c r="C48">
        <v>0.47058823529411759</v>
      </c>
      <c r="D48">
        <v>-0.28710106193283591</v>
      </c>
      <c r="E48">
        <v>0.55576990307579566</v>
      </c>
      <c r="F48">
        <v>8.5181667781678017E-2</v>
      </c>
      <c r="H48">
        <v>8</v>
      </c>
      <c r="I48">
        <v>1.968482948553935</v>
      </c>
      <c r="J48">
        <v>0.47058823529411759</v>
      </c>
      <c r="K48">
        <v>-0.1188717971430691</v>
      </c>
      <c r="L48">
        <v>0.49916145060799821</v>
      </c>
      <c r="M48">
        <v>2.857321531388057E-2</v>
      </c>
    </row>
    <row r="49" spans="1:13" x14ac:dyDescent="0.3">
      <c r="A49">
        <v>9</v>
      </c>
      <c r="B49">
        <v>90.5</v>
      </c>
      <c r="C49">
        <v>0.52941176470588236</v>
      </c>
      <c r="D49">
        <v>-0.32760914827256582</v>
      </c>
      <c r="E49">
        <v>0.57458186242546694</v>
      </c>
      <c r="F49">
        <v>4.5170097719584579E-2</v>
      </c>
      <c r="H49">
        <v>9</v>
      </c>
      <c r="I49">
        <v>1.9566485792052031</v>
      </c>
      <c r="J49">
        <v>0.52941176470588236</v>
      </c>
      <c r="K49">
        <v>-0.17574248475725701</v>
      </c>
      <c r="L49">
        <v>0.52269757983546228</v>
      </c>
      <c r="M49">
        <v>6.7141848704200813E-3</v>
      </c>
    </row>
    <row r="50" spans="1:13" x14ac:dyDescent="0.3">
      <c r="A50">
        <v>10</v>
      </c>
      <c r="B50">
        <v>81</v>
      </c>
      <c r="C50">
        <v>0.58823529411764708</v>
      </c>
      <c r="D50">
        <v>-0.48153987636353962</v>
      </c>
      <c r="E50">
        <v>0.64697839590682027</v>
      </c>
      <c r="F50">
        <v>5.8743101789173191E-2</v>
      </c>
      <c r="H50">
        <v>10</v>
      </c>
      <c r="I50">
        <v>1.90848501887865</v>
      </c>
      <c r="J50">
        <v>0.58823529411764708</v>
      </c>
      <c r="K50">
        <v>-0.407195020418743</v>
      </c>
      <c r="L50">
        <v>0.62045948518481475</v>
      </c>
      <c r="M50">
        <v>3.2224191067167673E-2</v>
      </c>
    </row>
    <row r="51" spans="1:13" x14ac:dyDescent="0.3">
      <c r="A51">
        <v>11</v>
      </c>
      <c r="B51">
        <v>79.5</v>
      </c>
      <c r="C51">
        <v>0.6470588235294118</v>
      </c>
      <c r="D51">
        <v>-0.50584472816737758</v>
      </c>
      <c r="E51">
        <v>0.65842721560113737</v>
      </c>
      <c r="F51">
        <v>1.136839207172557E-2</v>
      </c>
      <c r="H51">
        <v>11</v>
      </c>
      <c r="I51">
        <v>1.9003671286564701</v>
      </c>
      <c r="J51">
        <v>0.6470588235294118</v>
      </c>
      <c r="K51">
        <v>-0.44620597109194599</v>
      </c>
      <c r="L51">
        <v>0.63698432427269136</v>
      </c>
      <c r="M51">
        <v>1.0074499256720441E-2</v>
      </c>
    </row>
    <row r="52" spans="1:13" x14ac:dyDescent="0.3">
      <c r="A52">
        <v>12</v>
      </c>
      <c r="B52">
        <v>71</v>
      </c>
      <c r="C52">
        <v>0.70588235294117652</v>
      </c>
      <c r="D52">
        <v>-0.64357222172245931</v>
      </c>
      <c r="E52">
        <v>0.72244425439122473</v>
      </c>
      <c r="F52">
        <v>1.6561901450048211E-2</v>
      </c>
      <c r="H52">
        <v>12</v>
      </c>
      <c r="I52">
        <v>1.851258348719075</v>
      </c>
      <c r="J52">
        <v>0.70588235294117652</v>
      </c>
      <c r="K52">
        <v>-0.6822008095691483</v>
      </c>
      <c r="L52">
        <v>0.73441081411605524</v>
      </c>
      <c r="M52">
        <v>2.8528461174878731E-2</v>
      </c>
    </row>
    <row r="53" spans="1:13" x14ac:dyDescent="0.3">
      <c r="A53">
        <v>13</v>
      </c>
      <c r="B53">
        <v>66</v>
      </c>
      <c r="C53">
        <v>0.76470588235294112</v>
      </c>
      <c r="D53">
        <v>-0.72458839440191913</v>
      </c>
      <c r="E53">
        <v>0.75878827156851147</v>
      </c>
      <c r="F53">
        <v>5.9176107844296499E-3</v>
      </c>
      <c r="H53">
        <v>13</v>
      </c>
      <c r="I53">
        <v>1.819543935541869</v>
      </c>
      <c r="J53">
        <v>0.76470588235294112</v>
      </c>
      <c r="K53">
        <v>-0.83460609890224557</v>
      </c>
      <c r="L53">
        <v>0.79271119457641015</v>
      </c>
      <c r="M53">
        <v>2.8005312223469029E-2</v>
      </c>
    </row>
    <row r="54" spans="1:13" x14ac:dyDescent="0.3">
      <c r="A54">
        <v>14</v>
      </c>
      <c r="B54">
        <v>62</v>
      </c>
      <c r="C54">
        <v>0.82352941176470584</v>
      </c>
      <c r="D54">
        <v>-0.78940133254548706</v>
      </c>
      <c r="E54">
        <v>0.78676149731865064</v>
      </c>
      <c r="F54">
        <v>3.6767914446055212E-2</v>
      </c>
      <c r="H54">
        <v>14</v>
      </c>
      <c r="I54">
        <v>1.7923916894982539</v>
      </c>
      <c r="J54">
        <v>0.82352941176470584</v>
      </c>
      <c r="K54">
        <v>-0.96508765286316545</v>
      </c>
      <c r="L54">
        <v>0.83807090189737621</v>
      </c>
      <c r="M54">
        <v>1.454149013267036E-2</v>
      </c>
    </row>
    <row r="55" spans="1:13" x14ac:dyDescent="0.3">
      <c r="A55">
        <v>15</v>
      </c>
      <c r="B55">
        <v>59</v>
      </c>
      <c r="C55">
        <v>0.88235294117647056</v>
      </c>
      <c r="D55">
        <v>-0.83801103615316297</v>
      </c>
      <c r="E55">
        <v>0.80693997667207185</v>
      </c>
      <c r="F55">
        <v>7.5412964504398716E-2</v>
      </c>
      <c r="H55">
        <v>15</v>
      </c>
      <c r="I55">
        <v>1.770852011642144</v>
      </c>
      <c r="J55">
        <v>0.88235294117647056</v>
      </c>
      <c r="K55">
        <v>-1.068597713650336</v>
      </c>
      <c r="L55">
        <v>0.87036382222956976</v>
      </c>
      <c r="M55">
        <v>1.1989118946900801E-2</v>
      </c>
    </row>
    <row r="56" spans="1:13" x14ac:dyDescent="0.3">
      <c r="A56">
        <v>16</v>
      </c>
      <c r="B56">
        <v>49</v>
      </c>
      <c r="C56">
        <v>0.94117647058823528</v>
      </c>
      <c r="D56">
        <v>-1.0000433815120831</v>
      </c>
      <c r="E56">
        <v>0.86796225609974231</v>
      </c>
      <c r="F56">
        <v>7.3214214488492968E-2</v>
      </c>
      <c r="H56">
        <v>16</v>
      </c>
      <c r="I56">
        <v>1.6901960800285141</v>
      </c>
      <c r="J56">
        <v>0.94117647058823528</v>
      </c>
      <c r="K56">
        <v>-1.4561940574742409</v>
      </c>
      <c r="L56">
        <v>0.95711783906708148</v>
      </c>
      <c r="M56">
        <v>1.59413684788462E-2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92"/>
  <sheetViews>
    <sheetView topLeftCell="M1" zoomScale="70" workbookViewId="0">
      <selection sqref="A1:AE2"/>
    </sheetView>
  </sheetViews>
  <sheetFormatPr defaultRowHeight="14.4" x14ac:dyDescent="0.3"/>
  <cols>
    <col min="1" max="1" width="20" bestFit="1" customWidth="1"/>
    <col min="2" max="2" width="14.88671875" bestFit="1" customWidth="1"/>
    <col min="3" max="3" width="15.6640625" bestFit="1" customWidth="1"/>
    <col min="5" max="5" width="20" bestFit="1" customWidth="1"/>
    <col min="6" max="6" width="14.88671875" bestFit="1" customWidth="1"/>
    <col min="7" max="7" width="15.6640625" bestFit="1" customWidth="1"/>
    <col min="9" max="9" width="20" bestFit="1" customWidth="1"/>
    <col min="10" max="10" width="14.88671875" bestFit="1" customWidth="1"/>
    <col min="11" max="11" width="15.6640625" bestFit="1" customWidth="1"/>
    <col min="13" max="13" width="20" bestFit="1" customWidth="1"/>
    <col min="14" max="14" width="14.88671875" bestFit="1" customWidth="1"/>
    <col min="15" max="15" width="15.6640625" bestFit="1" customWidth="1"/>
    <col min="17" max="17" width="20" bestFit="1" customWidth="1"/>
    <col min="18" max="18" width="15.6640625" bestFit="1" customWidth="1"/>
    <col min="19" max="19" width="14.88671875" bestFit="1" customWidth="1"/>
    <col min="21" max="21" width="20" bestFit="1" customWidth="1"/>
    <col min="22" max="22" width="15.6640625" bestFit="1" customWidth="1"/>
    <col min="23" max="23" width="14.88671875" bestFit="1" customWidth="1"/>
    <col min="25" max="25" width="20" bestFit="1" customWidth="1"/>
    <col min="26" max="26" width="15.6640625" bestFit="1" customWidth="1"/>
    <col min="27" max="27" width="14.88671875" bestFit="1" customWidth="1"/>
    <col min="29" max="29" width="20" bestFit="1" customWidth="1"/>
    <col min="30" max="30" width="15.6640625" bestFit="1" customWidth="1"/>
    <col min="31" max="31" width="14.88671875" bestFit="1" customWidth="1"/>
  </cols>
  <sheetData>
    <row r="1" spans="1:31" ht="18" customHeight="1" x14ac:dyDescent="0.35">
      <c r="A1" s="79" t="s">
        <v>128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126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51" t="s">
        <v>72</v>
      </c>
      <c r="C3" s="51" t="s">
        <v>73</v>
      </c>
      <c r="F3" s="51" t="s">
        <v>72</v>
      </c>
      <c r="G3" s="51" t="s">
        <v>73</v>
      </c>
      <c r="J3" s="51" t="s">
        <v>72</v>
      </c>
      <c r="K3" s="51" t="s">
        <v>73</v>
      </c>
      <c r="N3" s="51" t="s">
        <v>72</v>
      </c>
      <c r="O3" s="51" t="s">
        <v>73</v>
      </c>
      <c r="R3" s="51" t="s">
        <v>73</v>
      </c>
      <c r="S3" s="51" t="s">
        <v>72</v>
      </c>
      <c r="V3" s="51" t="s">
        <v>73</v>
      </c>
      <c r="W3" s="51" t="s">
        <v>72</v>
      </c>
      <c r="Z3" s="51" t="s">
        <v>73</v>
      </c>
      <c r="AA3" s="51" t="s">
        <v>72</v>
      </c>
      <c r="AD3" s="51" t="s">
        <v>73</v>
      </c>
      <c r="AE3" s="51" t="s">
        <v>72</v>
      </c>
    </row>
    <row r="4" spans="1:31" x14ac:dyDescent="0.3">
      <c r="A4" s="52">
        <v>43630</v>
      </c>
      <c r="B4">
        <v>7</v>
      </c>
      <c r="C4">
        <v>0</v>
      </c>
      <c r="E4" s="52">
        <v>43772</v>
      </c>
      <c r="F4">
        <v>25</v>
      </c>
      <c r="G4">
        <v>76</v>
      </c>
      <c r="I4" s="52">
        <v>43721</v>
      </c>
      <c r="J4">
        <v>53.5</v>
      </c>
      <c r="K4">
        <v>0</v>
      </c>
      <c r="M4" s="52">
        <v>44481</v>
      </c>
      <c r="N4">
        <v>182</v>
      </c>
      <c r="O4">
        <v>28.5</v>
      </c>
      <c r="Q4" s="52">
        <v>43631</v>
      </c>
      <c r="R4">
        <v>16.5</v>
      </c>
      <c r="S4">
        <v>0</v>
      </c>
      <c r="U4" s="52">
        <v>43747</v>
      </c>
      <c r="V4">
        <v>33.299999999999997</v>
      </c>
      <c r="W4">
        <v>0</v>
      </c>
      <c r="Y4" s="52">
        <v>43772</v>
      </c>
      <c r="Z4">
        <v>76</v>
      </c>
      <c r="AA4">
        <v>25</v>
      </c>
      <c r="AC4" s="52">
        <v>43831</v>
      </c>
      <c r="AD4">
        <v>208.9</v>
      </c>
      <c r="AE4">
        <v>76</v>
      </c>
    </row>
    <row r="5" spans="1:31" x14ac:dyDescent="0.3">
      <c r="A5" s="52">
        <v>43651</v>
      </c>
      <c r="B5">
        <v>5</v>
      </c>
      <c r="C5">
        <v>0</v>
      </c>
      <c r="E5" s="52">
        <v>43801</v>
      </c>
      <c r="F5">
        <v>38.5</v>
      </c>
      <c r="G5">
        <v>4.5</v>
      </c>
      <c r="I5" s="52">
        <v>43773</v>
      </c>
      <c r="J5">
        <v>61</v>
      </c>
      <c r="K5">
        <v>0.2</v>
      </c>
      <c r="M5" s="52">
        <v>44496</v>
      </c>
      <c r="N5">
        <v>621.5</v>
      </c>
      <c r="O5">
        <v>7</v>
      </c>
      <c r="Q5" s="52">
        <v>43633</v>
      </c>
      <c r="R5">
        <v>6.8</v>
      </c>
      <c r="S5">
        <v>0</v>
      </c>
      <c r="U5" s="52">
        <v>43810</v>
      </c>
      <c r="V5">
        <v>33.799999999999997</v>
      </c>
      <c r="W5">
        <v>3</v>
      </c>
      <c r="Y5" s="52">
        <v>43848</v>
      </c>
      <c r="Z5">
        <v>74</v>
      </c>
      <c r="AA5">
        <v>0</v>
      </c>
      <c r="AC5" s="52">
        <v>44247</v>
      </c>
      <c r="AD5">
        <v>118.9</v>
      </c>
      <c r="AE5">
        <v>26.5</v>
      </c>
    </row>
    <row r="6" spans="1:31" x14ac:dyDescent="0.3">
      <c r="A6" s="52">
        <v>43655</v>
      </c>
      <c r="B6">
        <v>11.5</v>
      </c>
      <c r="C6">
        <v>0.8</v>
      </c>
      <c r="E6" s="52">
        <v>43804</v>
      </c>
      <c r="F6">
        <v>26.5</v>
      </c>
      <c r="G6">
        <v>7.9</v>
      </c>
      <c r="I6" s="52">
        <v>43790</v>
      </c>
      <c r="J6">
        <v>52</v>
      </c>
      <c r="K6">
        <v>0</v>
      </c>
      <c r="M6" s="52">
        <v>44678</v>
      </c>
      <c r="N6">
        <v>110</v>
      </c>
      <c r="O6">
        <v>0</v>
      </c>
      <c r="Q6" s="52">
        <v>43706</v>
      </c>
      <c r="R6">
        <v>8.4</v>
      </c>
      <c r="S6">
        <v>0</v>
      </c>
      <c r="U6" s="52">
        <v>43821</v>
      </c>
      <c r="V6">
        <v>41.7</v>
      </c>
      <c r="W6">
        <v>81.5</v>
      </c>
      <c r="Y6" s="52">
        <v>43862</v>
      </c>
      <c r="Z6">
        <v>61.3</v>
      </c>
      <c r="AA6">
        <v>0</v>
      </c>
      <c r="AC6" s="52">
        <v>44508</v>
      </c>
      <c r="AD6">
        <v>117</v>
      </c>
      <c r="AE6">
        <v>75</v>
      </c>
    </row>
    <row r="7" spans="1:31" x14ac:dyDescent="0.3">
      <c r="A7" s="52">
        <v>43765</v>
      </c>
      <c r="B7">
        <v>10.5</v>
      </c>
      <c r="C7">
        <v>0</v>
      </c>
      <c r="E7" s="52">
        <v>43825</v>
      </c>
      <c r="F7">
        <v>24.5</v>
      </c>
      <c r="G7">
        <v>0.3</v>
      </c>
      <c r="I7" s="52">
        <v>43799</v>
      </c>
      <c r="J7">
        <v>86</v>
      </c>
      <c r="K7">
        <v>3</v>
      </c>
      <c r="M7" s="52">
        <v>44869</v>
      </c>
      <c r="N7">
        <v>106</v>
      </c>
      <c r="O7">
        <v>26.4</v>
      </c>
      <c r="Q7" s="52">
        <v>43755</v>
      </c>
      <c r="R7">
        <v>6.5</v>
      </c>
      <c r="S7">
        <v>0</v>
      </c>
      <c r="U7" s="52">
        <v>43824</v>
      </c>
      <c r="V7">
        <v>25.2</v>
      </c>
      <c r="W7">
        <v>0</v>
      </c>
      <c r="Y7" s="52">
        <v>43886</v>
      </c>
      <c r="Z7">
        <v>86.7</v>
      </c>
      <c r="AA7">
        <v>0</v>
      </c>
      <c r="AC7" s="52">
        <v>44897</v>
      </c>
      <c r="AD7">
        <v>123.8</v>
      </c>
      <c r="AE7">
        <v>0</v>
      </c>
    </row>
    <row r="8" spans="1:31" x14ac:dyDescent="0.3">
      <c r="A8" s="52">
        <v>43775</v>
      </c>
      <c r="B8">
        <v>14</v>
      </c>
      <c r="C8">
        <v>6.2</v>
      </c>
      <c r="E8" s="52">
        <v>43832</v>
      </c>
      <c r="F8">
        <v>25</v>
      </c>
      <c r="G8">
        <v>43.9</v>
      </c>
      <c r="I8" s="52">
        <v>43821</v>
      </c>
      <c r="J8">
        <v>81.5</v>
      </c>
      <c r="K8">
        <v>41.7</v>
      </c>
      <c r="M8" s="52">
        <v>45296</v>
      </c>
      <c r="N8">
        <v>107.5</v>
      </c>
      <c r="O8">
        <v>53.8</v>
      </c>
      <c r="Q8" s="52">
        <v>43775</v>
      </c>
      <c r="R8">
        <v>6.2</v>
      </c>
      <c r="S8">
        <v>14</v>
      </c>
      <c r="U8" s="52">
        <v>43832</v>
      </c>
      <c r="V8">
        <v>43.9</v>
      </c>
      <c r="W8">
        <v>25</v>
      </c>
      <c r="Y8" s="52">
        <v>43949</v>
      </c>
      <c r="Z8">
        <v>79.5</v>
      </c>
      <c r="AA8">
        <v>0</v>
      </c>
      <c r="AC8" s="52">
        <v>44984</v>
      </c>
      <c r="AD8">
        <v>105</v>
      </c>
      <c r="AE8">
        <v>3.5</v>
      </c>
    </row>
    <row r="9" spans="1:31" x14ac:dyDescent="0.3">
      <c r="A9" s="52">
        <v>43794</v>
      </c>
      <c r="B9">
        <v>9.5</v>
      </c>
      <c r="C9">
        <v>0</v>
      </c>
      <c r="E9" s="52">
        <v>43864</v>
      </c>
      <c r="F9">
        <v>38.5</v>
      </c>
      <c r="G9">
        <v>11.9</v>
      </c>
      <c r="I9" s="52">
        <v>43831</v>
      </c>
      <c r="J9">
        <v>76</v>
      </c>
      <c r="K9">
        <v>208.9</v>
      </c>
      <c r="M9" s="52">
        <v>45310</v>
      </c>
      <c r="N9">
        <v>109.5</v>
      </c>
      <c r="O9">
        <v>17.899999999999999</v>
      </c>
      <c r="Q9" s="52">
        <v>43782</v>
      </c>
      <c r="R9">
        <v>8.5</v>
      </c>
      <c r="S9">
        <v>0</v>
      </c>
      <c r="U9" s="52">
        <v>43836</v>
      </c>
      <c r="V9">
        <v>22.5</v>
      </c>
      <c r="W9">
        <v>9</v>
      </c>
      <c r="Y9" s="52">
        <v>43958</v>
      </c>
      <c r="Z9">
        <v>70.2</v>
      </c>
      <c r="AA9">
        <v>0</v>
      </c>
      <c r="AC9" s="52">
        <v>45336</v>
      </c>
      <c r="AD9">
        <v>105.6</v>
      </c>
      <c r="AE9">
        <v>7</v>
      </c>
    </row>
    <row r="10" spans="1:31" x14ac:dyDescent="0.3">
      <c r="A10" s="52">
        <v>43798</v>
      </c>
      <c r="B10">
        <v>8</v>
      </c>
      <c r="C10">
        <v>0</v>
      </c>
      <c r="E10" s="52">
        <v>43876</v>
      </c>
      <c r="F10">
        <v>31</v>
      </c>
      <c r="G10">
        <v>2.8</v>
      </c>
      <c r="I10" s="52">
        <v>43856</v>
      </c>
      <c r="J10">
        <v>92.5</v>
      </c>
      <c r="K10">
        <v>1.2</v>
      </c>
      <c r="M10" s="52">
        <v>45318</v>
      </c>
      <c r="N10">
        <v>103.5</v>
      </c>
      <c r="O10">
        <v>6.8</v>
      </c>
      <c r="Q10" s="52">
        <v>43796</v>
      </c>
      <c r="R10">
        <v>6.1</v>
      </c>
      <c r="S10">
        <v>0</v>
      </c>
      <c r="U10" s="52">
        <v>43863</v>
      </c>
      <c r="V10">
        <v>24.6</v>
      </c>
      <c r="W10">
        <v>8.5</v>
      </c>
      <c r="Y10" s="52">
        <v>44089</v>
      </c>
      <c r="Z10">
        <v>92.8</v>
      </c>
      <c r="AA10">
        <v>47</v>
      </c>
      <c r="AC10" s="52">
        <v>45480</v>
      </c>
      <c r="AD10">
        <v>108.5</v>
      </c>
      <c r="AE10">
        <v>0.5</v>
      </c>
    </row>
    <row r="11" spans="1:31" x14ac:dyDescent="0.3">
      <c r="A11" s="52">
        <v>43800</v>
      </c>
      <c r="B11">
        <v>8</v>
      </c>
      <c r="C11">
        <v>4.3</v>
      </c>
      <c r="E11" s="52">
        <v>43882</v>
      </c>
      <c r="F11">
        <v>31.5</v>
      </c>
      <c r="G11">
        <v>14.7</v>
      </c>
      <c r="I11" s="52">
        <v>43861</v>
      </c>
      <c r="J11">
        <v>81.5</v>
      </c>
      <c r="K11">
        <v>1.3</v>
      </c>
      <c r="M11" s="52">
        <v>45386</v>
      </c>
      <c r="N11">
        <v>102.5</v>
      </c>
      <c r="O11">
        <v>37.299999999999997</v>
      </c>
      <c r="Q11" s="52">
        <v>43797</v>
      </c>
      <c r="R11">
        <v>7</v>
      </c>
      <c r="S11">
        <v>0</v>
      </c>
      <c r="U11" s="52">
        <v>43867</v>
      </c>
      <c r="V11">
        <v>26.4</v>
      </c>
      <c r="W11">
        <v>0</v>
      </c>
      <c r="Y11" s="52">
        <v>44109</v>
      </c>
      <c r="Z11">
        <v>67.5</v>
      </c>
      <c r="AA11">
        <v>0</v>
      </c>
      <c r="AC11" s="52">
        <v>45619</v>
      </c>
      <c r="AD11">
        <v>106.5</v>
      </c>
      <c r="AE11">
        <v>0</v>
      </c>
    </row>
    <row r="12" spans="1:31" x14ac:dyDescent="0.3">
      <c r="A12" s="52">
        <v>43803</v>
      </c>
      <c r="B12">
        <v>7</v>
      </c>
      <c r="C12">
        <v>9.9</v>
      </c>
      <c r="E12" s="52">
        <v>44089</v>
      </c>
      <c r="F12">
        <v>47</v>
      </c>
      <c r="G12">
        <v>92.8</v>
      </c>
      <c r="I12" s="52">
        <v>44114</v>
      </c>
      <c r="J12">
        <v>52.5</v>
      </c>
      <c r="K12">
        <v>43.5</v>
      </c>
      <c r="M12" s="52">
        <v>45615</v>
      </c>
      <c r="N12">
        <v>185.5</v>
      </c>
      <c r="O12">
        <v>0.2</v>
      </c>
      <c r="Q12" s="52">
        <v>43803</v>
      </c>
      <c r="R12">
        <v>9.9</v>
      </c>
      <c r="S12">
        <v>7</v>
      </c>
      <c r="U12" s="52">
        <v>43869</v>
      </c>
      <c r="V12">
        <v>27.5</v>
      </c>
      <c r="W12">
        <v>0</v>
      </c>
      <c r="Y12" s="52">
        <v>44115</v>
      </c>
      <c r="Z12">
        <v>65</v>
      </c>
      <c r="AA12">
        <v>0</v>
      </c>
      <c r="AC12" s="51" t="s">
        <v>33</v>
      </c>
      <c r="AD12">
        <v>8</v>
      </c>
    </row>
    <row r="13" spans="1:31" x14ac:dyDescent="0.3">
      <c r="A13" s="52">
        <v>43809</v>
      </c>
      <c r="B13">
        <v>17</v>
      </c>
      <c r="C13">
        <v>11.5</v>
      </c>
      <c r="E13" s="52">
        <v>44142</v>
      </c>
      <c r="F13">
        <v>21</v>
      </c>
      <c r="G13">
        <v>9.1999999999999993</v>
      </c>
      <c r="I13" s="52">
        <v>44120</v>
      </c>
      <c r="J13">
        <v>56.5</v>
      </c>
      <c r="K13">
        <v>0</v>
      </c>
      <c r="M13" s="51" t="s">
        <v>33</v>
      </c>
      <c r="N13">
        <v>9</v>
      </c>
      <c r="Q13" s="52">
        <v>43804</v>
      </c>
      <c r="R13">
        <v>7.9</v>
      </c>
      <c r="S13">
        <v>26.5</v>
      </c>
      <c r="U13" s="52">
        <v>43879</v>
      </c>
      <c r="V13">
        <v>21.5</v>
      </c>
      <c r="W13">
        <v>0.5</v>
      </c>
      <c r="Y13" s="52">
        <v>44121</v>
      </c>
      <c r="Z13">
        <v>76</v>
      </c>
      <c r="AA13">
        <v>0</v>
      </c>
    </row>
    <row r="14" spans="1:31" x14ac:dyDescent="0.3">
      <c r="A14" s="52">
        <v>43826</v>
      </c>
      <c r="B14">
        <v>19.5</v>
      </c>
      <c r="C14">
        <v>4.0999999999999996</v>
      </c>
      <c r="E14" s="52">
        <v>44172</v>
      </c>
      <c r="F14">
        <v>44.5</v>
      </c>
      <c r="G14">
        <v>46.5</v>
      </c>
      <c r="I14" s="52">
        <v>44245</v>
      </c>
      <c r="J14">
        <v>86</v>
      </c>
      <c r="K14">
        <v>0</v>
      </c>
      <c r="Q14" s="52">
        <v>43809</v>
      </c>
      <c r="R14">
        <v>11.5</v>
      </c>
      <c r="S14">
        <v>17</v>
      </c>
      <c r="U14" s="52">
        <v>43881</v>
      </c>
      <c r="V14">
        <v>30.3</v>
      </c>
      <c r="W14">
        <v>2</v>
      </c>
      <c r="Y14" s="52">
        <v>44131</v>
      </c>
      <c r="Z14">
        <v>79.099999999999994</v>
      </c>
      <c r="AA14">
        <v>3.5</v>
      </c>
    </row>
    <row r="15" spans="1:31" x14ac:dyDescent="0.3">
      <c r="A15" s="52">
        <v>43835</v>
      </c>
      <c r="B15">
        <v>13</v>
      </c>
      <c r="C15">
        <v>0.2</v>
      </c>
      <c r="E15" s="52">
        <v>44181</v>
      </c>
      <c r="F15">
        <v>24</v>
      </c>
      <c r="G15">
        <v>0</v>
      </c>
      <c r="I15" s="52">
        <v>44246</v>
      </c>
      <c r="J15">
        <v>81.5</v>
      </c>
      <c r="K15">
        <v>63</v>
      </c>
      <c r="Q15" s="52">
        <v>43811</v>
      </c>
      <c r="R15">
        <v>6.5</v>
      </c>
      <c r="S15">
        <v>0</v>
      </c>
      <c r="U15" s="52">
        <v>43883</v>
      </c>
      <c r="V15">
        <v>30</v>
      </c>
      <c r="W15">
        <v>0</v>
      </c>
      <c r="Y15" s="52">
        <v>44246</v>
      </c>
      <c r="Z15">
        <v>63</v>
      </c>
      <c r="AA15">
        <v>81.5</v>
      </c>
    </row>
    <row r="16" spans="1:31" x14ac:dyDescent="0.3">
      <c r="A16" s="52">
        <v>43836</v>
      </c>
      <c r="B16">
        <v>9</v>
      </c>
      <c r="C16">
        <v>22.5</v>
      </c>
      <c r="E16" s="52">
        <v>44202</v>
      </c>
      <c r="F16">
        <v>25</v>
      </c>
      <c r="G16">
        <v>32.5</v>
      </c>
      <c r="I16" s="52">
        <v>44265</v>
      </c>
      <c r="J16">
        <v>50</v>
      </c>
      <c r="K16">
        <v>20.3</v>
      </c>
      <c r="Q16" s="52">
        <v>43822</v>
      </c>
      <c r="R16">
        <v>5.4</v>
      </c>
      <c r="S16">
        <v>0</v>
      </c>
      <c r="U16" s="52">
        <v>43884</v>
      </c>
      <c r="V16">
        <v>44.8</v>
      </c>
      <c r="W16">
        <v>16.5</v>
      </c>
      <c r="Y16" s="52">
        <v>44325</v>
      </c>
      <c r="Z16">
        <v>53.5</v>
      </c>
      <c r="AA16">
        <v>0</v>
      </c>
    </row>
    <row r="17" spans="1:27" x14ac:dyDescent="0.3">
      <c r="A17" s="52">
        <v>43838</v>
      </c>
      <c r="B17">
        <v>10.5</v>
      </c>
      <c r="C17">
        <v>18</v>
      </c>
      <c r="E17" s="52">
        <v>44229</v>
      </c>
      <c r="F17">
        <v>34</v>
      </c>
      <c r="G17">
        <v>30</v>
      </c>
      <c r="I17" s="52">
        <v>44305</v>
      </c>
      <c r="J17">
        <v>50.5</v>
      </c>
      <c r="K17">
        <v>0.3</v>
      </c>
      <c r="Q17" s="52">
        <v>43827</v>
      </c>
      <c r="R17">
        <v>17.600000000000001</v>
      </c>
      <c r="S17">
        <v>1</v>
      </c>
      <c r="U17" s="52">
        <v>43891</v>
      </c>
      <c r="V17">
        <v>21.5</v>
      </c>
      <c r="W17">
        <v>0</v>
      </c>
      <c r="Y17" s="52">
        <v>44334</v>
      </c>
      <c r="Z17">
        <v>96.5</v>
      </c>
      <c r="AA17">
        <v>1.5</v>
      </c>
    </row>
    <row r="18" spans="1:27" x14ac:dyDescent="0.3">
      <c r="A18" s="52">
        <v>43846</v>
      </c>
      <c r="B18">
        <v>6</v>
      </c>
      <c r="C18">
        <v>0</v>
      </c>
      <c r="E18" s="52">
        <v>44231</v>
      </c>
      <c r="F18">
        <v>34</v>
      </c>
      <c r="G18">
        <v>0.4</v>
      </c>
      <c r="I18" s="52">
        <v>44322</v>
      </c>
      <c r="J18">
        <v>50</v>
      </c>
      <c r="K18">
        <v>10.3</v>
      </c>
      <c r="Q18" s="52">
        <v>43838</v>
      </c>
      <c r="R18">
        <v>18</v>
      </c>
      <c r="S18">
        <v>10.5</v>
      </c>
      <c r="U18" s="52">
        <v>43907</v>
      </c>
      <c r="V18">
        <v>35.799999999999997</v>
      </c>
      <c r="W18">
        <v>0</v>
      </c>
      <c r="Y18" s="52">
        <v>44338</v>
      </c>
      <c r="Z18">
        <v>60</v>
      </c>
      <c r="AA18">
        <v>47</v>
      </c>
    </row>
    <row r="19" spans="1:27" x14ac:dyDescent="0.3">
      <c r="A19" s="52">
        <v>43863</v>
      </c>
      <c r="B19">
        <v>8.5</v>
      </c>
      <c r="C19">
        <v>24.6</v>
      </c>
      <c r="E19" s="52">
        <v>44234</v>
      </c>
      <c r="F19">
        <v>45</v>
      </c>
      <c r="G19">
        <v>3.6</v>
      </c>
      <c r="I19" s="52">
        <v>44333</v>
      </c>
      <c r="J19">
        <v>59</v>
      </c>
      <c r="K19">
        <v>0</v>
      </c>
      <c r="Q19" s="52">
        <v>43839</v>
      </c>
      <c r="R19">
        <v>7.5</v>
      </c>
      <c r="S19">
        <v>0.5</v>
      </c>
      <c r="U19" s="52">
        <v>43911</v>
      </c>
      <c r="V19">
        <v>44.6</v>
      </c>
      <c r="W19">
        <v>0</v>
      </c>
      <c r="Y19" s="52">
        <v>44348</v>
      </c>
      <c r="Z19">
        <v>95.5</v>
      </c>
      <c r="AA19">
        <v>26.5</v>
      </c>
    </row>
    <row r="20" spans="1:27" x14ac:dyDescent="0.3">
      <c r="A20" s="52">
        <v>43866</v>
      </c>
      <c r="B20">
        <v>15.5</v>
      </c>
      <c r="C20">
        <v>0.8</v>
      </c>
      <c r="E20" s="52">
        <v>44235</v>
      </c>
      <c r="F20">
        <v>28</v>
      </c>
      <c r="G20">
        <v>46</v>
      </c>
      <c r="I20" s="52">
        <v>44345</v>
      </c>
      <c r="J20">
        <v>57.5</v>
      </c>
      <c r="K20">
        <v>22.4</v>
      </c>
      <c r="Q20" s="52">
        <v>43840</v>
      </c>
      <c r="R20">
        <v>15.2</v>
      </c>
      <c r="S20">
        <v>0</v>
      </c>
      <c r="U20" s="52">
        <v>43913</v>
      </c>
      <c r="V20">
        <v>30</v>
      </c>
      <c r="W20">
        <v>0.5</v>
      </c>
      <c r="Y20" s="52">
        <v>44368</v>
      </c>
      <c r="Z20">
        <v>51.4</v>
      </c>
      <c r="AA20">
        <v>11</v>
      </c>
    </row>
    <row r="21" spans="1:27" x14ac:dyDescent="0.3">
      <c r="A21" s="52">
        <v>43884</v>
      </c>
      <c r="B21">
        <v>16.5</v>
      </c>
      <c r="C21">
        <v>44.8</v>
      </c>
      <c r="E21" s="52">
        <v>44247</v>
      </c>
      <c r="F21">
        <v>26.5</v>
      </c>
      <c r="G21">
        <v>118.9</v>
      </c>
      <c r="I21" s="52">
        <v>44377</v>
      </c>
      <c r="J21">
        <v>52.5</v>
      </c>
      <c r="K21">
        <v>0</v>
      </c>
      <c r="Q21" s="52">
        <v>43845</v>
      </c>
      <c r="R21">
        <v>6.5</v>
      </c>
      <c r="S21">
        <v>0</v>
      </c>
      <c r="U21" s="52">
        <v>43921</v>
      </c>
      <c r="V21">
        <v>20.9</v>
      </c>
      <c r="W21">
        <v>0</v>
      </c>
      <c r="Y21" s="52">
        <v>44409</v>
      </c>
      <c r="Z21">
        <v>64.099999999999994</v>
      </c>
      <c r="AA21">
        <v>5</v>
      </c>
    </row>
    <row r="22" spans="1:27" x14ac:dyDescent="0.3">
      <c r="A22" s="52">
        <v>44095</v>
      </c>
      <c r="B22">
        <v>13</v>
      </c>
      <c r="C22">
        <v>15.5</v>
      </c>
      <c r="E22" s="52">
        <v>44260</v>
      </c>
      <c r="F22">
        <v>27.5</v>
      </c>
      <c r="G22">
        <v>0.4</v>
      </c>
      <c r="I22" s="52">
        <v>44475</v>
      </c>
      <c r="J22">
        <v>60</v>
      </c>
      <c r="K22">
        <v>0</v>
      </c>
      <c r="Q22" s="52">
        <v>43857</v>
      </c>
      <c r="R22">
        <v>12.5</v>
      </c>
      <c r="S22">
        <v>0</v>
      </c>
      <c r="U22" s="52">
        <v>43932</v>
      </c>
      <c r="V22">
        <v>30.5</v>
      </c>
      <c r="W22">
        <v>0</v>
      </c>
      <c r="Y22" s="52">
        <v>44418</v>
      </c>
      <c r="Z22">
        <v>53</v>
      </c>
      <c r="AA22">
        <v>2</v>
      </c>
    </row>
    <row r="23" spans="1:27" x14ac:dyDescent="0.3">
      <c r="A23" s="52">
        <v>44107</v>
      </c>
      <c r="B23">
        <v>13</v>
      </c>
      <c r="C23">
        <v>20.6</v>
      </c>
      <c r="E23" s="52">
        <v>44301</v>
      </c>
      <c r="F23">
        <v>36.5</v>
      </c>
      <c r="G23">
        <v>21.5</v>
      </c>
      <c r="I23" s="52">
        <v>44486</v>
      </c>
      <c r="J23">
        <v>50.5</v>
      </c>
      <c r="K23">
        <v>17</v>
      </c>
      <c r="Q23" s="52">
        <v>43864</v>
      </c>
      <c r="R23">
        <v>11.9</v>
      </c>
      <c r="S23">
        <v>38.5</v>
      </c>
      <c r="U23" s="52">
        <v>43936</v>
      </c>
      <c r="V23">
        <v>20.6</v>
      </c>
      <c r="W23">
        <v>0</v>
      </c>
      <c r="Y23" s="52">
        <v>44490</v>
      </c>
      <c r="Z23">
        <v>50.3</v>
      </c>
      <c r="AA23">
        <v>2.5</v>
      </c>
    </row>
    <row r="24" spans="1:27" x14ac:dyDescent="0.3">
      <c r="A24" s="52">
        <v>44108</v>
      </c>
      <c r="B24">
        <v>10.5</v>
      </c>
      <c r="C24">
        <v>23.7</v>
      </c>
      <c r="E24" s="52">
        <v>44321</v>
      </c>
      <c r="F24">
        <v>24.5</v>
      </c>
      <c r="G24">
        <v>3.9</v>
      </c>
      <c r="I24" s="52">
        <v>44494</v>
      </c>
      <c r="J24">
        <v>70</v>
      </c>
      <c r="K24">
        <v>0</v>
      </c>
      <c r="Q24" s="52">
        <v>43870</v>
      </c>
      <c r="R24">
        <v>11</v>
      </c>
      <c r="S24">
        <v>0</v>
      </c>
      <c r="U24" s="52">
        <v>43951</v>
      </c>
      <c r="V24">
        <v>47.4</v>
      </c>
      <c r="W24">
        <v>0</v>
      </c>
      <c r="Y24" s="52">
        <v>44502</v>
      </c>
      <c r="Z24">
        <v>62.3</v>
      </c>
      <c r="AA24">
        <v>26.5</v>
      </c>
    </row>
    <row r="25" spans="1:27" x14ac:dyDescent="0.3">
      <c r="A25" s="52">
        <v>44110</v>
      </c>
      <c r="B25">
        <v>16.5</v>
      </c>
      <c r="C25">
        <v>0</v>
      </c>
      <c r="E25" s="52">
        <v>44324</v>
      </c>
      <c r="F25">
        <v>24</v>
      </c>
      <c r="G25">
        <v>5.2</v>
      </c>
      <c r="I25" s="52">
        <v>44497</v>
      </c>
      <c r="J25">
        <v>75</v>
      </c>
      <c r="K25">
        <v>10.6</v>
      </c>
      <c r="Q25" s="52">
        <v>43878</v>
      </c>
      <c r="R25">
        <v>13.8</v>
      </c>
      <c r="S25">
        <v>0</v>
      </c>
      <c r="U25" s="52">
        <v>43952</v>
      </c>
      <c r="V25">
        <v>29</v>
      </c>
      <c r="W25">
        <v>0</v>
      </c>
      <c r="Y25" s="52">
        <v>44505</v>
      </c>
      <c r="Z25">
        <v>74.7</v>
      </c>
      <c r="AA25">
        <v>9.5</v>
      </c>
    </row>
    <row r="26" spans="1:27" x14ac:dyDescent="0.3">
      <c r="A26" s="52">
        <v>44113</v>
      </c>
      <c r="B26">
        <v>13</v>
      </c>
      <c r="C26">
        <v>12.6</v>
      </c>
      <c r="E26" s="52">
        <v>44338</v>
      </c>
      <c r="F26">
        <v>47</v>
      </c>
      <c r="G26">
        <v>60</v>
      </c>
      <c r="I26" s="52">
        <v>44500</v>
      </c>
      <c r="J26">
        <v>80.5</v>
      </c>
      <c r="K26">
        <v>0.4</v>
      </c>
      <c r="Q26" s="52">
        <v>43882</v>
      </c>
      <c r="R26">
        <v>14.7</v>
      </c>
      <c r="S26">
        <v>31.5</v>
      </c>
      <c r="U26" s="52">
        <v>43960</v>
      </c>
      <c r="V26">
        <v>22.4</v>
      </c>
      <c r="W26">
        <v>0</v>
      </c>
      <c r="Y26" s="52">
        <v>44552</v>
      </c>
      <c r="Z26">
        <v>65.8</v>
      </c>
      <c r="AA26">
        <v>3.5</v>
      </c>
    </row>
    <row r="27" spans="1:27" x14ac:dyDescent="0.3">
      <c r="A27" s="52">
        <v>44123</v>
      </c>
      <c r="B27">
        <v>6.5</v>
      </c>
      <c r="C27">
        <v>41.2</v>
      </c>
      <c r="E27" s="52">
        <v>44340</v>
      </c>
      <c r="F27">
        <v>44.5</v>
      </c>
      <c r="G27">
        <v>0.5</v>
      </c>
      <c r="I27" s="52">
        <v>44506</v>
      </c>
      <c r="J27">
        <v>75.5</v>
      </c>
      <c r="K27">
        <v>0.2</v>
      </c>
      <c r="Q27" s="52">
        <v>43885</v>
      </c>
      <c r="R27">
        <v>17.3</v>
      </c>
      <c r="S27">
        <v>0</v>
      </c>
      <c r="U27" s="52">
        <v>44015</v>
      </c>
      <c r="V27">
        <v>34.9</v>
      </c>
      <c r="W27">
        <v>0</v>
      </c>
      <c r="Y27" s="52">
        <v>44638</v>
      </c>
      <c r="Z27">
        <v>73.5</v>
      </c>
      <c r="AA27">
        <v>2</v>
      </c>
    </row>
    <row r="28" spans="1:27" x14ac:dyDescent="0.3">
      <c r="A28" s="52">
        <v>44124</v>
      </c>
      <c r="B28">
        <v>6.5</v>
      </c>
      <c r="C28">
        <v>17</v>
      </c>
      <c r="E28" s="52">
        <v>44348</v>
      </c>
      <c r="F28">
        <v>26.5</v>
      </c>
      <c r="G28">
        <v>95.5</v>
      </c>
      <c r="I28" s="52">
        <v>44508</v>
      </c>
      <c r="J28">
        <v>75</v>
      </c>
      <c r="K28">
        <v>117</v>
      </c>
      <c r="Q28" s="52">
        <v>43888</v>
      </c>
      <c r="R28">
        <v>5</v>
      </c>
      <c r="S28">
        <v>0</v>
      </c>
      <c r="U28" s="52">
        <v>44055</v>
      </c>
      <c r="V28">
        <v>37.200000000000003</v>
      </c>
      <c r="W28">
        <v>1.5</v>
      </c>
      <c r="Y28" s="52">
        <v>44725</v>
      </c>
      <c r="Z28">
        <v>68.3</v>
      </c>
      <c r="AA28">
        <v>7</v>
      </c>
    </row>
    <row r="29" spans="1:27" x14ac:dyDescent="0.3">
      <c r="A29" s="52">
        <v>44125</v>
      </c>
      <c r="B29">
        <v>9</v>
      </c>
      <c r="C29">
        <v>0.2</v>
      </c>
      <c r="E29" s="52">
        <v>44349</v>
      </c>
      <c r="F29">
        <v>21.5</v>
      </c>
      <c r="G29">
        <v>2.5</v>
      </c>
      <c r="I29" s="52">
        <v>44509</v>
      </c>
      <c r="J29">
        <v>79.5</v>
      </c>
      <c r="K29">
        <v>0</v>
      </c>
      <c r="Q29" s="52">
        <v>43892</v>
      </c>
      <c r="R29">
        <v>7.6</v>
      </c>
      <c r="S29">
        <v>1.5</v>
      </c>
      <c r="U29" s="52">
        <v>44057</v>
      </c>
      <c r="V29">
        <v>28.7</v>
      </c>
      <c r="W29">
        <v>0</v>
      </c>
      <c r="Y29" s="52">
        <v>44758</v>
      </c>
      <c r="Z29">
        <v>65.3</v>
      </c>
      <c r="AA29">
        <v>8</v>
      </c>
    </row>
    <row r="30" spans="1:27" x14ac:dyDescent="0.3">
      <c r="A30" s="52">
        <v>44132</v>
      </c>
      <c r="B30">
        <v>10.5</v>
      </c>
      <c r="C30">
        <v>3.6</v>
      </c>
      <c r="E30" s="52">
        <v>44351</v>
      </c>
      <c r="F30">
        <v>26</v>
      </c>
      <c r="G30">
        <v>43.5</v>
      </c>
      <c r="I30" s="52">
        <v>44670</v>
      </c>
      <c r="J30">
        <v>91</v>
      </c>
      <c r="K30">
        <v>3.2</v>
      </c>
      <c r="Q30" s="52">
        <v>43901</v>
      </c>
      <c r="R30">
        <v>5</v>
      </c>
      <c r="S30">
        <v>0</v>
      </c>
      <c r="U30" s="52">
        <v>44090</v>
      </c>
      <c r="V30">
        <v>20.8</v>
      </c>
      <c r="W30">
        <v>0</v>
      </c>
      <c r="Y30" s="52">
        <v>44812</v>
      </c>
      <c r="Z30">
        <v>63.4</v>
      </c>
      <c r="AA30">
        <v>1.5</v>
      </c>
    </row>
    <row r="31" spans="1:27" x14ac:dyDescent="0.3">
      <c r="A31" s="52">
        <v>44143</v>
      </c>
      <c r="B31">
        <v>12</v>
      </c>
      <c r="C31">
        <v>0.4</v>
      </c>
      <c r="E31" s="52">
        <v>44358</v>
      </c>
      <c r="F31">
        <v>31</v>
      </c>
      <c r="G31">
        <v>12</v>
      </c>
      <c r="I31" s="52">
        <v>44683</v>
      </c>
      <c r="J31">
        <v>68</v>
      </c>
      <c r="K31">
        <v>0.2</v>
      </c>
      <c r="Q31" s="52">
        <v>43902</v>
      </c>
      <c r="R31">
        <v>12.3</v>
      </c>
      <c r="S31">
        <v>0</v>
      </c>
      <c r="U31" s="52">
        <v>44096</v>
      </c>
      <c r="V31">
        <v>31.7</v>
      </c>
      <c r="W31">
        <v>1.5</v>
      </c>
      <c r="Y31" s="52">
        <v>44827</v>
      </c>
      <c r="Z31">
        <v>54.5</v>
      </c>
      <c r="AA31">
        <v>60.5</v>
      </c>
    </row>
    <row r="32" spans="1:27" x14ac:dyDescent="0.3">
      <c r="A32" s="52">
        <v>44145</v>
      </c>
      <c r="B32">
        <v>5</v>
      </c>
      <c r="C32">
        <v>0</v>
      </c>
      <c r="E32" s="52">
        <v>44378</v>
      </c>
      <c r="F32">
        <v>28.5</v>
      </c>
      <c r="G32">
        <v>9.6</v>
      </c>
      <c r="I32" s="52">
        <v>44697</v>
      </c>
      <c r="J32">
        <v>59.5</v>
      </c>
      <c r="K32">
        <v>10.7</v>
      </c>
      <c r="Q32" s="52">
        <v>43903</v>
      </c>
      <c r="R32">
        <v>15.8</v>
      </c>
      <c r="S32">
        <v>0</v>
      </c>
      <c r="U32" s="52">
        <v>44107</v>
      </c>
      <c r="V32">
        <v>20.6</v>
      </c>
      <c r="W32">
        <v>13</v>
      </c>
      <c r="Y32" s="52">
        <v>44848</v>
      </c>
      <c r="Z32">
        <v>75.3</v>
      </c>
      <c r="AA32">
        <v>0</v>
      </c>
    </row>
    <row r="33" spans="1:27" x14ac:dyDescent="0.3">
      <c r="A33" s="52">
        <v>44155</v>
      </c>
      <c r="B33">
        <v>7.5</v>
      </c>
      <c r="C33">
        <v>0</v>
      </c>
      <c r="E33" s="52">
        <v>44429</v>
      </c>
      <c r="F33">
        <v>20</v>
      </c>
      <c r="G33">
        <v>0.2</v>
      </c>
      <c r="I33" s="52">
        <v>44827</v>
      </c>
      <c r="J33">
        <v>60.5</v>
      </c>
      <c r="K33">
        <v>54.5</v>
      </c>
      <c r="Q33" s="52">
        <v>43906</v>
      </c>
      <c r="R33">
        <v>6.5</v>
      </c>
      <c r="S33">
        <v>0</v>
      </c>
      <c r="U33" s="52">
        <v>44108</v>
      </c>
      <c r="V33">
        <v>23.7</v>
      </c>
      <c r="W33">
        <v>10.5</v>
      </c>
      <c r="Y33" s="52">
        <v>44871</v>
      </c>
      <c r="Z33">
        <v>67.400000000000006</v>
      </c>
      <c r="AA33">
        <v>5</v>
      </c>
    </row>
    <row r="34" spans="1:27" x14ac:dyDescent="0.3">
      <c r="A34" s="52">
        <v>44171</v>
      </c>
      <c r="B34">
        <v>5</v>
      </c>
      <c r="C34">
        <v>13.8</v>
      </c>
      <c r="E34" s="52">
        <v>44447</v>
      </c>
      <c r="F34">
        <v>20</v>
      </c>
      <c r="G34">
        <v>21.4</v>
      </c>
      <c r="I34" s="52">
        <v>44852</v>
      </c>
      <c r="J34">
        <v>57</v>
      </c>
      <c r="K34">
        <v>3.3</v>
      </c>
      <c r="Q34" s="52">
        <v>43908</v>
      </c>
      <c r="R34">
        <v>8.9</v>
      </c>
      <c r="S34">
        <v>0</v>
      </c>
      <c r="U34" s="52">
        <v>44114</v>
      </c>
      <c r="V34">
        <v>43.5</v>
      </c>
      <c r="W34">
        <v>52.5</v>
      </c>
      <c r="Y34" s="52">
        <v>44894</v>
      </c>
      <c r="Z34">
        <v>94.5</v>
      </c>
      <c r="AA34">
        <v>1</v>
      </c>
    </row>
    <row r="35" spans="1:27" x14ac:dyDescent="0.3">
      <c r="A35" s="52">
        <v>44192</v>
      </c>
      <c r="B35">
        <v>6.5</v>
      </c>
      <c r="C35">
        <v>0</v>
      </c>
      <c r="E35" s="52">
        <v>44452</v>
      </c>
      <c r="F35">
        <v>20.5</v>
      </c>
      <c r="G35">
        <v>10.5</v>
      </c>
      <c r="I35" s="52">
        <v>44995</v>
      </c>
      <c r="J35">
        <v>53.5</v>
      </c>
      <c r="K35">
        <v>17.899999999999999</v>
      </c>
      <c r="Q35" s="52">
        <v>43909</v>
      </c>
      <c r="R35">
        <v>11.9</v>
      </c>
      <c r="S35">
        <v>0</v>
      </c>
      <c r="U35" s="52">
        <v>44123</v>
      </c>
      <c r="V35">
        <v>41.2</v>
      </c>
      <c r="W35">
        <v>6.5</v>
      </c>
      <c r="Y35" s="52">
        <v>44931</v>
      </c>
      <c r="Z35">
        <v>56.4</v>
      </c>
      <c r="AA35">
        <v>0.5</v>
      </c>
    </row>
    <row r="36" spans="1:27" x14ac:dyDescent="0.3">
      <c r="A36" s="52">
        <v>44203</v>
      </c>
      <c r="B36">
        <v>6</v>
      </c>
      <c r="C36">
        <v>15.5</v>
      </c>
      <c r="E36" s="52">
        <v>44465</v>
      </c>
      <c r="F36">
        <v>26.5</v>
      </c>
      <c r="G36">
        <v>0</v>
      </c>
      <c r="I36" s="52">
        <v>45036</v>
      </c>
      <c r="J36">
        <v>74.5</v>
      </c>
      <c r="K36">
        <v>5.3</v>
      </c>
      <c r="Q36" s="52">
        <v>43910</v>
      </c>
      <c r="R36">
        <v>15.5</v>
      </c>
      <c r="S36">
        <v>0</v>
      </c>
      <c r="U36" s="52">
        <v>44154</v>
      </c>
      <c r="V36">
        <v>20.3</v>
      </c>
      <c r="W36">
        <v>0.5</v>
      </c>
      <c r="Y36" s="52">
        <v>44969</v>
      </c>
      <c r="Z36">
        <v>62.9</v>
      </c>
      <c r="AA36">
        <v>3.5</v>
      </c>
    </row>
    <row r="37" spans="1:27" x14ac:dyDescent="0.3">
      <c r="A37" s="52">
        <v>44205</v>
      </c>
      <c r="B37">
        <v>8</v>
      </c>
      <c r="C37">
        <v>2.5</v>
      </c>
      <c r="E37" s="52">
        <v>44484</v>
      </c>
      <c r="F37">
        <v>20</v>
      </c>
      <c r="G37">
        <v>0.1</v>
      </c>
      <c r="I37" s="52">
        <v>45115</v>
      </c>
      <c r="J37">
        <v>54.5</v>
      </c>
      <c r="K37">
        <v>19.2</v>
      </c>
      <c r="Q37" s="52">
        <v>43914</v>
      </c>
      <c r="R37">
        <v>9.6999999999999993</v>
      </c>
      <c r="S37">
        <v>0</v>
      </c>
      <c r="U37" s="52">
        <v>44157</v>
      </c>
      <c r="V37">
        <v>27</v>
      </c>
      <c r="W37">
        <v>0</v>
      </c>
      <c r="Y37" s="52">
        <v>44981</v>
      </c>
      <c r="Z37">
        <v>65</v>
      </c>
      <c r="AA37">
        <v>8</v>
      </c>
    </row>
    <row r="38" spans="1:27" x14ac:dyDescent="0.3">
      <c r="A38" s="52">
        <v>44225</v>
      </c>
      <c r="B38">
        <v>13</v>
      </c>
      <c r="C38">
        <v>31.5</v>
      </c>
      <c r="E38" s="52">
        <v>44485</v>
      </c>
      <c r="F38">
        <v>28.5</v>
      </c>
      <c r="G38">
        <v>1.7</v>
      </c>
      <c r="I38" s="52">
        <v>45255</v>
      </c>
      <c r="J38">
        <v>53.5</v>
      </c>
      <c r="K38">
        <v>20.5</v>
      </c>
      <c r="Q38" s="52">
        <v>43915</v>
      </c>
      <c r="R38">
        <v>5.8</v>
      </c>
      <c r="S38">
        <v>0</v>
      </c>
      <c r="U38" s="52">
        <v>44160</v>
      </c>
      <c r="V38">
        <v>34.700000000000003</v>
      </c>
      <c r="W38">
        <v>0</v>
      </c>
      <c r="Y38" s="52">
        <v>44982</v>
      </c>
      <c r="Z38">
        <v>71.5</v>
      </c>
      <c r="AA38">
        <v>18</v>
      </c>
    </row>
    <row r="39" spans="1:27" x14ac:dyDescent="0.3">
      <c r="A39" s="52">
        <v>44226</v>
      </c>
      <c r="B39">
        <v>8.5</v>
      </c>
      <c r="C39">
        <v>13.9</v>
      </c>
      <c r="E39" s="52">
        <v>44488</v>
      </c>
      <c r="F39">
        <v>35.5</v>
      </c>
      <c r="G39">
        <v>8.1999999999999993</v>
      </c>
      <c r="I39" s="52">
        <v>45263</v>
      </c>
      <c r="J39">
        <v>60</v>
      </c>
      <c r="K39">
        <v>1.3</v>
      </c>
      <c r="Q39" s="52">
        <v>43927</v>
      </c>
      <c r="R39">
        <v>6</v>
      </c>
      <c r="S39">
        <v>0</v>
      </c>
      <c r="U39" s="52">
        <v>44172</v>
      </c>
      <c r="V39">
        <v>46.5</v>
      </c>
      <c r="W39">
        <v>44.5</v>
      </c>
      <c r="Y39" s="52">
        <v>44996</v>
      </c>
      <c r="Z39">
        <v>53.7</v>
      </c>
      <c r="AA39">
        <v>34.5</v>
      </c>
    </row>
    <row r="40" spans="1:27" x14ac:dyDescent="0.3">
      <c r="A40" s="52">
        <v>44228</v>
      </c>
      <c r="B40">
        <v>14.5</v>
      </c>
      <c r="C40">
        <v>0</v>
      </c>
      <c r="E40" s="52">
        <v>44502</v>
      </c>
      <c r="F40">
        <v>26.5</v>
      </c>
      <c r="G40">
        <v>62.3</v>
      </c>
      <c r="I40" s="52">
        <v>45298</v>
      </c>
      <c r="J40">
        <v>97</v>
      </c>
      <c r="K40">
        <v>75.2</v>
      </c>
      <c r="Q40" s="52">
        <v>43928</v>
      </c>
      <c r="R40">
        <v>6.5</v>
      </c>
      <c r="S40">
        <v>0</v>
      </c>
      <c r="U40" s="52">
        <v>44197</v>
      </c>
      <c r="V40">
        <v>26.8</v>
      </c>
      <c r="W40">
        <v>3</v>
      </c>
      <c r="Y40" s="52">
        <v>45000</v>
      </c>
      <c r="Z40">
        <v>65</v>
      </c>
      <c r="AA40">
        <v>0</v>
      </c>
    </row>
    <row r="41" spans="1:27" x14ac:dyDescent="0.3">
      <c r="A41" s="52">
        <v>44230</v>
      </c>
      <c r="B41">
        <v>5.5</v>
      </c>
      <c r="C41">
        <v>41.5</v>
      </c>
      <c r="E41" s="52">
        <v>44545</v>
      </c>
      <c r="F41">
        <v>31</v>
      </c>
      <c r="G41">
        <v>17.3</v>
      </c>
      <c r="I41" s="52">
        <v>45321</v>
      </c>
      <c r="J41">
        <v>75</v>
      </c>
      <c r="K41">
        <v>20.8</v>
      </c>
      <c r="Q41" s="52">
        <v>43930</v>
      </c>
      <c r="R41">
        <v>11.2</v>
      </c>
      <c r="S41">
        <v>0</v>
      </c>
      <c r="U41" s="52">
        <v>44198</v>
      </c>
      <c r="V41">
        <v>33.799999999999997</v>
      </c>
      <c r="W41">
        <v>0</v>
      </c>
      <c r="Y41" s="52">
        <v>45269</v>
      </c>
      <c r="Z41">
        <v>71.5</v>
      </c>
      <c r="AA41">
        <v>0</v>
      </c>
    </row>
    <row r="42" spans="1:27" x14ac:dyDescent="0.3">
      <c r="A42" s="52">
        <v>44232</v>
      </c>
      <c r="B42">
        <v>16.5</v>
      </c>
      <c r="C42">
        <v>48.7</v>
      </c>
      <c r="E42" s="52">
        <v>44546</v>
      </c>
      <c r="F42">
        <v>32.5</v>
      </c>
      <c r="G42">
        <v>18.5</v>
      </c>
      <c r="I42" s="52">
        <v>45395</v>
      </c>
      <c r="J42">
        <v>75.5</v>
      </c>
      <c r="K42">
        <v>18.8</v>
      </c>
      <c r="Q42" s="52">
        <v>43931</v>
      </c>
      <c r="R42">
        <v>7</v>
      </c>
      <c r="S42">
        <v>0</v>
      </c>
      <c r="U42" s="52">
        <v>44202</v>
      </c>
      <c r="V42">
        <v>32.5</v>
      </c>
      <c r="W42">
        <v>25</v>
      </c>
      <c r="Y42" s="52">
        <v>45286</v>
      </c>
      <c r="Z42">
        <v>55.3</v>
      </c>
      <c r="AA42">
        <v>4</v>
      </c>
    </row>
    <row r="43" spans="1:27" x14ac:dyDescent="0.3">
      <c r="A43" s="52">
        <v>44233</v>
      </c>
      <c r="B43">
        <v>15.5</v>
      </c>
      <c r="C43">
        <v>38.4</v>
      </c>
      <c r="E43" s="52">
        <v>44555</v>
      </c>
      <c r="F43">
        <v>31.5</v>
      </c>
      <c r="G43">
        <v>5</v>
      </c>
      <c r="I43" s="52">
        <v>45400</v>
      </c>
      <c r="J43">
        <v>51.5</v>
      </c>
      <c r="K43">
        <v>13.5</v>
      </c>
      <c r="Q43" s="52">
        <v>43933</v>
      </c>
      <c r="R43">
        <v>5.7</v>
      </c>
      <c r="S43">
        <v>0</v>
      </c>
      <c r="U43" s="52">
        <v>44216</v>
      </c>
      <c r="V43">
        <v>35.1</v>
      </c>
      <c r="W43">
        <v>0</v>
      </c>
      <c r="Y43" s="52">
        <v>45296</v>
      </c>
      <c r="Z43">
        <v>53.8</v>
      </c>
      <c r="AA43">
        <v>107.5</v>
      </c>
    </row>
    <row r="44" spans="1:27" x14ac:dyDescent="0.3">
      <c r="A44" s="52">
        <v>44240</v>
      </c>
      <c r="B44">
        <v>6</v>
      </c>
      <c r="C44">
        <v>1.2</v>
      </c>
      <c r="E44" s="52">
        <v>44573</v>
      </c>
      <c r="F44">
        <v>45.5</v>
      </c>
      <c r="G44">
        <v>27.2</v>
      </c>
      <c r="I44" s="52">
        <v>45477</v>
      </c>
      <c r="J44">
        <v>56</v>
      </c>
      <c r="K44">
        <v>45.8</v>
      </c>
      <c r="Q44" s="52">
        <v>43935</v>
      </c>
      <c r="R44">
        <v>5.6</v>
      </c>
      <c r="S44">
        <v>0</v>
      </c>
      <c r="U44" s="52">
        <v>44217</v>
      </c>
      <c r="V44">
        <v>30.3</v>
      </c>
      <c r="W44">
        <v>0</v>
      </c>
      <c r="Y44" s="52">
        <v>45298</v>
      </c>
      <c r="Z44">
        <v>75.2</v>
      </c>
      <c r="AA44">
        <v>97</v>
      </c>
    </row>
    <row r="45" spans="1:27" x14ac:dyDescent="0.3">
      <c r="A45" s="52">
        <v>44252</v>
      </c>
      <c r="B45">
        <v>14.5</v>
      </c>
      <c r="C45">
        <v>5.0999999999999996</v>
      </c>
      <c r="E45" s="52">
        <v>44620</v>
      </c>
      <c r="F45">
        <v>22.5</v>
      </c>
      <c r="G45">
        <v>0.8</v>
      </c>
      <c r="I45" s="52">
        <v>45506</v>
      </c>
      <c r="J45">
        <v>88.5</v>
      </c>
      <c r="K45">
        <v>1</v>
      </c>
      <c r="Q45" s="52">
        <v>43946</v>
      </c>
      <c r="R45">
        <v>18</v>
      </c>
      <c r="S45">
        <v>0</v>
      </c>
      <c r="U45" s="52">
        <v>44222</v>
      </c>
      <c r="V45">
        <v>21.6</v>
      </c>
      <c r="W45">
        <v>0</v>
      </c>
      <c r="Y45" s="52">
        <v>45322</v>
      </c>
      <c r="Z45">
        <v>53.5</v>
      </c>
      <c r="AA45">
        <v>0.5</v>
      </c>
    </row>
    <row r="46" spans="1:27" x14ac:dyDescent="0.3">
      <c r="A46" s="52">
        <v>44257</v>
      </c>
      <c r="B46">
        <v>10</v>
      </c>
      <c r="C46">
        <v>4.5</v>
      </c>
      <c r="E46" s="52">
        <v>44629</v>
      </c>
      <c r="F46">
        <v>25</v>
      </c>
      <c r="G46">
        <v>0.6</v>
      </c>
      <c r="I46" s="52">
        <v>45544</v>
      </c>
      <c r="J46">
        <v>62.5</v>
      </c>
      <c r="K46">
        <v>0</v>
      </c>
      <c r="Q46" s="52">
        <v>43948</v>
      </c>
      <c r="R46">
        <v>13.6</v>
      </c>
      <c r="S46">
        <v>0</v>
      </c>
      <c r="U46" s="52">
        <v>44225</v>
      </c>
      <c r="V46">
        <v>31.5</v>
      </c>
      <c r="W46">
        <v>13</v>
      </c>
      <c r="Y46" s="52">
        <v>45373</v>
      </c>
      <c r="Z46">
        <v>64.5</v>
      </c>
      <c r="AA46">
        <v>2</v>
      </c>
    </row>
    <row r="47" spans="1:27" x14ac:dyDescent="0.3">
      <c r="A47" s="52">
        <v>44282</v>
      </c>
      <c r="B47">
        <v>9.5</v>
      </c>
      <c r="C47">
        <v>13</v>
      </c>
      <c r="E47" s="52">
        <v>44634</v>
      </c>
      <c r="F47">
        <v>22</v>
      </c>
      <c r="G47">
        <v>17</v>
      </c>
      <c r="I47" s="52">
        <v>45589</v>
      </c>
      <c r="J47">
        <v>59.5</v>
      </c>
      <c r="K47">
        <v>0</v>
      </c>
      <c r="Q47" s="52">
        <v>43964</v>
      </c>
      <c r="R47">
        <v>13.9</v>
      </c>
      <c r="S47">
        <v>0</v>
      </c>
      <c r="U47" s="52">
        <v>44229</v>
      </c>
      <c r="V47">
        <v>30</v>
      </c>
      <c r="W47">
        <v>34</v>
      </c>
      <c r="Y47" s="52">
        <v>45374</v>
      </c>
      <c r="Z47">
        <v>56.2</v>
      </c>
      <c r="AA47">
        <v>1</v>
      </c>
    </row>
    <row r="48" spans="1:27" x14ac:dyDescent="0.3">
      <c r="A48" s="52">
        <v>44283</v>
      </c>
      <c r="B48">
        <v>5.5</v>
      </c>
      <c r="C48">
        <v>3.3</v>
      </c>
      <c r="E48" s="52">
        <v>44635</v>
      </c>
      <c r="F48">
        <v>20.5</v>
      </c>
      <c r="G48">
        <v>7.8</v>
      </c>
      <c r="I48" s="52">
        <v>45599</v>
      </c>
      <c r="J48">
        <v>63.5</v>
      </c>
      <c r="K48">
        <v>27.6</v>
      </c>
      <c r="Q48" s="52">
        <v>43970</v>
      </c>
      <c r="R48">
        <v>19.100000000000001</v>
      </c>
      <c r="S48">
        <v>0</v>
      </c>
      <c r="U48" s="52">
        <v>44230</v>
      </c>
      <c r="V48">
        <v>41.5</v>
      </c>
      <c r="W48">
        <v>5.5</v>
      </c>
      <c r="Y48" s="52">
        <v>45407</v>
      </c>
      <c r="Z48">
        <v>67.5</v>
      </c>
      <c r="AA48">
        <v>35</v>
      </c>
    </row>
    <row r="49" spans="1:27" x14ac:dyDescent="0.3">
      <c r="A49" s="52">
        <v>44292</v>
      </c>
      <c r="B49">
        <v>13</v>
      </c>
      <c r="C49">
        <v>2.2000000000000002</v>
      </c>
      <c r="E49" s="52">
        <v>44660</v>
      </c>
      <c r="F49">
        <v>31</v>
      </c>
      <c r="G49">
        <v>14.7</v>
      </c>
      <c r="I49" s="52">
        <v>45601</v>
      </c>
      <c r="J49">
        <v>98</v>
      </c>
      <c r="K49">
        <v>0.5</v>
      </c>
      <c r="Q49" s="52">
        <v>43972</v>
      </c>
      <c r="R49">
        <v>19.399999999999999</v>
      </c>
      <c r="S49">
        <v>0</v>
      </c>
      <c r="U49" s="52">
        <v>44232</v>
      </c>
      <c r="V49">
        <v>48.7</v>
      </c>
      <c r="W49">
        <v>16.5</v>
      </c>
      <c r="Y49" s="52">
        <v>45602</v>
      </c>
      <c r="Z49">
        <v>68.5</v>
      </c>
      <c r="AA49">
        <v>1</v>
      </c>
    </row>
    <row r="50" spans="1:27" x14ac:dyDescent="0.3">
      <c r="A50" s="52">
        <v>44298</v>
      </c>
      <c r="B50">
        <v>16</v>
      </c>
      <c r="C50">
        <v>40.200000000000003</v>
      </c>
      <c r="E50" s="52">
        <v>44662</v>
      </c>
      <c r="F50">
        <v>22</v>
      </c>
      <c r="G50">
        <v>0.4</v>
      </c>
      <c r="I50" s="52">
        <v>45607</v>
      </c>
      <c r="J50">
        <v>95.5</v>
      </c>
      <c r="K50">
        <v>12.5</v>
      </c>
      <c r="Q50" s="52">
        <v>43983</v>
      </c>
      <c r="R50">
        <v>6.9</v>
      </c>
      <c r="S50">
        <v>0</v>
      </c>
      <c r="U50" s="52">
        <v>44233</v>
      </c>
      <c r="V50">
        <v>38.4</v>
      </c>
      <c r="W50">
        <v>15.5</v>
      </c>
      <c r="Y50" s="52">
        <v>45621</v>
      </c>
      <c r="Z50">
        <v>55.3</v>
      </c>
      <c r="AA50">
        <v>0</v>
      </c>
    </row>
    <row r="51" spans="1:27" x14ac:dyDescent="0.3">
      <c r="A51" s="52">
        <v>44299</v>
      </c>
      <c r="B51">
        <v>7</v>
      </c>
      <c r="C51">
        <v>4</v>
      </c>
      <c r="E51" s="52">
        <v>44663</v>
      </c>
      <c r="F51">
        <v>32.5</v>
      </c>
      <c r="G51">
        <v>12.1</v>
      </c>
      <c r="I51" s="52">
        <v>45620</v>
      </c>
      <c r="J51">
        <v>87</v>
      </c>
      <c r="K51">
        <v>8</v>
      </c>
      <c r="Q51" s="52">
        <v>43986</v>
      </c>
      <c r="R51">
        <v>10.199999999999999</v>
      </c>
      <c r="S51">
        <v>0</v>
      </c>
      <c r="U51" s="52">
        <v>44235</v>
      </c>
      <c r="V51">
        <v>46</v>
      </c>
      <c r="W51">
        <v>28</v>
      </c>
      <c r="Y51" s="52">
        <v>45666</v>
      </c>
      <c r="Z51">
        <v>86.1</v>
      </c>
      <c r="AA51">
        <v>3.5</v>
      </c>
    </row>
    <row r="52" spans="1:27" x14ac:dyDescent="0.3">
      <c r="A52" s="52">
        <v>44323</v>
      </c>
      <c r="B52">
        <v>11</v>
      </c>
      <c r="C52">
        <v>2.8</v>
      </c>
      <c r="E52" s="52">
        <v>44669</v>
      </c>
      <c r="F52">
        <v>23.5</v>
      </c>
      <c r="G52">
        <v>2.6</v>
      </c>
      <c r="I52" s="52">
        <v>45622</v>
      </c>
      <c r="J52">
        <v>76</v>
      </c>
      <c r="K52">
        <v>0</v>
      </c>
      <c r="Q52" s="52">
        <v>43991</v>
      </c>
      <c r="R52">
        <v>14.2</v>
      </c>
      <c r="S52">
        <v>0</v>
      </c>
      <c r="U52" s="52">
        <v>44261</v>
      </c>
      <c r="V52">
        <v>20.5</v>
      </c>
      <c r="W52">
        <v>0</v>
      </c>
      <c r="Y52" s="52">
        <v>45686</v>
      </c>
      <c r="Z52">
        <v>52.2</v>
      </c>
      <c r="AA52">
        <v>24.5</v>
      </c>
    </row>
    <row r="53" spans="1:27" x14ac:dyDescent="0.3">
      <c r="A53" s="52">
        <v>44352</v>
      </c>
      <c r="B53">
        <v>8</v>
      </c>
      <c r="C53">
        <v>15.5</v>
      </c>
      <c r="E53" s="52">
        <v>44674</v>
      </c>
      <c r="F53">
        <v>20.5</v>
      </c>
      <c r="G53">
        <v>39.700000000000003</v>
      </c>
      <c r="I53" s="52">
        <v>45665</v>
      </c>
      <c r="J53">
        <v>51</v>
      </c>
      <c r="K53">
        <v>8.8000000000000007</v>
      </c>
      <c r="Q53" s="52">
        <v>44052</v>
      </c>
      <c r="R53">
        <v>7.5</v>
      </c>
      <c r="S53">
        <v>0</v>
      </c>
      <c r="U53" s="52">
        <v>44265</v>
      </c>
      <c r="V53">
        <v>20.3</v>
      </c>
      <c r="W53">
        <v>50</v>
      </c>
      <c r="Y53" s="51" t="s">
        <v>33</v>
      </c>
      <c r="Z53">
        <v>49</v>
      </c>
    </row>
    <row r="54" spans="1:27" x14ac:dyDescent="0.3">
      <c r="A54" s="52">
        <v>44357</v>
      </c>
      <c r="B54">
        <v>5</v>
      </c>
      <c r="C54">
        <v>2.2000000000000002</v>
      </c>
      <c r="E54" s="52">
        <v>44675</v>
      </c>
      <c r="F54">
        <v>20.5</v>
      </c>
      <c r="G54">
        <v>0.4</v>
      </c>
      <c r="I54" s="51" t="s">
        <v>33</v>
      </c>
      <c r="J54">
        <v>50</v>
      </c>
      <c r="Q54" s="52">
        <v>44061</v>
      </c>
      <c r="R54">
        <v>6.7</v>
      </c>
      <c r="S54">
        <v>0</v>
      </c>
      <c r="U54" s="52">
        <v>44266</v>
      </c>
      <c r="V54">
        <v>32</v>
      </c>
      <c r="W54">
        <v>1</v>
      </c>
    </row>
    <row r="55" spans="1:27" x14ac:dyDescent="0.3">
      <c r="A55" s="52">
        <v>44364</v>
      </c>
      <c r="B55">
        <v>5.5</v>
      </c>
      <c r="C55">
        <v>4.7</v>
      </c>
      <c r="E55" s="52">
        <v>44691</v>
      </c>
      <c r="F55">
        <v>35.5</v>
      </c>
      <c r="G55">
        <v>0.8</v>
      </c>
      <c r="Q55" s="52">
        <v>44091</v>
      </c>
      <c r="R55">
        <v>5.2</v>
      </c>
      <c r="S55">
        <v>0</v>
      </c>
      <c r="U55" s="52">
        <v>44289</v>
      </c>
      <c r="V55">
        <v>45.8</v>
      </c>
      <c r="W55">
        <v>2.5</v>
      </c>
    </row>
    <row r="56" spans="1:27" x14ac:dyDescent="0.3">
      <c r="A56" s="52">
        <v>44368</v>
      </c>
      <c r="B56">
        <v>11</v>
      </c>
      <c r="C56">
        <v>51.4</v>
      </c>
      <c r="E56" s="52">
        <v>44706</v>
      </c>
      <c r="F56">
        <v>49</v>
      </c>
      <c r="G56">
        <v>0</v>
      </c>
      <c r="Q56" s="52">
        <v>44095</v>
      </c>
      <c r="R56">
        <v>15.5</v>
      </c>
      <c r="S56">
        <v>13</v>
      </c>
      <c r="U56" s="52">
        <v>44290</v>
      </c>
      <c r="V56">
        <v>43.6</v>
      </c>
      <c r="W56">
        <v>0</v>
      </c>
    </row>
    <row r="57" spans="1:27" x14ac:dyDescent="0.3">
      <c r="A57" s="52">
        <v>44374</v>
      </c>
      <c r="B57">
        <v>14</v>
      </c>
      <c r="C57">
        <v>0</v>
      </c>
      <c r="E57" s="52">
        <v>44712</v>
      </c>
      <c r="F57">
        <v>26</v>
      </c>
      <c r="G57">
        <v>0.2</v>
      </c>
      <c r="Q57" s="52">
        <v>44097</v>
      </c>
      <c r="R57">
        <v>7.3</v>
      </c>
      <c r="S57">
        <v>0</v>
      </c>
      <c r="U57" s="52">
        <v>44298</v>
      </c>
      <c r="V57">
        <v>40.200000000000003</v>
      </c>
      <c r="W57">
        <v>16</v>
      </c>
    </row>
    <row r="58" spans="1:27" x14ac:dyDescent="0.3">
      <c r="A58" s="52">
        <v>44375</v>
      </c>
      <c r="B58">
        <v>9.5</v>
      </c>
      <c r="C58">
        <v>1.5</v>
      </c>
      <c r="E58" s="52">
        <v>44723</v>
      </c>
      <c r="F58">
        <v>21.5</v>
      </c>
      <c r="G58">
        <v>1</v>
      </c>
      <c r="Q58" s="52">
        <v>44113</v>
      </c>
      <c r="R58">
        <v>12.6</v>
      </c>
      <c r="S58">
        <v>13</v>
      </c>
      <c r="U58" s="52">
        <v>44301</v>
      </c>
      <c r="V58">
        <v>21.5</v>
      </c>
      <c r="W58">
        <v>36.5</v>
      </c>
    </row>
    <row r="59" spans="1:27" x14ac:dyDescent="0.3">
      <c r="A59" s="52">
        <v>44382</v>
      </c>
      <c r="B59">
        <v>9</v>
      </c>
      <c r="C59">
        <v>0</v>
      </c>
      <c r="E59" s="52">
        <v>44789</v>
      </c>
      <c r="F59">
        <v>21.5</v>
      </c>
      <c r="G59">
        <v>0.8</v>
      </c>
      <c r="Q59" s="52">
        <v>44124</v>
      </c>
      <c r="R59">
        <v>17</v>
      </c>
      <c r="S59">
        <v>6.5</v>
      </c>
      <c r="U59" s="52">
        <v>44315</v>
      </c>
      <c r="V59">
        <v>25.1</v>
      </c>
      <c r="W59">
        <v>0</v>
      </c>
    </row>
    <row r="60" spans="1:27" x14ac:dyDescent="0.3">
      <c r="A60" s="52">
        <v>44391</v>
      </c>
      <c r="B60">
        <v>10.5</v>
      </c>
      <c r="C60">
        <v>0</v>
      </c>
      <c r="E60" s="52">
        <v>44813</v>
      </c>
      <c r="F60">
        <v>21.5</v>
      </c>
      <c r="G60">
        <v>3.6</v>
      </c>
      <c r="Q60" s="52">
        <v>44126</v>
      </c>
      <c r="R60">
        <v>6</v>
      </c>
      <c r="S60">
        <v>0</v>
      </c>
      <c r="U60" s="52">
        <v>44341</v>
      </c>
      <c r="V60">
        <v>22.3</v>
      </c>
      <c r="W60">
        <v>0</v>
      </c>
    </row>
    <row r="61" spans="1:27" x14ac:dyDescent="0.3">
      <c r="A61" s="52">
        <v>44402</v>
      </c>
      <c r="B61">
        <v>15</v>
      </c>
      <c r="C61">
        <v>4.5</v>
      </c>
      <c r="E61" s="52">
        <v>44814</v>
      </c>
      <c r="F61">
        <v>27</v>
      </c>
      <c r="G61">
        <v>31.4</v>
      </c>
      <c r="Q61" s="52">
        <v>44140</v>
      </c>
      <c r="R61">
        <v>5.8</v>
      </c>
      <c r="S61">
        <v>2.5</v>
      </c>
      <c r="U61" s="52">
        <v>44345</v>
      </c>
      <c r="V61">
        <v>22.4</v>
      </c>
      <c r="W61">
        <v>57.5</v>
      </c>
    </row>
    <row r="62" spans="1:27" x14ac:dyDescent="0.3">
      <c r="A62" s="52">
        <v>44409</v>
      </c>
      <c r="B62">
        <v>5</v>
      </c>
      <c r="C62">
        <v>64.099999999999994</v>
      </c>
      <c r="E62" s="52">
        <v>44838</v>
      </c>
      <c r="F62">
        <v>44</v>
      </c>
      <c r="G62">
        <v>13.8</v>
      </c>
      <c r="Q62" s="52">
        <v>44142</v>
      </c>
      <c r="R62">
        <v>9.1999999999999993</v>
      </c>
      <c r="S62">
        <v>21</v>
      </c>
      <c r="U62" s="52">
        <v>44346</v>
      </c>
      <c r="V62">
        <v>30.5</v>
      </c>
      <c r="W62">
        <v>0</v>
      </c>
    </row>
    <row r="63" spans="1:27" x14ac:dyDescent="0.3">
      <c r="A63" s="52">
        <v>44432</v>
      </c>
      <c r="B63">
        <v>13</v>
      </c>
      <c r="C63">
        <v>0.8</v>
      </c>
      <c r="E63" s="52">
        <v>44839</v>
      </c>
      <c r="F63">
        <v>22.5</v>
      </c>
      <c r="G63">
        <v>43.5</v>
      </c>
      <c r="Q63" s="52">
        <v>44144</v>
      </c>
      <c r="R63">
        <v>5.5</v>
      </c>
      <c r="S63">
        <v>0</v>
      </c>
      <c r="U63" s="52">
        <v>44351</v>
      </c>
      <c r="V63">
        <v>43.5</v>
      </c>
      <c r="W63">
        <v>26</v>
      </c>
    </row>
    <row r="64" spans="1:27" x14ac:dyDescent="0.3">
      <c r="A64" s="52">
        <v>44439</v>
      </c>
      <c r="B64">
        <v>18</v>
      </c>
      <c r="C64">
        <v>0</v>
      </c>
      <c r="E64" s="52">
        <v>44843</v>
      </c>
      <c r="F64">
        <v>32</v>
      </c>
      <c r="G64">
        <v>1</v>
      </c>
      <c r="Q64" s="52">
        <v>44158</v>
      </c>
      <c r="R64">
        <v>13.7</v>
      </c>
      <c r="S64">
        <v>0</v>
      </c>
      <c r="U64" s="52">
        <v>44371</v>
      </c>
      <c r="V64">
        <v>20</v>
      </c>
      <c r="W64">
        <v>0</v>
      </c>
    </row>
    <row r="65" spans="1:23" x14ac:dyDescent="0.3">
      <c r="A65" s="52">
        <v>44453</v>
      </c>
      <c r="B65">
        <v>5.5</v>
      </c>
      <c r="C65">
        <v>17.5</v>
      </c>
      <c r="E65" s="52">
        <v>44859</v>
      </c>
      <c r="F65">
        <v>27.5</v>
      </c>
      <c r="G65">
        <v>0.2</v>
      </c>
      <c r="Q65" s="52">
        <v>44168</v>
      </c>
      <c r="R65">
        <v>15.8</v>
      </c>
      <c r="S65">
        <v>1</v>
      </c>
      <c r="U65" s="52">
        <v>44389</v>
      </c>
      <c r="V65">
        <v>24</v>
      </c>
      <c r="W65">
        <v>0</v>
      </c>
    </row>
    <row r="66" spans="1:23" x14ac:dyDescent="0.3">
      <c r="A66" s="52">
        <v>44454</v>
      </c>
      <c r="B66">
        <v>9</v>
      </c>
      <c r="C66">
        <v>10.5</v>
      </c>
      <c r="E66" s="52">
        <v>44873</v>
      </c>
      <c r="F66">
        <v>30</v>
      </c>
      <c r="G66">
        <v>21.4</v>
      </c>
      <c r="Q66" s="52">
        <v>44171</v>
      </c>
      <c r="R66">
        <v>13.8</v>
      </c>
      <c r="S66">
        <v>5</v>
      </c>
      <c r="U66" s="52">
        <v>44400</v>
      </c>
      <c r="V66">
        <v>33.5</v>
      </c>
      <c r="W66">
        <v>1.5</v>
      </c>
    </row>
    <row r="67" spans="1:23" x14ac:dyDescent="0.3">
      <c r="A67" s="52">
        <v>44459</v>
      </c>
      <c r="B67">
        <v>7.5</v>
      </c>
      <c r="C67">
        <v>5</v>
      </c>
      <c r="E67" s="52">
        <v>44923</v>
      </c>
      <c r="F67">
        <v>41</v>
      </c>
      <c r="G67">
        <v>0.3</v>
      </c>
      <c r="Q67" s="52">
        <v>44173</v>
      </c>
      <c r="R67">
        <v>14.9</v>
      </c>
      <c r="S67">
        <v>2.5</v>
      </c>
      <c r="U67" s="52">
        <v>44414</v>
      </c>
      <c r="V67">
        <v>36.4</v>
      </c>
      <c r="W67">
        <v>0</v>
      </c>
    </row>
    <row r="68" spans="1:23" x14ac:dyDescent="0.3">
      <c r="A68" s="52">
        <v>44474</v>
      </c>
      <c r="B68">
        <v>8</v>
      </c>
      <c r="C68">
        <v>20.5</v>
      </c>
      <c r="E68" s="52">
        <v>44926</v>
      </c>
      <c r="F68">
        <v>32</v>
      </c>
      <c r="G68">
        <v>3.2</v>
      </c>
      <c r="Q68" s="52">
        <v>44180</v>
      </c>
      <c r="R68">
        <v>11</v>
      </c>
      <c r="S68">
        <v>0</v>
      </c>
      <c r="U68" s="52">
        <v>44433</v>
      </c>
      <c r="V68">
        <v>25.1</v>
      </c>
      <c r="W68">
        <v>0</v>
      </c>
    </row>
    <row r="69" spans="1:23" x14ac:dyDescent="0.3">
      <c r="A69" s="52">
        <v>44487</v>
      </c>
      <c r="B69">
        <v>11</v>
      </c>
      <c r="C69">
        <v>13</v>
      </c>
      <c r="E69" s="52">
        <v>44930</v>
      </c>
      <c r="F69">
        <v>49</v>
      </c>
      <c r="G69">
        <v>3.4</v>
      </c>
      <c r="Q69" s="52">
        <v>44182</v>
      </c>
      <c r="R69">
        <v>6.8</v>
      </c>
      <c r="S69">
        <v>0</v>
      </c>
      <c r="U69" s="52">
        <v>44447</v>
      </c>
      <c r="V69">
        <v>21.4</v>
      </c>
      <c r="W69">
        <v>20</v>
      </c>
    </row>
    <row r="70" spans="1:23" x14ac:dyDescent="0.3">
      <c r="A70" s="52">
        <v>44491</v>
      </c>
      <c r="B70">
        <v>5.5</v>
      </c>
      <c r="C70">
        <v>0</v>
      </c>
      <c r="E70" s="52">
        <v>44940</v>
      </c>
      <c r="F70">
        <v>21</v>
      </c>
      <c r="G70">
        <v>0.1</v>
      </c>
      <c r="Q70" s="52">
        <v>44203</v>
      </c>
      <c r="R70">
        <v>15.5</v>
      </c>
      <c r="S70">
        <v>6</v>
      </c>
      <c r="U70" s="52">
        <v>44474</v>
      </c>
      <c r="V70">
        <v>20.5</v>
      </c>
      <c r="W70">
        <v>8</v>
      </c>
    </row>
    <row r="71" spans="1:23" x14ac:dyDescent="0.3">
      <c r="A71" s="52">
        <v>44495</v>
      </c>
      <c r="B71">
        <v>19</v>
      </c>
      <c r="C71">
        <v>5.2</v>
      </c>
      <c r="E71" s="52">
        <v>44968</v>
      </c>
      <c r="F71">
        <v>40.5</v>
      </c>
      <c r="G71">
        <v>48.3</v>
      </c>
      <c r="Q71" s="52">
        <v>44206</v>
      </c>
      <c r="R71">
        <v>18.3</v>
      </c>
      <c r="S71">
        <v>0.5</v>
      </c>
      <c r="U71" s="52">
        <v>44481</v>
      </c>
      <c r="V71">
        <v>28.5</v>
      </c>
      <c r="W71">
        <v>182</v>
      </c>
    </row>
    <row r="72" spans="1:23" x14ac:dyDescent="0.3">
      <c r="A72" s="52">
        <v>44501</v>
      </c>
      <c r="B72">
        <v>8</v>
      </c>
      <c r="C72">
        <v>0</v>
      </c>
      <c r="E72" s="52">
        <v>44979</v>
      </c>
      <c r="F72">
        <v>23</v>
      </c>
      <c r="G72">
        <v>10.1</v>
      </c>
      <c r="Q72" s="52">
        <v>44215</v>
      </c>
      <c r="R72">
        <v>9.8000000000000007</v>
      </c>
      <c r="S72">
        <v>0</v>
      </c>
      <c r="U72" s="52">
        <v>44537</v>
      </c>
      <c r="V72">
        <v>49</v>
      </c>
      <c r="W72">
        <v>0</v>
      </c>
    </row>
    <row r="73" spans="1:23" x14ac:dyDescent="0.3">
      <c r="A73" s="52">
        <v>44503</v>
      </c>
      <c r="B73">
        <v>13.5</v>
      </c>
      <c r="C73">
        <v>0.2</v>
      </c>
      <c r="E73" s="52">
        <v>44985</v>
      </c>
      <c r="F73">
        <v>40.5</v>
      </c>
      <c r="G73">
        <v>11.7</v>
      </c>
      <c r="Q73" s="52">
        <v>44226</v>
      </c>
      <c r="R73">
        <v>13.9</v>
      </c>
      <c r="S73">
        <v>8.5</v>
      </c>
      <c r="U73" s="52">
        <v>44539</v>
      </c>
      <c r="V73">
        <v>23.5</v>
      </c>
      <c r="W73">
        <v>0</v>
      </c>
    </row>
    <row r="74" spans="1:23" x14ac:dyDescent="0.3">
      <c r="A74" s="52">
        <v>44504</v>
      </c>
      <c r="B74">
        <v>16</v>
      </c>
      <c r="C74">
        <v>13.8</v>
      </c>
      <c r="E74" s="52">
        <v>44996</v>
      </c>
      <c r="F74">
        <v>34.5</v>
      </c>
      <c r="G74">
        <v>53.7</v>
      </c>
      <c r="Q74" s="52">
        <v>44227</v>
      </c>
      <c r="R74">
        <v>16.100000000000001</v>
      </c>
      <c r="S74">
        <v>0</v>
      </c>
      <c r="U74" s="52">
        <v>44551</v>
      </c>
      <c r="V74">
        <v>27.4</v>
      </c>
      <c r="W74">
        <v>16.5</v>
      </c>
    </row>
    <row r="75" spans="1:23" x14ac:dyDescent="0.3">
      <c r="A75" s="52">
        <v>44505</v>
      </c>
      <c r="B75">
        <v>9.5</v>
      </c>
      <c r="C75">
        <v>74.7</v>
      </c>
      <c r="E75" s="52">
        <v>44999</v>
      </c>
      <c r="F75">
        <v>21</v>
      </c>
      <c r="G75">
        <v>0.2</v>
      </c>
      <c r="Q75" s="52">
        <v>44236</v>
      </c>
      <c r="R75">
        <v>17.5</v>
      </c>
      <c r="S75">
        <v>4</v>
      </c>
      <c r="U75" s="52">
        <v>44554</v>
      </c>
      <c r="V75">
        <v>28.5</v>
      </c>
      <c r="W75">
        <v>0.5</v>
      </c>
    </row>
    <row r="76" spans="1:23" x14ac:dyDescent="0.3">
      <c r="A76" s="52">
        <v>44514</v>
      </c>
      <c r="B76">
        <v>15</v>
      </c>
      <c r="C76">
        <v>10.9</v>
      </c>
      <c r="E76" s="52">
        <v>45041</v>
      </c>
      <c r="F76">
        <v>21.5</v>
      </c>
      <c r="G76">
        <v>1.8</v>
      </c>
      <c r="Q76" s="52">
        <v>44241</v>
      </c>
      <c r="R76">
        <v>5.0999999999999996</v>
      </c>
      <c r="S76">
        <v>2.5</v>
      </c>
      <c r="U76" s="52">
        <v>44556</v>
      </c>
      <c r="V76">
        <v>25.6</v>
      </c>
      <c r="W76">
        <v>0</v>
      </c>
    </row>
    <row r="77" spans="1:23" x14ac:dyDescent="0.3">
      <c r="A77" s="52">
        <v>44525</v>
      </c>
      <c r="B77">
        <v>17.5</v>
      </c>
      <c r="C77">
        <v>0</v>
      </c>
      <c r="E77" s="52">
        <v>45083</v>
      </c>
      <c r="F77">
        <v>27</v>
      </c>
      <c r="G77">
        <v>1</v>
      </c>
      <c r="Q77" s="52">
        <v>44243</v>
      </c>
      <c r="R77">
        <v>19.7</v>
      </c>
      <c r="S77">
        <v>0</v>
      </c>
      <c r="U77" s="52">
        <v>44559</v>
      </c>
      <c r="V77">
        <v>26.5</v>
      </c>
      <c r="W77">
        <v>0</v>
      </c>
    </row>
    <row r="78" spans="1:23" x14ac:dyDescent="0.3">
      <c r="A78" s="52">
        <v>44527</v>
      </c>
      <c r="B78">
        <v>13.5</v>
      </c>
      <c r="C78">
        <v>17</v>
      </c>
      <c r="E78" s="52">
        <v>45093</v>
      </c>
      <c r="F78">
        <v>24.5</v>
      </c>
      <c r="G78">
        <v>2</v>
      </c>
      <c r="Q78" s="52">
        <v>44244</v>
      </c>
      <c r="R78">
        <v>13.2</v>
      </c>
      <c r="S78">
        <v>0</v>
      </c>
      <c r="U78" s="52">
        <v>44573</v>
      </c>
      <c r="V78">
        <v>27.2</v>
      </c>
      <c r="W78">
        <v>45.5</v>
      </c>
    </row>
    <row r="79" spans="1:23" x14ac:dyDescent="0.3">
      <c r="A79" s="52">
        <v>44536</v>
      </c>
      <c r="B79">
        <v>16.5</v>
      </c>
      <c r="C79">
        <v>11.9</v>
      </c>
      <c r="E79" s="52">
        <v>45100</v>
      </c>
      <c r="F79">
        <v>22.5</v>
      </c>
      <c r="G79">
        <v>1.9</v>
      </c>
      <c r="Q79" s="52">
        <v>44248</v>
      </c>
      <c r="R79">
        <v>17</v>
      </c>
      <c r="S79">
        <v>0</v>
      </c>
      <c r="U79" s="52">
        <v>44574</v>
      </c>
      <c r="V79">
        <v>29</v>
      </c>
      <c r="W79">
        <v>0.5</v>
      </c>
    </row>
    <row r="80" spans="1:23" x14ac:dyDescent="0.3">
      <c r="A80" s="52">
        <v>44544</v>
      </c>
      <c r="B80">
        <v>15</v>
      </c>
      <c r="C80">
        <v>1</v>
      </c>
      <c r="E80" s="52">
        <v>45106</v>
      </c>
      <c r="F80">
        <v>31</v>
      </c>
      <c r="G80">
        <v>1.8</v>
      </c>
      <c r="Q80" s="52">
        <v>44252</v>
      </c>
      <c r="R80">
        <v>5.0999999999999996</v>
      </c>
      <c r="S80">
        <v>14.5</v>
      </c>
      <c r="U80" s="52">
        <v>44590</v>
      </c>
      <c r="V80">
        <v>33.200000000000003</v>
      </c>
      <c r="W80">
        <v>0.5</v>
      </c>
    </row>
    <row r="81" spans="1:23" x14ac:dyDescent="0.3">
      <c r="A81" s="52">
        <v>44549</v>
      </c>
      <c r="B81">
        <v>12.5</v>
      </c>
      <c r="C81">
        <v>4.0999999999999996</v>
      </c>
      <c r="E81" s="52">
        <v>45235</v>
      </c>
      <c r="F81">
        <v>20</v>
      </c>
      <c r="G81">
        <v>35.5</v>
      </c>
      <c r="Q81" s="52">
        <v>44253</v>
      </c>
      <c r="R81">
        <v>11.9</v>
      </c>
      <c r="S81">
        <v>0.5</v>
      </c>
      <c r="U81" s="52">
        <v>44596</v>
      </c>
      <c r="V81">
        <v>44.3</v>
      </c>
      <c r="W81">
        <v>6.5</v>
      </c>
    </row>
    <row r="82" spans="1:23" x14ac:dyDescent="0.3">
      <c r="A82" s="52">
        <v>44551</v>
      </c>
      <c r="B82">
        <v>16.5</v>
      </c>
      <c r="C82">
        <v>27.4</v>
      </c>
      <c r="E82" s="52">
        <v>45246</v>
      </c>
      <c r="F82">
        <v>41</v>
      </c>
      <c r="G82">
        <v>1.2</v>
      </c>
      <c r="Q82" s="52">
        <v>44282</v>
      </c>
      <c r="R82">
        <v>13</v>
      </c>
      <c r="S82">
        <v>9.5</v>
      </c>
      <c r="U82" s="52">
        <v>44606</v>
      </c>
      <c r="V82">
        <v>33.200000000000003</v>
      </c>
      <c r="W82">
        <v>0</v>
      </c>
    </row>
    <row r="83" spans="1:23" x14ac:dyDescent="0.3">
      <c r="A83" s="52">
        <v>44553</v>
      </c>
      <c r="B83">
        <v>5.5</v>
      </c>
      <c r="C83">
        <v>8</v>
      </c>
      <c r="E83" s="52">
        <v>45248</v>
      </c>
      <c r="F83">
        <v>22</v>
      </c>
      <c r="G83">
        <v>1.5</v>
      </c>
      <c r="Q83" s="52">
        <v>44284</v>
      </c>
      <c r="R83">
        <v>9.6</v>
      </c>
      <c r="S83">
        <v>1</v>
      </c>
      <c r="U83" s="52">
        <v>44621</v>
      </c>
      <c r="V83">
        <v>39</v>
      </c>
      <c r="W83">
        <v>2.5</v>
      </c>
    </row>
    <row r="84" spans="1:23" x14ac:dyDescent="0.3">
      <c r="A84" s="52">
        <v>44558</v>
      </c>
      <c r="B84">
        <v>6.5</v>
      </c>
      <c r="C84">
        <v>0.5</v>
      </c>
      <c r="E84" s="52">
        <v>45249</v>
      </c>
      <c r="F84">
        <v>25.5</v>
      </c>
      <c r="G84">
        <v>2.5</v>
      </c>
      <c r="Q84" s="52">
        <v>44293</v>
      </c>
      <c r="R84">
        <v>5.5</v>
      </c>
      <c r="S84">
        <v>1.5</v>
      </c>
      <c r="U84" s="52">
        <v>44632</v>
      </c>
      <c r="V84">
        <v>28</v>
      </c>
      <c r="W84">
        <v>4</v>
      </c>
    </row>
    <row r="85" spans="1:23" x14ac:dyDescent="0.3">
      <c r="A85" s="52">
        <v>44571</v>
      </c>
      <c r="B85">
        <v>18.5</v>
      </c>
      <c r="C85">
        <v>1</v>
      </c>
      <c r="E85" s="52">
        <v>45258</v>
      </c>
      <c r="F85">
        <v>48.5</v>
      </c>
      <c r="G85">
        <v>10</v>
      </c>
      <c r="Q85" s="52">
        <v>44296</v>
      </c>
      <c r="R85">
        <v>13.4</v>
      </c>
      <c r="S85">
        <v>0.5</v>
      </c>
      <c r="U85" s="52">
        <v>44633</v>
      </c>
      <c r="V85">
        <v>28</v>
      </c>
      <c r="W85">
        <v>1</v>
      </c>
    </row>
    <row r="86" spans="1:23" x14ac:dyDescent="0.3">
      <c r="A86" s="52">
        <v>44572</v>
      </c>
      <c r="B86">
        <v>15</v>
      </c>
      <c r="C86">
        <v>8</v>
      </c>
      <c r="E86" s="52">
        <v>45285</v>
      </c>
      <c r="F86">
        <v>22</v>
      </c>
      <c r="G86">
        <v>2.6</v>
      </c>
      <c r="Q86" s="52">
        <v>44306</v>
      </c>
      <c r="R86">
        <v>7.2</v>
      </c>
      <c r="S86">
        <v>2.5</v>
      </c>
      <c r="U86" s="52">
        <v>44636</v>
      </c>
      <c r="V86">
        <v>35.799999999999997</v>
      </c>
      <c r="W86">
        <v>2.5</v>
      </c>
    </row>
    <row r="87" spans="1:23" x14ac:dyDescent="0.3">
      <c r="A87" s="52">
        <v>44580</v>
      </c>
      <c r="B87">
        <v>5</v>
      </c>
      <c r="C87">
        <v>1.5</v>
      </c>
      <c r="E87" s="52">
        <v>45291</v>
      </c>
      <c r="F87">
        <v>23</v>
      </c>
      <c r="G87">
        <v>7.2</v>
      </c>
      <c r="Q87" s="52">
        <v>44317</v>
      </c>
      <c r="R87">
        <v>15.8</v>
      </c>
      <c r="S87">
        <v>2.5</v>
      </c>
      <c r="U87" s="52">
        <v>44657</v>
      </c>
      <c r="V87">
        <v>38.700000000000003</v>
      </c>
      <c r="W87">
        <v>4</v>
      </c>
    </row>
    <row r="88" spans="1:23" x14ac:dyDescent="0.3">
      <c r="A88" s="52">
        <v>44587</v>
      </c>
      <c r="B88">
        <v>6</v>
      </c>
      <c r="C88">
        <v>3.8</v>
      </c>
      <c r="E88" s="52">
        <v>45309</v>
      </c>
      <c r="F88">
        <v>40</v>
      </c>
      <c r="G88">
        <v>16.5</v>
      </c>
      <c r="Q88" s="52">
        <v>44322</v>
      </c>
      <c r="R88">
        <v>10.3</v>
      </c>
      <c r="S88">
        <v>50</v>
      </c>
      <c r="U88" s="52">
        <v>44674</v>
      </c>
      <c r="V88">
        <v>39.700000000000003</v>
      </c>
      <c r="W88">
        <v>20.5</v>
      </c>
    </row>
    <row r="89" spans="1:23" x14ac:dyDescent="0.3">
      <c r="A89" s="52">
        <v>44589</v>
      </c>
      <c r="B89">
        <v>5.5</v>
      </c>
      <c r="C89">
        <v>0</v>
      </c>
      <c r="E89" s="52">
        <v>45319</v>
      </c>
      <c r="F89">
        <v>39</v>
      </c>
      <c r="G89">
        <v>44.1</v>
      </c>
      <c r="Q89" s="52">
        <v>44324</v>
      </c>
      <c r="R89">
        <v>5.2</v>
      </c>
      <c r="S89">
        <v>24</v>
      </c>
      <c r="U89" s="52">
        <v>44677</v>
      </c>
      <c r="V89">
        <v>30.8</v>
      </c>
      <c r="W89">
        <v>0</v>
      </c>
    </row>
    <row r="90" spans="1:23" x14ac:dyDescent="0.3">
      <c r="A90" s="52">
        <v>44596</v>
      </c>
      <c r="B90">
        <v>6.5</v>
      </c>
      <c r="C90">
        <v>44.3</v>
      </c>
      <c r="E90" s="52">
        <v>45361</v>
      </c>
      <c r="F90">
        <v>34.5</v>
      </c>
      <c r="G90">
        <v>10.3</v>
      </c>
      <c r="Q90" s="52">
        <v>44331</v>
      </c>
      <c r="R90">
        <v>11.3</v>
      </c>
      <c r="S90">
        <v>0</v>
      </c>
      <c r="U90" s="52">
        <v>44679</v>
      </c>
      <c r="V90">
        <v>21.7</v>
      </c>
      <c r="W90">
        <v>0</v>
      </c>
    </row>
    <row r="91" spans="1:23" x14ac:dyDescent="0.3">
      <c r="A91" s="52">
        <v>44601</v>
      </c>
      <c r="B91">
        <v>5.5</v>
      </c>
      <c r="C91">
        <v>15.8</v>
      </c>
      <c r="E91" s="52">
        <v>45365</v>
      </c>
      <c r="F91">
        <v>40.5</v>
      </c>
      <c r="G91">
        <v>2.2000000000000002</v>
      </c>
      <c r="Q91" s="52">
        <v>44339</v>
      </c>
      <c r="R91">
        <v>7.6</v>
      </c>
      <c r="S91">
        <v>0.5</v>
      </c>
      <c r="U91" s="52">
        <v>44682</v>
      </c>
      <c r="V91">
        <v>37.700000000000003</v>
      </c>
      <c r="W91">
        <v>3</v>
      </c>
    </row>
    <row r="92" spans="1:23" x14ac:dyDescent="0.3">
      <c r="A92" s="52">
        <v>44607</v>
      </c>
      <c r="B92">
        <v>9</v>
      </c>
      <c r="C92">
        <v>2.2000000000000002</v>
      </c>
      <c r="E92" s="52">
        <v>45366</v>
      </c>
      <c r="F92">
        <v>20.5</v>
      </c>
      <c r="G92">
        <v>17.399999999999999</v>
      </c>
      <c r="Q92" s="52">
        <v>44350</v>
      </c>
      <c r="R92">
        <v>18.5</v>
      </c>
      <c r="S92">
        <v>1</v>
      </c>
      <c r="U92" s="52">
        <v>44684</v>
      </c>
      <c r="V92">
        <v>32.299999999999997</v>
      </c>
      <c r="W92">
        <v>0</v>
      </c>
    </row>
    <row r="93" spans="1:23" x14ac:dyDescent="0.3">
      <c r="A93" s="52">
        <v>44608</v>
      </c>
      <c r="B93">
        <v>18.5</v>
      </c>
      <c r="C93">
        <v>5.8</v>
      </c>
      <c r="E93" s="52">
        <v>45382</v>
      </c>
      <c r="F93">
        <v>21.5</v>
      </c>
      <c r="G93">
        <v>18</v>
      </c>
      <c r="Q93" s="52">
        <v>44352</v>
      </c>
      <c r="R93">
        <v>15.5</v>
      </c>
      <c r="S93">
        <v>8</v>
      </c>
      <c r="U93" s="52">
        <v>44698</v>
      </c>
      <c r="V93">
        <v>30.8</v>
      </c>
      <c r="W93">
        <v>1</v>
      </c>
    </row>
    <row r="94" spans="1:23" x14ac:dyDescent="0.3">
      <c r="A94" s="52">
        <v>44618</v>
      </c>
      <c r="B94">
        <v>9</v>
      </c>
      <c r="C94">
        <v>3</v>
      </c>
      <c r="E94" s="52">
        <v>45394</v>
      </c>
      <c r="F94">
        <v>32.5</v>
      </c>
      <c r="G94">
        <v>45</v>
      </c>
      <c r="Q94" s="52">
        <v>44358</v>
      </c>
      <c r="R94">
        <v>12</v>
      </c>
      <c r="S94">
        <v>31</v>
      </c>
      <c r="U94" s="52">
        <v>44700</v>
      </c>
      <c r="V94">
        <v>43.2</v>
      </c>
      <c r="W94">
        <v>10.5</v>
      </c>
    </row>
    <row r="95" spans="1:23" x14ac:dyDescent="0.3">
      <c r="A95" s="52">
        <v>44619</v>
      </c>
      <c r="B95">
        <v>5.5</v>
      </c>
      <c r="C95">
        <v>5.5</v>
      </c>
      <c r="E95" s="52">
        <v>45402</v>
      </c>
      <c r="F95">
        <v>23</v>
      </c>
      <c r="G95">
        <v>0.1</v>
      </c>
      <c r="Q95" s="52">
        <v>44363</v>
      </c>
      <c r="R95">
        <v>6</v>
      </c>
      <c r="S95">
        <v>4.5</v>
      </c>
      <c r="U95" s="52">
        <v>44709</v>
      </c>
      <c r="V95">
        <v>37.5</v>
      </c>
      <c r="W95">
        <v>6</v>
      </c>
    </row>
    <row r="96" spans="1:23" x14ac:dyDescent="0.3">
      <c r="A96" s="52">
        <v>44625</v>
      </c>
      <c r="B96">
        <v>6</v>
      </c>
      <c r="C96">
        <v>0</v>
      </c>
      <c r="E96" s="52">
        <v>45407</v>
      </c>
      <c r="F96">
        <v>35</v>
      </c>
      <c r="G96">
        <v>67.5</v>
      </c>
      <c r="Q96" s="52">
        <v>44369</v>
      </c>
      <c r="R96">
        <v>16.5</v>
      </c>
      <c r="S96">
        <v>0</v>
      </c>
      <c r="U96" s="52">
        <v>44710</v>
      </c>
      <c r="V96">
        <v>26</v>
      </c>
      <c r="W96">
        <v>0.5</v>
      </c>
    </row>
    <row r="97" spans="1:23" x14ac:dyDescent="0.3">
      <c r="A97" s="52">
        <v>44630</v>
      </c>
      <c r="B97">
        <v>13.5</v>
      </c>
      <c r="C97">
        <v>0</v>
      </c>
      <c r="E97" s="52">
        <v>45454</v>
      </c>
      <c r="F97">
        <v>38</v>
      </c>
      <c r="G97">
        <v>0.2</v>
      </c>
      <c r="Q97" s="52">
        <v>44372</v>
      </c>
      <c r="R97">
        <v>7</v>
      </c>
      <c r="S97">
        <v>0</v>
      </c>
      <c r="U97" s="52">
        <v>44715</v>
      </c>
      <c r="V97">
        <v>24.3</v>
      </c>
      <c r="W97">
        <v>1</v>
      </c>
    </row>
    <row r="98" spans="1:23" x14ac:dyDescent="0.3">
      <c r="A98" s="52">
        <v>44647</v>
      </c>
      <c r="B98">
        <v>6.5</v>
      </c>
      <c r="C98">
        <v>8.5</v>
      </c>
      <c r="E98" s="52">
        <v>45472</v>
      </c>
      <c r="F98">
        <v>38</v>
      </c>
      <c r="G98">
        <v>10</v>
      </c>
      <c r="Q98" s="52">
        <v>44378</v>
      </c>
      <c r="R98">
        <v>9.6</v>
      </c>
      <c r="S98">
        <v>28.5</v>
      </c>
      <c r="U98" s="52">
        <v>44719</v>
      </c>
      <c r="V98">
        <v>23.3</v>
      </c>
      <c r="W98">
        <v>0</v>
      </c>
    </row>
    <row r="99" spans="1:23" x14ac:dyDescent="0.3">
      <c r="A99" s="52">
        <v>44659</v>
      </c>
      <c r="B99">
        <v>19.5</v>
      </c>
      <c r="C99">
        <v>9</v>
      </c>
      <c r="E99" s="52">
        <v>45478</v>
      </c>
      <c r="F99">
        <v>30</v>
      </c>
      <c r="G99">
        <v>10.5</v>
      </c>
      <c r="Q99" s="52">
        <v>44379</v>
      </c>
      <c r="R99">
        <v>7.8</v>
      </c>
      <c r="S99">
        <v>1</v>
      </c>
      <c r="U99" s="52">
        <v>44722</v>
      </c>
      <c r="V99">
        <v>23</v>
      </c>
      <c r="W99">
        <v>7.5</v>
      </c>
    </row>
    <row r="100" spans="1:23" x14ac:dyDescent="0.3">
      <c r="A100" s="52">
        <v>44665</v>
      </c>
      <c r="B100">
        <v>5.5</v>
      </c>
      <c r="C100">
        <v>1.3</v>
      </c>
      <c r="E100" s="52">
        <v>45479</v>
      </c>
      <c r="F100">
        <v>46.5</v>
      </c>
      <c r="G100">
        <v>7</v>
      </c>
      <c r="Q100" s="52">
        <v>44397</v>
      </c>
      <c r="R100">
        <v>19.600000000000001</v>
      </c>
      <c r="S100">
        <v>1</v>
      </c>
      <c r="U100" s="52">
        <v>44726</v>
      </c>
      <c r="V100">
        <v>27</v>
      </c>
      <c r="W100">
        <v>0</v>
      </c>
    </row>
    <row r="101" spans="1:23" x14ac:dyDescent="0.3">
      <c r="A101" s="52">
        <v>44672</v>
      </c>
      <c r="B101">
        <v>12</v>
      </c>
      <c r="C101">
        <v>1</v>
      </c>
      <c r="E101" s="52">
        <v>45533</v>
      </c>
      <c r="F101">
        <v>32.5</v>
      </c>
      <c r="G101">
        <v>0</v>
      </c>
      <c r="Q101" s="52">
        <v>44398</v>
      </c>
      <c r="R101">
        <v>14.7</v>
      </c>
      <c r="S101">
        <v>0.5</v>
      </c>
      <c r="U101" s="52">
        <v>44738</v>
      </c>
      <c r="V101">
        <v>37.5</v>
      </c>
      <c r="W101">
        <v>7.5</v>
      </c>
    </row>
    <row r="102" spans="1:23" x14ac:dyDescent="0.3">
      <c r="A102" s="52">
        <v>44673</v>
      </c>
      <c r="B102">
        <v>13</v>
      </c>
      <c r="C102">
        <v>2.2000000000000002</v>
      </c>
      <c r="E102" s="52">
        <v>45547</v>
      </c>
      <c r="F102">
        <v>46.5</v>
      </c>
      <c r="G102">
        <v>0</v>
      </c>
      <c r="Q102" s="52">
        <v>44448</v>
      </c>
      <c r="R102">
        <v>10.199999999999999</v>
      </c>
      <c r="S102">
        <v>0</v>
      </c>
      <c r="U102" s="52">
        <v>44741</v>
      </c>
      <c r="V102">
        <v>24.8</v>
      </c>
      <c r="W102">
        <v>0</v>
      </c>
    </row>
    <row r="103" spans="1:23" x14ac:dyDescent="0.3">
      <c r="A103" s="52">
        <v>44685</v>
      </c>
      <c r="B103">
        <v>10</v>
      </c>
      <c r="C103">
        <v>0</v>
      </c>
      <c r="E103" s="52">
        <v>45593</v>
      </c>
      <c r="F103">
        <v>26</v>
      </c>
      <c r="G103">
        <v>0</v>
      </c>
      <c r="Q103" s="52">
        <v>44452</v>
      </c>
      <c r="R103">
        <v>10.5</v>
      </c>
      <c r="S103">
        <v>20.5</v>
      </c>
      <c r="U103" s="52">
        <v>44748</v>
      </c>
      <c r="V103">
        <v>37.799999999999997</v>
      </c>
      <c r="W103">
        <v>0</v>
      </c>
    </row>
    <row r="104" spans="1:23" x14ac:dyDescent="0.3">
      <c r="A104" s="52">
        <v>44700</v>
      </c>
      <c r="B104">
        <v>10.5</v>
      </c>
      <c r="C104">
        <v>43.2</v>
      </c>
      <c r="E104" s="52">
        <v>45608</v>
      </c>
      <c r="F104">
        <v>33</v>
      </c>
      <c r="G104">
        <v>13.9</v>
      </c>
      <c r="Q104" s="52">
        <v>44453</v>
      </c>
      <c r="R104">
        <v>17.5</v>
      </c>
      <c r="S104">
        <v>5.5</v>
      </c>
      <c r="U104" s="52">
        <v>44756</v>
      </c>
      <c r="V104">
        <v>24.8</v>
      </c>
      <c r="W104">
        <v>1</v>
      </c>
    </row>
    <row r="105" spans="1:23" x14ac:dyDescent="0.3">
      <c r="A105" s="52">
        <v>44709</v>
      </c>
      <c r="B105">
        <v>6</v>
      </c>
      <c r="C105">
        <v>37.5</v>
      </c>
      <c r="E105" s="52">
        <v>45611</v>
      </c>
      <c r="F105">
        <v>49.5</v>
      </c>
      <c r="G105">
        <v>0</v>
      </c>
      <c r="Q105" s="52">
        <v>44454</v>
      </c>
      <c r="R105">
        <v>10.5</v>
      </c>
      <c r="S105">
        <v>9</v>
      </c>
      <c r="U105" s="52">
        <v>44781</v>
      </c>
      <c r="V105">
        <v>31.8</v>
      </c>
      <c r="W105">
        <v>0</v>
      </c>
    </row>
    <row r="106" spans="1:23" x14ac:dyDescent="0.3">
      <c r="A106" s="52">
        <v>44718</v>
      </c>
      <c r="B106">
        <v>11.5</v>
      </c>
      <c r="C106">
        <v>10.9</v>
      </c>
      <c r="E106" s="52">
        <v>45612</v>
      </c>
      <c r="F106">
        <v>35.5</v>
      </c>
      <c r="G106">
        <v>22.6</v>
      </c>
      <c r="Q106" s="52">
        <v>44459</v>
      </c>
      <c r="R106">
        <v>5</v>
      </c>
      <c r="S106">
        <v>7.5</v>
      </c>
      <c r="U106" s="52">
        <v>44801</v>
      </c>
      <c r="V106">
        <v>46.5</v>
      </c>
      <c r="W106">
        <v>1.5</v>
      </c>
    </row>
    <row r="107" spans="1:23" x14ac:dyDescent="0.3">
      <c r="A107" s="52">
        <v>44721</v>
      </c>
      <c r="B107">
        <v>11.5</v>
      </c>
      <c r="C107">
        <v>1.2</v>
      </c>
      <c r="E107" s="52">
        <v>45613</v>
      </c>
      <c r="F107">
        <v>48.5</v>
      </c>
      <c r="G107">
        <v>2.2999999999999998</v>
      </c>
      <c r="Q107" s="52">
        <v>44462</v>
      </c>
      <c r="R107">
        <v>6.2</v>
      </c>
      <c r="S107">
        <v>0</v>
      </c>
      <c r="U107" s="52">
        <v>44802</v>
      </c>
      <c r="V107">
        <v>22.5</v>
      </c>
      <c r="W107">
        <v>17</v>
      </c>
    </row>
    <row r="108" spans="1:23" x14ac:dyDescent="0.3">
      <c r="A108" s="52">
        <v>44722</v>
      </c>
      <c r="B108">
        <v>7.5</v>
      </c>
      <c r="C108">
        <v>23</v>
      </c>
      <c r="E108" s="52">
        <v>45614</v>
      </c>
      <c r="F108">
        <v>41.5</v>
      </c>
      <c r="G108">
        <v>16.3</v>
      </c>
      <c r="Q108" s="52">
        <v>44466</v>
      </c>
      <c r="R108">
        <v>5.6</v>
      </c>
      <c r="S108">
        <v>0.5</v>
      </c>
      <c r="U108" s="52">
        <v>44814</v>
      </c>
      <c r="V108">
        <v>31.4</v>
      </c>
      <c r="W108">
        <v>27</v>
      </c>
    </row>
    <row r="109" spans="1:23" x14ac:dyDescent="0.3">
      <c r="A109" s="52">
        <v>44725</v>
      </c>
      <c r="B109">
        <v>7</v>
      </c>
      <c r="C109">
        <v>68.3</v>
      </c>
      <c r="E109" s="52">
        <v>45629</v>
      </c>
      <c r="F109">
        <v>22</v>
      </c>
      <c r="G109">
        <v>5</v>
      </c>
      <c r="Q109" s="52">
        <v>44467</v>
      </c>
      <c r="R109">
        <v>6</v>
      </c>
      <c r="S109">
        <v>0</v>
      </c>
      <c r="U109" s="52">
        <v>44815</v>
      </c>
      <c r="V109">
        <v>35</v>
      </c>
      <c r="W109">
        <v>8.5</v>
      </c>
    </row>
    <row r="110" spans="1:23" x14ac:dyDescent="0.3">
      <c r="A110" s="52">
        <v>44727</v>
      </c>
      <c r="B110">
        <v>9.5</v>
      </c>
      <c r="C110">
        <v>2</v>
      </c>
      <c r="E110" s="52">
        <v>45635</v>
      </c>
      <c r="F110">
        <v>34</v>
      </c>
      <c r="G110">
        <v>0</v>
      </c>
      <c r="Q110" s="52">
        <v>44486</v>
      </c>
      <c r="R110">
        <v>17</v>
      </c>
      <c r="S110">
        <v>50.5</v>
      </c>
      <c r="U110" s="52">
        <v>44828</v>
      </c>
      <c r="V110">
        <v>30</v>
      </c>
      <c r="W110">
        <v>0.5</v>
      </c>
    </row>
    <row r="111" spans="1:23" x14ac:dyDescent="0.3">
      <c r="A111" s="52">
        <v>44738</v>
      </c>
      <c r="B111">
        <v>7.5</v>
      </c>
      <c r="C111">
        <v>37.5</v>
      </c>
      <c r="E111" s="52">
        <v>45648</v>
      </c>
      <c r="F111">
        <v>21</v>
      </c>
      <c r="G111">
        <v>0</v>
      </c>
      <c r="Q111" s="52">
        <v>44487</v>
      </c>
      <c r="R111">
        <v>13</v>
      </c>
      <c r="S111">
        <v>11</v>
      </c>
      <c r="U111" s="52">
        <v>44839</v>
      </c>
      <c r="V111">
        <v>43.5</v>
      </c>
      <c r="W111">
        <v>22.5</v>
      </c>
    </row>
    <row r="112" spans="1:23" x14ac:dyDescent="0.3">
      <c r="A112" s="52">
        <v>44739</v>
      </c>
      <c r="B112">
        <v>12.5</v>
      </c>
      <c r="C112">
        <v>1.2</v>
      </c>
      <c r="E112" s="52">
        <v>45649</v>
      </c>
      <c r="F112">
        <v>21.5</v>
      </c>
      <c r="G112">
        <v>6</v>
      </c>
      <c r="Q112" s="52">
        <v>44488</v>
      </c>
      <c r="R112">
        <v>8.1999999999999993</v>
      </c>
      <c r="S112">
        <v>35.5</v>
      </c>
      <c r="U112" s="52">
        <v>44850</v>
      </c>
      <c r="V112">
        <v>28</v>
      </c>
      <c r="W112">
        <v>0.5</v>
      </c>
    </row>
    <row r="113" spans="1:23" x14ac:dyDescent="0.3">
      <c r="A113" s="52">
        <v>44758</v>
      </c>
      <c r="B113">
        <v>8</v>
      </c>
      <c r="C113">
        <v>65.3</v>
      </c>
      <c r="E113" s="52">
        <v>45667</v>
      </c>
      <c r="F113">
        <v>28</v>
      </c>
      <c r="G113">
        <v>5.0999999999999996</v>
      </c>
      <c r="Q113" s="52">
        <v>44495</v>
      </c>
      <c r="R113">
        <v>5.2</v>
      </c>
      <c r="S113">
        <v>19</v>
      </c>
      <c r="U113" s="52">
        <v>44855</v>
      </c>
      <c r="V113">
        <v>21.7</v>
      </c>
      <c r="W113">
        <v>0</v>
      </c>
    </row>
    <row r="114" spans="1:23" x14ac:dyDescent="0.3">
      <c r="A114" s="52">
        <v>44765</v>
      </c>
      <c r="B114">
        <v>6</v>
      </c>
      <c r="C114">
        <v>0.2</v>
      </c>
      <c r="E114" s="52">
        <v>45674</v>
      </c>
      <c r="F114">
        <v>25</v>
      </c>
      <c r="G114">
        <v>0.4</v>
      </c>
      <c r="Q114" s="52">
        <v>44496</v>
      </c>
      <c r="R114">
        <v>7</v>
      </c>
      <c r="S114">
        <v>621.5</v>
      </c>
      <c r="U114" s="52">
        <v>44860</v>
      </c>
      <c r="V114">
        <v>25.3</v>
      </c>
      <c r="W114">
        <v>0</v>
      </c>
    </row>
    <row r="115" spans="1:23" x14ac:dyDescent="0.3">
      <c r="A115" s="52">
        <v>44790</v>
      </c>
      <c r="B115">
        <v>15</v>
      </c>
      <c r="C115">
        <v>5</v>
      </c>
      <c r="E115" s="52">
        <v>45676</v>
      </c>
      <c r="F115">
        <v>49</v>
      </c>
      <c r="G115">
        <v>0.7</v>
      </c>
      <c r="Q115" s="52">
        <v>44497</v>
      </c>
      <c r="R115">
        <v>10.6</v>
      </c>
      <c r="S115">
        <v>75</v>
      </c>
      <c r="U115" s="52">
        <v>44868</v>
      </c>
      <c r="V115">
        <v>36.4</v>
      </c>
      <c r="W115">
        <v>3</v>
      </c>
    </row>
    <row r="116" spans="1:23" x14ac:dyDescent="0.3">
      <c r="A116" s="52">
        <v>44802</v>
      </c>
      <c r="B116">
        <v>17</v>
      </c>
      <c r="C116">
        <v>22.5</v>
      </c>
      <c r="E116" s="52">
        <v>45678</v>
      </c>
      <c r="F116">
        <v>31.5</v>
      </c>
      <c r="G116">
        <v>10.3</v>
      </c>
      <c r="Q116" s="52">
        <v>44504</v>
      </c>
      <c r="R116">
        <v>13.8</v>
      </c>
      <c r="S116">
        <v>16</v>
      </c>
      <c r="U116" s="52">
        <v>44869</v>
      </c>
      <c r="V116">
        <v>26.4</v>
      </c>
      <c r="W116">
        <v>106</v>
      </c>
    </row>
    <row r="117" spans="1:23" x14ac:dyDescent="0.3">
      <c r="A117" s="52">
        <v>44815</v>
      </c>
      <c r="B117">
        <v>8.5</v>
      </c>
      <c r="C117">
        <v>35</v>
      </c>
      <c r="E117" s="52">
        <v>45686</v>
      </c>
      <c r="F117">
        <v>24.5</v>
      </c>
      <c r="G117">
        <v>52.2</v>
      </c>
      <c r="Q117" s="52">
        <v>44513</v>
      </c>
      <c r="R117">
        <v>10.8</v>
      </c>
      <c r="S117">
        <v>0</v>
      </c>
      <c r="U117" s="52">
        <v>44870</v>
      </c>
      <c r="V117">
        <v>22.4</v>
      </c>
      <c r="W117">
        <v>11</v>
      </c>
    </row>
    <row r="118" spans="1:23" x14ac:dyDescent="0.3">
      <c r="A118" s="52">
        <v>44817</v>
      </c>
      <c r="B118">
        <v>12.5</v>
      </c>
      <c r="C118">
        <v>0.4</v>
      </c>
      <c r="E118" s="51" t="s">
        <v>33</v>
      </c>
      <c r="F118">
        <v>114</v>
      </c>
      <c r="Q118" s="52">
        <v>44514</v>
      </c>
      <c r="R118">
        <v>10.9</v>
      </c>
      <c r="S118">
        <v>15</v>
      </c>
      <c r="U118" s="52">
        <v>44873</v>
      </c>
      <c r="V118">
        <v>21.4</v>
      </c>
      <c r="W118">
        <v>30</v>
      </c>
    </row>
    <row r="119" spans="1:23" x14ac:dyDescent="0.3">
      <c r="A119" s="52">
        <v>44826</v>
      </c>
      <c r="B119">
        <v>11</v>
      </c>
      <c r="C119">
        <v>17.5</v>
      </c>
      <c r="Q119" s="52">
        <v>44521</v>
      </c>
      <c r="R119">
        <v>19</v>
      </c>
      <c r="S119">
        <v>0</v>
      </c>
      <c r="U119" s="52">
        <v>44882</v>
      </c>
      <c r="V119">
        <v>31.5</v>
      </c>
      <c r="W119">
        <v>10</v>
      </c>
    </row>
    <row r="120" spans="1:23" x14ac:dyDescent="0.3">
      <c r="A120" s="52">
        <v>44835</v>
      </c>
      <c r="B120">
        <v>6</v>
      </c>
      <c r="C120">
        <v>0.2</v>
      </c>
      <c r="Q120" s="52">
        <v>44527</v>
      </c>
      <c r="R120">
        <v>17</v>
      </c>
      <c r="S120">
        <v>13.5</v>
      </c>
      <c r="U120" s="52">
        <v>44902</v>
      </c>
      <c r="V120">
        <v>29.8</v>
      </c>
      <c r="W120">
        <v>2</v>
      </c>
    </row>
    <row r="121" spans="1:23" x14ac:dyDescent="0.3">
      <c r="A121" s="52">
        <v>44837</v>
      </c>
      <c r="B121">
        <v>15.5</v>
      </c>
      <c r="C121">
        <v>0.7</v>
      </c>
      <c r="Q121" s="52">
        <v>44528</v>
      </c>
      <c r="R121">
        <v>8.8000000000000007</v>
      </c>
      <c r="S121">
        <v>0</v>
      </c>
      <c r="U121" s="52">
        <v>44912</v>
      </c>
      <c r="V121">
        <v>33</v>
      </c>
      <c r="W121">
        <v>0</v>
      </c>
    </row>
    <row r="122" spans="1:23" x14ac:dyDescent="0.3">
      <c r="A122" s="52">
        <v>44841</v>
      </c>
      <c r="B122">
        <v>9</v>
      </c>
      <c r="C122">
        <v>18.399999999999999</v>
      </c>
      <c r="Q122" s="52">
        <v>44536</v>
      </c>
      <c r="R122">
        <v>11.9</v>
      </c>
      <c r="S122">
        <v>16.5</v>
      </c>
      <c r="U122" s="52">
        <v>44918</v>
      </c>
      <c r="V122">
        <v>43.7</v>
      </c>
      <c r="W122">
        <v>1</v>
      </c>
    </row>
    <row r="123" spans="1:23" x14ac:dyDescent="0.3">
      <c r="A123" s="52">
        <v>44870</v>
      </c>
      <c r="B123">
        <v>11</v>
      </c>
      <c r="C123">
        <v>22.4</v>
      </c>
      <c r="Q123" s="52">
        <v>44545</v>
      </c>
      <c r="R123">
        <v>17.3</v>
      </c>
      <c r="S123">
        <v>31</v>
      </c>
      <c r="U123" s="52">
        <v>44922</v>
      </c>
      <c r="V123">
        <v>22.3</v>
      </c>
      <c r="W123">
        <v>1.5</v>
      </c>
    </row>
    <row r="124" spans="1:23" x14ac:dyDescent="0.3">
      <c r="A124" s="52">
        <v>44871</v>
      </c>
      <c r="B124">
        <v>5</v>
      </c>
      <c r="C124">
        <v>67.400000000000006</v>
      </c>
      <c r="Q124" s="52">
        <v>44546</v>
      </c>
      <c r="R124">
        <v>18.5</v>
      </c>
      <c r="S124">
        <v>32.5</v>
      </c>
      <c r="U124" s="52">
        <v>44924</v>
      </c>
      <c r="V124">
        <v>26.1</v>
      </c>
      <c r="W124">
        <v>2.5</v>
      </c>
    </row>
    <row r="125" spans="1:23" x14ac:dyDescent="0.3">
      <c r="A125" s="52">
        <v>44878</v>
      </c>
      <c r="B125">
        <v>9.5</v>
      </c>
      <c r="C125">
        <v>1.1000000000000001</v>
      </c>
      <c r="Q125" s="52">
        <v>44548</v>
      </c>
      <c r="R125">
        <v>9</v>
      </c>
      <c r="S125">
        <v>0</v>
      </c>
      <c r="U125" s="52">
        <v>44968</v>
      </c>
      <c r="V125">
        <v>48.3</v>
      </c>
      <c r="W125">
        <v>40.5</v>
      </c>
    </row>
    <row r="126" spans="1:23" x14ac:dyDescent="0.3">
      <c r="A126" s="52">
        <v>44882</v>
      </c>
      <c r="B126">
        <v>10</v>
      </c>
      <c r="C126">
        <v>31.5</v>
      </c>
      <c r="Q126" s="52">
        <v>44553</v>
      </c>
      <c r="R126">
        <v>8</v>
      </c>
      <c r="S126">
        <v>5.5</v>
      </c>
      <c r="U126" s="52">
        <v>44989</v>
      </c>
      <c r="V126">
        <v>22.2</v>
      </c>
      <c r="W126">
        <v>2</v>
      </c>
    </row>
    <row r="127" spans="1:23" x14ac:dyDescent="0.3">
      <c r="A127" s="52">
        <v>44893</v>
      </c>
      <c r="B127">
        <v>13</v>
      </c>
      <c r="C127">
        <v>0.4</v>
      </c>
      <c r="Q127" s="52">
        <v>44555</v>
      </c>
      <c r="R127">
        <v>5</v>
      </c>
      <c r="S127">
        <v>31.5</v>
      </c>
      <c r="U127" s="52">
        <v>44991</v>
      </c>
      <c r="V127">
        <v>25.6</v>
      </c>
      <c r="W127">
        <v>0</v>
      </c>
    </row>
    <row r="128" spans="1:23" x14ac:dyDescent="0.3">
      <c r="A128" s="52">
        <v>44895</v>
      </c>
      <c r="B128">
        <v>10.5</v>
      </c>
      <c r="C128">
        <v>2.2000000000000002</v>
      </c>
      <c r="Q128" s="52">
        <v>44572</v>
      </c>
      <c r="R128">
        <v>8</v>
      </c>
      <c r="S128">
        <v>15</v>
      </c>
      <c r="U128" s="52">
        <v>45045</v>
      </c>
      <c r="V128">
        <v>25.3</v>
      </c>
      <c r="W128">
        <v>0</v>
      </c>
    </row>
    <row r="129" spans="1:23" x14ac:dyDescent="0.3">
      <c r="A129" s="52">
        <v>44896</v>
      </c>
      <c r="B129">
        <v>18</v>
      </c>
      <c r="C129">
        <v>9.4</v>
      </c>
      <c r="Q129" s="52">
        <v>44575</v>
      </c>
      <c r="R129">
        <v>6.5</v>
      </c>
      <c r="S129">
        <v>0</v>
      </c>
      <c r="U129" s="52">
        <v>45051</v>
      </c>
      <c r="V129">
        <v>29.4</v>
      </c>
      <c r="W129">
        <v>0</v>
      </c>
    </row>
    <row r="130" spans="1:23" x14ac:dyDescent="0.3">
      <c r="A130" s="52">
        <v>44900</v>
      </c>
      <c r="B130">
        <v>9</v>
      </c>
      <c r="C130">
        <v>0.2</v>
      </c>
      <c r="Q130" s="52">
        <v>44581</v>
      </c>
      <c r="R130">
        <v>6.5</v>
      </c>
      <c r="S130">
        <v>0.5</v>
      </c>
      <c r="U130" s="52">
        <v>45074</v>
      </c>
      <c r="V130">
        <v>21.7</v>
      </c>
      <c r="W130">
        <v>0</v>
      </c>
    </row>
    <row r="131" spans="1:23" x14ac:dyDescent="0.3">
      <c r="A131" s="52">
        <v>44916</v>
      </c>
      <c r="B131">
        <v>5</v>
      </c>
      <c r="C131">
        <v>6.8</v>
      </c>
      <c r="Q131" s="52">
        <v>44582</v>
      </c>
      <c r="R131">
        <v>6</v>
      </c>
      <c r="S131">
        <v>0.5</v>
      </c>
      <c r="U131" s="52">
        <v>45084</v>
      </c>
      <c r="V131">
        <v>20</v>
      </c>
      <c r="W131">
        <v>0</v>
      </c>
    </row>
    <row r="132" spans="1:23" x14ac:dyDescent="0.3">
      <c r="A132" s="52">
        <v>44919</v>
      </c>
      <c r="B132">
        <v>9.5</v>
      </c>
      <c r="C132">
        <v>1</v>
      </c>
      <c r="Q132" s="52">
        <v>44584</v>
      </c>
      <c r="R132">
        <v>7.5</v>
      </c>
      <c r="S132">
        <v>0</v>
      </c>
      <c r="U132" s="52">
        <v>45099</v>
      </c>
      <c r="V132">
        <v>34.700000000000003</v>
      </c>
      <c r="W132">
        <v>0</v>
      </c>
    </row>
    <row r="133" spans="1:23" x14ac:dyDescent="0.3">
      <c r="A133" s="52">
        <v>44920</v>
      </c>
      <c r="B133">
        <v>13</v>
      </c>
      <c r="C133">
        <v>15.3</v>
      </c>
      <c r="Q133" s="52">
        <v>44598</v>
      </c>
      <c r="R133">
        <v>8</v>
      </c>
      <c r="S133">
        <v>1</v>
      </c>
      <c r="U133" s="52">
        <v>45133</v>
      </c>
      <c r="V133">
        <v>22.7</v>
      </c>
      <c r="W133">
        <v>17.5</v>
      </c>
    </row>
    <row r="134" spans="1:23" x14ac:dyDescent="0.3">
      <c r="A134" s="52">
        <v>44921</v>
      </c>
      <c r="B134">
        <v>17</v>
      </c>
      <c r="C134">
        <v>3.4</v>
      </c>
      <c r="Q134" s="52">
        <v>44599</v>
      </c>
      <c r="R134">
        <v>8.4</v>
      </c>
      <c r="S134">
        <v>0</v>
      </c>
      <c r="U134" s="52">
        <v>45189</v>
      </c>
      <c r="V134">
        <v>28.9</v>
      </c>
      <c r="W134">
        <v>0</v>
      </c>
    </row>
    <row r="135" spans="1:23" x14ac:dyDescent="0.3">
      <c r="A135" s="52">
        <v>44927</v>
      </c>
      <c r="B135">
        <v>6</v>
      </c>
      <c r="C135">
        <v>6.8</v>
      </c>
      <c r="Q135" s="52">
        <v>44601</v>
      </c>
      <c r="R135">
        <v>15.8</v>
      </c>
      <c r="S135">
        <v>5.5</v>
      </c>
      <c r="U135" s="52">
        <v>45235</v>
      </c>
      <c r="V135">
        <v>35.5</v>
      </c>
      <c r="W135">
        <v>20</v>
      </c>
    </row>
    <row r="136" spans="1:23" x14ac:dyDescent="0.3">
      <c r="A136" s="52">
        <v>44928</v>
      </c>
      <c r="B136">
        <v>17.5</v>
      </c>
      <c r="C136">
        <v>5.3</v>
      </c>
      <c r="Q136" s="52">
        <v>44604</v>
      </c>
      <c r="R136">
        <v>7.5</v>
      </c>
      <c r="S136">
        <v>0</v>
      </c>
      <c r="U136" s="52">
        <v>45236</v>
      </c>
      <c r="V136">
        <v>27.5</v>
      </c>
      <c r="W136">
        <v>0</v>
      </c>
    </row>
    <row r="137" spans="1:23" x14ac:dyDescent="0.3">
      <c r="A137" s="52">
        <v>44954</v>
      </c>
      <c r="B137">
        <v>11</v>
      </c>
      <c r="C137">
        <v>2.6</v>
      </c>
      <c r="Q137" s="52">
        <v>44608</v>
      </c>
      <c r="R137">
        <v>5.8</v>
      </c>
      <c r="S137">
        <v>18.5</v>
      </c>
      <c r="U137" s="52">
        <v>45255</v>
      </c>
      <c r="V137">
        <v>20.5</v>
      </c>
      <c r="W137">
        <v>53.5</v>
      </c>
    </row>
    <row r="138" spans="1:23" x14ac:dyDescent="0.3">
      <c r="A138" s="52">
        <v>44959</v>
      </c>
      <c r="B138">
        <v>15.5</v>
      </c>
      <c r="C138">
        <v>3.3</v>
      </c>
      <c r="Q138" s="52">
        <v>44609</v>
      </c>
      <c r="R138">
        <v>11</v>
      </c>
      <c r="S138">
        <v>0.5</v>
      </c>
      <c r="U138" s="52">
        <v>45256</v>
      </c>
      <c r="V138">
        <v>32</v>
      </c>
      <c r="W138">
        <v>1</v>
      </c>
    </row>
    <row r="139" spans="1:23" x14ac:dyDescent="0.3">
      <c r="A139" s="52">
        <v>44970</v>
      </c>
      <c r="B139">
        <v>6</v>
      </c>
      <c r="C139">
        <v>2.2000000000000002</v>
      </c>
      <c r="Q139" s="52">
        <v>44612</v>
      </c>
      <c r="R139">
        <v>6</v>
      </c>
      <c r="S139">
        <v>1</v>
      </c>
      <c r="U139" s="52">
        <v>45260</v>
      </c>
      <c r="V139">
        <v>43.4</v>
      </c>
      <c r="W139">
        <v>0.5</v>
      </c>
    </row>
    <row r="140" spans="1:23" x14ac:dyDescent="0.3">
      <c r="A140" s="52">
        <v>44974</v>
      </c>
      <c r="B140">
        <v>7</v>
      </c>
      <c r="C140">
        <v>1.8</v>
      </c>
      <c r="Q140" s="52">
        <v>44614</v>
      </c>
      <c r="R140">
        <v>7.4</v>
      </c>
      <c r="S140">
        <v>0</v>
      </c>
      <c r="U140" s="52">
        <v>45264</v>
      </c>
      <c r="V140">
        <v>38.4</v>
      </c>
      <c r="W140">
        <v>1</v>
      </c>
    </row>
    <row r="141" spans="1:23" x14ac:dyDescent="0.3">
      <c r="A141" s="52">
        <v>44980</v>
      </c>
      <c r="B141">
        <v>17</v>
      </c>
      <c r="C141">
        <v>6.5</v>
      </c>
      <c r="Q141" s="52">
        <v>44619</v>
      </c>
      <c r="R141">
        <v>5.5</v>
      </c>
      <c r="S141">
        <v>5.5</v>
      </c>
      <c r="U141" s="52">
        <v>45292</v>
      </c>
      <c r="V141">
        <v>21</v>
      </c>
      <c r="W141">
        <v>0</v>
      </c>
    </row>
    <row r="142" spans="1:23" x14ac:dyDescent="0.3">
      <c r="A142" s="52">
        <v>44981</v>
      </c>
      <c r="B142">
        <v>8</v>
      </c>
      <c r="C142">
        <v>65</v>
      </c>
      <c r="Q142" s="52">
        <v>44624</v>
      </c>
      <c r="R142">
        <v>10.5</v>
      </c>
      <c r="S142">
        <v>0</v>
      </c>
      <c r="U142" s="52">
        <v>45305</v>
      </c>
      <c r="V142">
        <v>46</v>
      </c>
      <c r="W142">
        <v>2</v>
      </c>
    </row>
    <row r="143" spans="1:23" x14ac:dyDescent="0.3">
      <c r="A143" s="52">
        <v>44982</v>
      </c>
      <c r="B143">
        <v>18</v>
      </c>
      <c r="C143">
        <v>71.5</v>
      </c>
      <c r="Q143" s="52">
        <v>44634</v>
      </c>
      <c r="R143">
        <v>17</v>
      </c>
      <c r="S143">
        <v>22</v>
      </c>
      <c r="U143" s="52">
        <v>45319</v>
      </c>
      <c r="V143">
        <v>44.1</v>
      </c>
      <c r="W143">
        <v>39</v>
      </c>
    </row>
    <row r="144" spans="1:23" x14ac:dyDescent="0.3">
      <c r="A144" s="52">
        <v>44983</v>
      </c>
      <c r="B144">
        <v>19</v>
      </c>
      <c r="C144">
        <v>12.2</v>
      </c>
      <c r="Q144" s="52">
        <v>44635</v>
      </c>
      <c r="R144">
        <v>7.8</v>
      </c>
      <c r="S144">
        <v>20.5</v>
      </c>
      <c r="U144" s="52">
        <v>45321</v>
      </c>
      <c r="V144">
        <v>20.8</v>
      </c>
      <c r="W144">
        <v>75</v>
      </c>
    </row>
    <row r="145" spans="1:23" x14ac:dyDescent="0.3">
      <c r="A145" s="52">
        <v>44986</v>
      </c>
      <c r="B145">
        <v>7</v>
      </c>
      <c r="C145">
        <v>4.0999999999999996</v>
      </c>
      <c r="Q145" s="52">
        <v>44647</v>
      </c>
      <c r="R145">
        <v>8.5</v>
      </c>
      <c r="S145">
        <v>6.5</v>
      </c>
      <c r="U145" s="52">
        <v>45328</v>
      </c>
      <c r="V145">
        <v>32.799999999999997</v>
      </c>
      <c r="W145">
        <v>5.5</v>
      </c>
    </row>
    <row r="146" spans="1:23" x14ac:dyDescent="0.3">
      <c r="A146" s="52">
        <v>45043</v>
      </c>
      <c r="B146">
        <v>8</v>
      </c>
      <c r="C146">
        <v>14.9</v>
      </c>
      <c r="Q146" s="52">
        <v>44648</v>
      </c>
      <c r="R146">
        <v>6.4</v>
      </c>
      <c r="S146">
        <v>2</v>
      </c>
      <c r="U146" s="52">
        <v>45352</v>
      </c>
      <c r="V146">
        <v>21.9</v>
      </c>
      <c r="W146">
        <v>0.5</v>
      </c>
    </row>
    <row r="147" spans="1:23" x14ac:dyDescent="0.3">
      <c r="A147" s="52">
        <v>45091</v>
      </c>
      <c r="B147">
        <v>8</v>
      </c>
      <c r="C147">
        <v>0.8</v>
      </c>
      <c r="Q147" s="52">
        <v>44652</v>
      </c>
      <c r="R147">
        <v>15</v>
      </c>
      <c r="S147">
        <v>0</v>
      </c>
      <c r="U147" s="52">
        <v>45353</v>
      </c>
      <c r="V147">
        <v>42</v>
      </c>
      <c r="W147">
        <v>1</v>
      </c>
    </row>
    <row r="148" spans="1:23" x14ac:dyDescent="0.3">
      <c r="A148" s="52">
        <v>45092</v>
      </c>
      <c r="B148">
        <v>5.5</v>
      </c>
      <c r="C148">
        <v>19</v>
      </c>
      <c r="Q148" s="52">
        <v>44659</v>
      </c>
      <c r="R148">
        <v>9</v>
      </c>
      <c r="S148">
        <v>19.5</v>
      </c>
      <c r="U148" s="52">
        <v>45354</v>
      </c>
      <c r="V148">
        <v>21.6</v>
      </c>
      <c r="W148">
        <v>8.5</v>
      </c>
    </row>
    <row r="149" spans="1:23" x14ac:dyDescent="0.3">
      <c r="A149" s="52">
        <v>45096</v>
      </c>
      <c r="B149">
        <v>6</v>
      </c>
      <c r="C149">
        <v>1.6</v>
      </c>
      <c r="Q149" s="52">
        <v>44660</v>
      </c>
      <c r="R149">
        <v>14.7</v>
      </c>
      <c r="S149">
        <v>31</v>
      </c>
      <c r="U149" s="52">
        <v>45362</v>
      </c>
      <c r="V149">
        <v>40.700000000000003</v>
      </c>
      <c r="W149">
        <v>1</v>
      </c>
    </row>
    <row r="150" spans="1:23" x14ac:dyDescent="0.3">
      <c r="A150" s="52">
        <v>45114</v>
      </c>
      <c r="B150">
        <v>6.5</v>
      </c>
      <c r="C150">
        <v>0.5</v>
      </c>
      <c r="Q150" s="52">
        <v>44663</v>
      </c>
      <c r="R150">
        <v>12.1</v>
      </c>
      <c r="S150">
        <v>32.5</v>
      </c>
      <c r="U150" s="52">
        <v>45380</v>
      </c>
      <c r="V150">
        <v>45</v>
      </c>
      <c r="W150">
        <v>0.5</v>
      </c>
    </row>
    <row r="151" spans="1:23" x14ac:dyDescent="0.3">
      <c r="A151" s="52">
        <v>45133</v>
      </c>
      <c r="B151">
        <v>17.5</v>
      </c>
      <c r="C151">
        <v>22.7</v>
      </c>
      <c r="Q151" s="52">
        <v>44671</v>
      </c>
      <c r="R151">
        <v>18.3</v>
      </c>
      <c r="S151">
        <v>0</v>
      </c>
      <c r="U151" s="52">
        <v>45386</v>
      </c>
      <c r="V151">
        <v>37.299999999999997</v>
      </c>
      <c r="W151">
        <v>102.5</v>
      </c>
    </row>
    <row r="152" spans="1:23" x14ac:dyDescent="0.3">
      <c r="A152" s="52">
        <v>45141</v>
      </c>
      <c r="B152">
        <v>7</v>
      </c>
      <c r="C152">
        <v>2.4</v>
      </c>
      <c r="Q152" s="52">
        <v>44697</v>
      </c>
      <c r="R152">
        <v>10.7</v>
      </c>
      <c r="S152">
        <v>59.5</v>
      </c>
      <c r="U152" s="52">
        <v>45392</v>
      </c>
      <c r="V152">
        <v>42.6</v>
      </c>
      <c r="W152">
        <v>3</v>
      </c>
    </row>
    <row r="153" spans="1:23" x14ac:dyDescent="0.3">
      <c r="A153" s="52">
        <v>45245</v>
      </c>
      <c r="B153">
        <v>6</v>
      </c>
      <c r="C153">
        <v>13.8</v>
      </c>
      <c r="Q153" s="52">
        <v>44702</v>
      </c>
      <c r="R153">
        <v>5.5</v>
      </c>
      <c r="S153">
        <v>0</v>
      </c>
      <c r="U153" s="52">
        <v>45393</v>
      </c>
      <c r="V153">
        <v>43</v>
      </c>
      <c r="W153">
        <v>0</v>
      </c>
    </row>
    <row r="154" spans="1:23" x14ac:dyDescent="0.3">
      <c r="A154" s="52">
        <v>45261</v>
      </c>
      <c r="B154">
        <v>10.5</v>
      </c>
      <c r="C154">
        <v>1.4</v>
      </c>
      <c r="Q154" s="52">
        <v>44713</v>
      </c>
      <c r="R154">
        <v>11.5</v>
      </c>
      <c r="S154">
        <v>0</v>
      </c>
      <c r="U154" s="52">
        <v>45394</v>
      </c>
      <c r="V154">
        <v>45</v>
      </c>
      <c r="W154">
        <v>32.5</v>
      </c>
    </row>
    <row r="155" spans="1:23" x14ac:dyDescent="0.3">
      <c r="A155" s="52">
        <v>45262</v>
      </c>
      <c r="B155">
        <v>12.5</v>
      </c>
      <c r="C155">
        <v>0.1</v>
      </c>
      <c r="Q155" s="52">
        <v>44718</v>
      </c>
      <c r="R155">
        <v>10.9</v>
      </c>
      <c r="S155">
        <v>11.5</v>
      </c>
      <c r="U155" s="52">
        <v>45401</v>
      </c>
      <c r="V155">
        <v>21.7</v>
      </c>
      <c r="W155">
        <v>1</v>
      </c>
    </row>
    <row r="156" spans="1:23" x14ac:dyDescent="0.3">
      <c r="A156" s="52">
        <v>45270</v>
      </c>
      <c r="B156">
        <v>7.5</v>
      </c>
      <c r="C156">
        <v>16.8</v>
      </c>
      <c r="Q156" s="52">
        <v>44724</v>
      </c>
      <c r="R156">
        <v>12</v>
      </c>
      <c r="S156">
        <v>4.5</v>
      </c>
      <c r="U156" s="52">
        <v>45408</v>
      </c>
      <c r="V156">
        <v>20.7</v>
      </c>
      <c r="W156">
        <v>16</v>
      </c>
    </row>
    <row r="157" spans="1:23" x14ac:dyDescent="0.3">
      <c r="A157" s="52">
        <v>45284</v>
      </c>
      <c r="B157">
        <v>18.5</v>
      </c>
      <c r="C157">
        <v>1.3</v>
      </c>
      <c r="Q157" s="52">
        <v>44728</v>
      </c>
      <c r="R157">
        <v>15.4</v>
      </c>
      <c r="S157">
        <v>0</v>
      </c>
      <c r="U157" s="52">
        <v>45424</v>
      </c>
      <c r="V157">
        <v>20.3</v>
      </c>
      <c r="W157">
        <v>0</v>
      </c>
    </row>
    <row r="158" spans="1:23" x14ac:dyDescent="0.3">
      <c r="A158" s="52">
        <v>45294</v>
      </c>
      <c r="B158">
        <v>7.5</v>
      </c>
      <c r="C158">
        <v>10.7</v>
      </c>
      <c r="Q158" s="52">
        <v>44759</v>
      </c>
      <c r="R158">
        <v>13.2</v>
      </c>
      <c r="S158">
        <v>1</v>
      </c>
      <c r="U158" s="52">
        <v>45455</v>
      </c>
      <c r="V158">
        <v>47.5</v>
      </c>
      <c r="W158">
        <v>0</v>
      </c>
    </row>
    <row r="159" spans="1:23" x14ac:dyDescent="0.3">
      <c r="A159" s="52">
        <v>45295</v>
      </c>
      <c r="B159">
        <v>11.5</v>
      </c>
      <c r="C159">
        <v>4.5999999999999996</v>
      </c>
      <c r="Q159" s="52">
        <v>44790</v>
      </c>
      <c r="R159">
        <v>5</v>
      </c>
      <c r="S159">
        <v>15</v>
      </c>
      <c r="U159" s="52">
        <v>45459</v>
      </c>
      <c r="V159">
        <v>29.8</v>
      </c>
      <c r="W159">
        <v>13</v>
      </c>
    </row>
    <row r="160" spans="1:23" x14ac:dyDescent="0.3">
      <c r="A160" s="52">
        <v>45297</v>
      </c>
      <c r="B160">
        <v>15.5</v>
      </c>
      <c r="C160">
        <v>13.2</v>
      </c>
      <c r="Q160" s="52">
        <v>44791</v>
      </c>
      <c r="R160">
        <v>9.9</v>
      </c>
      <c r="S160">
        <v>0.5</v>
      </c>
      <c r="U160" s="52">
        <v>45476</v>
      </c>
      <c r="V160">
        <v>21</v>
      </c>
      <c r="W160">
        <v>5</v>
      </c>
    </row>
    <row r="161" spans="1:23" x14ac:dyDescent="0.3">
      <c r="A161" s="52">
        <v>45301</v>
      </c>
      <c r="B161">
        <v>10.5</v>
      </c>
      <c r="C161">
        <v>0.3</v>
      </c>
      <c r="Q161" s="52">
        <v>44795</v>
      </c>
      <c r="R161">
        <v>11.4</v>
      </c>
      <c r="S161">
        <v>0.5</v>
      </c>
      <c r="U161" s="52">
        <v>45477</v>
      </c>
      <c r="V161">
        <v>45.8</v>
      </c>
      <c r="W161">
        <v>56</v>
      </c>
    </row>
    <row r="162" spans="1:23" x14ac:dyDescent="0.3">
      <c r="A162" s="52">
        <v>45311</v>
      </c>
      <c r="B162">
        <v>5</v>
      </c>
      <c r="C162">
        <v>16.3</v>
      </c>
      <c r="Q162" s="52">
        <v>44797</v>
      </c>
      <c r="R162">
        <v>15</v>
      </c>
      <c r="S162">
        <v>0</v>
      </c>
      <c r="U162" s="52">
        <v>45508</v>
      </c>
      <c r="V162">
        <v>41.8</v>
      </c>
      <c r="W162">
        <v>0.5</v>
      </c>
    </row>
    <row r="163" spans="1:23" x14ac:dyDescent="0.3">
      <c r="A163" s="52">
        <v>45320</v>
      </c>
      <c r="B163">
        <v>17.5</v>
      </c>
      <c r="C163">
        <v>10</v>
      </c>
      <c r="Q163" s="52">
        <v>44810</v>
      </c>
      <c r="R163">
        <v>8</v>
      </c>
      <c r="S163">
        <v>0</v>
      </c>
      <c r="U163" s="52">
        <v>45509</v>
      </c>
      <c r="V163">
        <v>24</v>
      </c>
      <c r="W163">
        <v>0</v>
      </c>
    </row>
    <row r="164" spans="1:23" x14ac:dyDescent="0.3">
      <c r="A164" s="52">
        <v>45324</v>
      </c>
      <c r="B164">
        <v>6</v>
      </c>
      <c r="C164">
        <v>2</v>
      </c>
      <c r="Q164" s="52">
        <v>44811</v>
      </c>
      <c r="R164">
        <v>7.5</v>
      </c>
      <c r="S164">
        <v>4.5</v>
      </c>
      <c r="U164" s="52">
        <v>45548</v>
      </c>
      <c r="V164">
        <v>41.8</v>
      </c>
      <c r="W164">
        <v>1</v>
      </c>
    </row>
    <row r="165" spans="1:23" x14ac:dyDescent="0.3">
      <c r="A165" s="52">
        <v>45328</v>
      </c>
      <c r="B165">
        <v>5.5</v>
      </c>
      <c r="C165">
        <v>32.799999999999997</v>
      </c>
      <c r="Q165" s="52">
        <v>44818</v>
      </c>
      <c r="R165">
        <v>19.7</v>
      </c>
      <c r="S165">
        <v>4</v>
      </c>
      <c r="U165" s="52">
        <v>45560</v>
      </c>
      <c r="V165">
        <v>28.8</v>
      </c>
      <c r="W165">
        <v>11.5</v>
      </c>
    </row>
    <row r="166" spans="1:23" x14ac:dyDescent="0.3">
      <c r="A166" s="52">
        <v>45333</v>
      </c>
      <c r="B166">
        <v>8.5</v>
      </c>
      <c r="C166">
        <v>0.1</v>
      </c>
      <c r="Q166" s="52">
        <v>44826</v>
      </c>
      <c r="R166">
        <v>17.5</v>
      </c>
      <c r="S166">
        <v>11</v>
      </c>
      <c r="U166" s="52">
        <v>45591</v>
      </c>
      <c r="V166">
        <v>23.7</v>
      </c>
      <c r="W166">
        <v>0.5</v>
      </c>
    </row>
    <row r="167" spans="1:23" x14ac:dyDescent="0.3">
      <c r="A167" s="52">
        <v>45335</v>
      </c>
      <c r="B167">
        <v>5</v>
      </c>
      <c r="C167">
        <v>2.2999999999999998</v>
      </c>
      <c r="Q167" s="52">
        <v>44831</v>
      </c>
      <c r="R167">
        <v>14.2</v>
      </c>
      <c r="S167">
        <v>0</v>
      </c>
      <c r="U167" s="52">
        <v>45599</v>
      </c>
      <c r="V167">
        <v>27.6</v>
      </c>
      <c r="W167">
        <v>63.5</v>
      </c>
    </row>
    <row r="168" spans="1:23" x14ac:dyDescent="0.3">
      <c r="A168" s="52">
        <v>45336</v>
      </c>
      <c r="B168">
        <v>7</v>
      </c>
      <c r="C168">
        <v>105.6</v>
      </c>
      <c r="Q168" s="52">
        <v>44836</v>
      </c>
      <c r="R168">
        <v>8.4</v>
      </c>
      <c r="S168">
        <v>2.5</v>
      </c>
      <c r="U168" s="52">
        <v>45609</v>
      </c>
      <c r="V168">
        <v>42.1</v>
      </c>
      <c r="W168">
        <v>0.5</v>
      </c>
    </row>
    <row r="169" spans="1:23" x14ac:dyDescent="0.3">
      <c r="A169" s="52">
        <v>45351</v>
      </c>
      <c r="B169">
        <v>11</v>
      </c>
      <c r="C169">
        <v>9.6</v>
      </c>
      <c r="Q169" s="52">
        <v>44838</v>
      </c>
      <c r="R169">
        <v>13.8</v>
      </c>
      <c r="S169">
        <v>44</v>
      </c>
      <c r="U169" s="52">
        <v>45612</v>
      </c>
      <c r="V169">
        <v>22.6</v>
      </c>
      <c r="W169">
        <v>35.5</v>
      </c>
    </row>
    <row r="170" spans="1:23" x14ac:dyDescent="0.3">
      <c r="A170" s="52">
        <v>45354</v>
      </c>
      <c r="B170">
        <v>8.5</v>
      </c>
      <c r="C170">
        <v>21.6</v>
      </c>
      <c r="Q170" s="52">
        <v>44841</v>
      </c>
      <c r="R170">
        <v>18.399999999999999</v>
      </c>
      <c r="S170">
        <v>9</v>
      </c>
      <c r="U170" s="52">
        <v>45616</v>
      </c>
      <c r="V170">
        <v>42.3</v>
      </c>
      <c r="W170">
        <v>19</v>
      </c>
    </row>
    <row r="171" spans="1:23" x14ac:dyDescent="0.3">
      <c r="A171" s="52">
        <v>45363</v>
      </c>
      <c r="B171">
        <v>5.5</v>
      </c>
      <c r="C171">
        <v>0.2</v>
      </c>
      <c r="Q171" s="52">
        <v>44842</v>
      </c>
      <c r="R171">
        <v>10.199999999999999</v>
      </c>
      <c r="S171">
        <v>1.5</v>
      </c>
      <c r="U171" s="52">
        <v>45634</v>
      </c>
      <c r="V171">
        <v>40</v>
      </c>
      <c r="W171">
        <v>7</v>
      </c>
    </row>
    <row r="172" spans="1:23" x14ac:dyDescent="0.3">
      <c r="A172" s="52">
        <v>45367</v>
      </c>
      <c r="B172">
        <v>12</v>
      </c>
      <c r="C172">
        <v>11.2</v>
      </c>
      <c r="Q172" s="52">
        <v>44854</v>
      </c>
      <c r="R172">
        <v>16.7</v>
      </c>
      <c r="S172">
        <v>4.5</v>
      </c>
      <c r="U172" s="52">
        <v>45636</v>
      </c>
      <c r="V172">
        <v>25</v>
      </c>
      <c r="W172">
        <v>12.5</v>
      </c>
    </row>
    <row r="173" spans="1:23" x14ac:dyDescent="0.3">
      <c r="A173" s="52">
        <v>45368</v>
      </c>
      <c r="B173">
        <v>6.5</v>
      </c>
      <c r="C173">
        <v>12.9</v>
      </c>
      <c r="Q173" s="52">
        <v>44857</v>
      </c>
      <c r="R173">
        <v>10</v>
      </c>
      <c r="S173">
        <v>0.5</v>
      </c>
      <c r="U173" s="52">
        <v>45642</v>
      </c>
      <c r="V173">
        <v>27</v>
      </c>
      <c r="W173">
        <v>14</v>
      </c>
    </row>
    <row r="174" spans="1:23" x14ac:dyDescent="0.3">
      <c r="A174" s="52">
        <v>45375</v>
      </c>
      <c r="B174">
        <v>7.5</v>
      </c>
      <c r="C174">
        <v>8.8000000000000007</v>
      </c>
      <c r="Q174" s="52">
        <v>44872</v>
      </c>
      <c r="R174">
        <v>7.8</v>
      </c>
      <c r="S174">
        <v>2</v>
      </c>
      <c r="U174" s="52">
        <v>45650</v>
      </c>
      <c r="V174">
        <v>22</v>
      </c>
      <c r="W174">
        <v>0</v>
      </c>
    </row>
    <row r="175" spans="1:23" x14ac:dyDescent="0.3">
      <c r="A175" s="52">
        <v>45408</v>
      </c>
      <c r="B175">
        <v>16</v>
      </c>
      <c r="C175">
        <v>20.7</v>
      </c>
      <c r="Q175" s="52">
        <v>44874</v>
      </c>
      <c r="R175">
        <v>18.2</v>
      </c>
      <c r="S175">
        <v>1</v>
      </c>
      <c r="U175" s="52">
        <v>45668</v>
      </c>
      <c r="V175">
        <v>20</v>
      </c>
      <c r="W175">
        <v>0</v>
      </c>
    </row>
    <row r="176" spans="1:23" x14ac:dyDescent="0.3">
      <c r="A176" s="52">
        <v>45413</v>
      </c>
      <c r="B176">
        <v>12.5</v>
      </c>
      <c r="C176">
        <v>0.2</v>
      </c>
      <c r="Q176" s="52">
        <v>44876</v>
      </c>
      <c r="R176">
        <v>5.5</v>
      </c>
      <c r="S176">
        <v>2.5</v>
      </c>
      <c r="U176" s="52">
        <v>45677</v>
      </c>
      <c r="V176">
        <v>31.4</v>
      </c>
      <c r="W176">
        <v>12.5</v>
      </c>
    </row>
    <row r="177" spans="1:23" x14ac:dyDescent="0.3">
      <c r="A177" s="52">
        <v>45437</v>
      </c>
      <c r="B177">
        <v>14</v>
      </c>
      <c r="C177">
        <v>7.5</v>
      </c>
      <c r="Q177" s="52">
        <v>44883</v>
      </c>
      <c r="R177">
        <v>7.2</v>
      </c>
      <c r="S177">
        <v>0</v>
      </c>
      <c r="U177" s="52">
        <v>45688</v>
      </c>
      <c r="V177">
        <v>30</v>
      </c>
      <c r="W177">
        <v>11</v>
      </c>
    </row>
    <row r="178" spans="1:23" x14ac:dyDescent="0.3">
      <c r="A178" s="52">
        <v>45453</v>
      </c>
      <c r="B178">
        <v>9.5</v>
      </c>
      <c r="C178">
        <v>8.6</v>
      </c>
      <c r="Q178" s="52">
        <v>44896</v>
      </c>
      <c r="R178">
        <v>9.4</v>
      </c>
      <c r="S178">
        <v>18</v>
      </c>
      <c r="U178" s="51" t="s">
        <v>33</v>
      </c>
      <c r="V178">
        <v>174</v>
      </c>
    </row>
    <row r="179" spans="1:23" x14ac:dyDescent="0.3">
      <c r="A179" s="52">
        <v>45458</v>
      </c>
      <c r="B179">
        <v>6</v>
      </c>
      <c r="C179">
        <v>0.2</v>
      </c>
      <c r="Q179" s="52">
        <v>44913</v>
      </c>
      <c r="R179">
        <v>8</v>
      </c>
      <c r="S179">
        <v>0</v>
      </c>
    </row>
    <row r="180" spans="1:23" x14ac:dyDescent="0.3">
      <c r="A180" s="52">
        <v>45459</v>
      </c>
      <c r="B180">
        <v>13</v>
      </c>
      <c r="C180">
        <v>29.8</v>
      </c>
      <c r="Q180" s="52">
        <v>44916</v>
      </c>
      <c r="R180">
        <v>6.8</v>
      </c>
      <c r="S180">
        <v>5</v>
      </c>
    </row>
    <row r="181" spans="1:23" x14ac:dyDescent="0.3">
      <c r="A181" s="52">
        <v>45476</v>
      </c>
      <c r="B181">
        <v>5</v>
      </c>
      <c r="C181">
        <v>21</v>
      </c>
      <c r="Q181" s="52">
        <v>44920</v>
      </c>
      <c r="R181">
        <v>15.3</v>
      </c>
      <c r="S181">
        <v>13</v>
      </c>
    </row>
    <row r="182" spans="1:23" x14ac:dyDescent="0.3">
      <c r="A182" s="52">
        <v>45526</v>
      </c>
      <c r="B182">
        <v>6</v>
      </c>
      <c r="C182">
        <v>0</v>
      </c>
      <c r="Q182" s="52">
        <v>44925</v>
      </c>
      <c r="R182">
        <v>8.9</v>
      </c>
      <c r="S182">
        <v>4</v>
      </c>
    </row>
    <row r="183" spans="1:23" x14ac:dyDescent="0.3">
      <c r="A183" s="52">
        <v>45559</v>
      </c>
      <c r="B183">
        <v>5.5</v>
      </c>
      <c r="C183">
        <v>0</v>
      </c>
      <c r="Q183" s="52">
        <v>44927</v>
      </c>
      <c r="R183">
        <v>6.8</v>
      </c>
      <c r="S183">
        <v>6</v>
      </c>
    </row>
    <row r="184" spans="1:23" x14ac:dyDescent="0.3">
      <c r="A184" s="52">
        <v>45560</v>
      </c>
      <c r="B184">
        <v>11.5</v>
      </c>
      <c r="C184">
        <v>28.8</v>
      </c>
      <c r="Q184" s="52">
        <v>44928</v>
      </c>
      <c r="R184">
        <v>5.3</v>
      </c>
      <c r="S184">
        <v>17.5</v>
      </c>
    </row>
    <row r="185" spans="1:23" x14ac:dyDescent="0.3">
      <c r="A185" s="52">
        <v>45561</v>
      </c>
      <c r="B185">
        <v>14.5</v>
      </c>
      <c r="C185">
        <v>14.9</v>
      </c>
      <c r="Q185" s="52">
        <v>44943</v>
      </c>
      <c r="R185">
        <v>14.5</v>
      </c>
      <c r="S185">
        <v>0</v>
      </c>
    </row>
    <row r="186" spans="1:23" x14ac:dyDescent="0.3">
      <c r="A186" s="52">
        <v>45570</v>
      </c>
      <c r="B186">
        <v>6.5</v>
      </c>
      <c r="C186">
        <v>0.3</v>
      </c>
      <c r="Q186" s="52">
        <v>44945</v>
      </c>
      <c r="R186">
        <v>6.9</v>
      </c>
      <c r="S186">
        <v>0</v>
      </c>
    </row>
    <row r="187" spans="1:23" x14ac:dyDescent="0.3">
      <c r="A187" s="52">
        <v>45579</v>
      </c>
      <c r="B187">
        <v>6.5</v>
      </c>
      <c r="C187">
        <v>0</v>
      </c>
      <c r="Q187" s="52">
        <v>44955</v>
      </c>
      <c r="R187">
        <v>8.8000000000000007</v>
      </c>
      <c r="S187">
        <v>0</v>
      </c>
    </row>
    <row r="188" spans="1:23" x14ac:dyDescent="0.3">
      <c r="A188" s="52">
        <v>45590</v>
      </c>
      <c r="B188">
        <v>9.5</v>
      </c>
      <c r="C188">
        <v>1</v>
      </c>
      <c r="Q188" s="52">
        <v>44958</v>
      </c>
      <c r="R188">
        <v>11.6</v>
      </c>
      <c r="S188">
        <v>0.5</v>
      </c>
    </row>
    <row r="189" spans="1:23" x14ac:dyDescent="0.3">
      <c r="A189" s="52">
        <v>45592</v>
      </c>
      <c r="B189">
        <v>14.5</v>
      </c>
      <c r="C189">
        <v>0</v>
      </c>
      <c r="Q189" s="52">
        <v>44960</v>
      </c>
      <c r="R189">
        <v>9.6</v>
      </c>
      <c r="S189">
        <v>0</v>
      </c>
    </row>
    <row r="190" spans="1:23" x14ac:dyDescent="0.3">
      <c r="A190" s="52">
        <v>45595</v>
      </c>
      <c r="B190">
        <v>7.5</v>
      </c>
      <c r="C190">
        <v>0</v>
      </c>
      <c r="Q190" s="52">
        <v>44965</v>
      </c>
      <c r="R190">
        <v>16.7</v>
      </c>
      <c r="S190">
        <v>0</v>
      </c>
    </row>
    <row r="191" spans="1:23" x14ac:dyDescent="0.3">
      <c r="A191" s="52">
        <v>45603</v>
      </c>
      <c r="B191">
        <v>8</v>
      </c>
      <c r="C191">
        <v>0</v>
      </c>
      <c r="Q191" s="52">
        <v>44973</v>
      </c>
      <c r="R191">
        <v>5.5</v>
      </c>
      <c r="S191">
        <v>4</v>
      </c>
    </row>
    <row r="192" spans="1:23" x14ac:dyDescent="0.3">
      <c r="A192" s="52">
        <v>45606</v>
      </c>
      <c r="B192">
        <v>15.5</v>
      </c>
      <c r="C192">
        <v>4</v>
      </c>
      <c r="Q192" s="52">
        <v>44979</v>
      </c>
      <c r="R192">
        <v>10.1</v>
      </c>
      <c r="S192">
        <v>23</v>
      </c>
    </row>
    <row r="193" spans="1:19" x14ac:dyDescent="0.3">
      <c r="A193" s="52">
        <v>45616</v>
      </c>
      <c r="B193">
        <v>19</v>
      </c>
      <c r="C193">
        <v>42.3</v>
      </c>
      <c r="Q193" s="52">
        <v>44980</v>
      </c>
      <c r="R193">
        <v>6.5</v>
      </c>
      <c r="S193">
        <v>17</v>
      </c>
    </row>
    <row r="194" spans="1:19" x14ac:dyDescent="0.3">
      <c r="A194" s="52">
        <v>45618</v>
      </c>
      <c r="B194">
        <v>15</v>
      </c>
      <c r="C194">
        <v>0</v>
      </c>
      <c r="Q194" s="52">
        <v>44983</v>
      </c>
      <c r="R194">
        <v>12.2</v>
      </c>
      <c r="S194">
        <v>19</v>
      </c>
    </row>
    <row r="195" spans="1:19" x14ac:dyDescent="0.3">
      <c r="A195" s="52">
        <v>45628</v>
      </c>
      <c r="B195">
        <v>6</v>
      </c>
      <c r="C195">
        <v>0</v>
      </c>
      <c r="Q195" s="52">
        <v>44985</v>
      </c>
      <c r="R195">
        <v>11.7</v>
      </c>
      <c r="S195">
        <v>40.5</v>
      </c>
    </row>
    <row r="196" spans="1:19" x14ac:dyDescent="0.3">
      <c r="A196" s="52">
        <v>45630</v>
      </c>
      <c r="B196">
        <v>6.5</v>
      </c>
      <c r="C196">
        <v>5</v>
      </c>
      <c r="Q196" s="52">
        <v>44987</v>
      </c>
      <c r="R196">
        <v>18.5</v>
      </c>
      <c r="S196">
        <v>2.5</v>
      </c>
    </row>
    <row r="197" spans="1:19" x14ac:dyDescent="0.3">
      <c r="A197" s="52">
        <v>45634</v>
      </c>
      <c r="B197">
        <v>7</v>
      </c>
      <c r="C197">
        <v>40</v>
      </c>
      <c r="Q197" s="52">
        <v>44995</v>
      </c>
      <c r="R197">
        <v>17.899999999999999</v>
      </c>
      <c r="S197">
        <v>53.5</v>
      </c>
    </row>
    <row r="198" spans="1:19" x14ac:dyDescent="0.3">
      <c r="A198" s="52">
        <v>45636</v>
      </c>
      <c r="B198">
        <v>12.5</v>
      </c>
      <c r="C198">
        <v>25</v>
      </c>
      <c r="Q198" s="52">
        <v>45015</v>
      </c>
      <c r="R198">
        <v>14</v>
      </c>
      <c r="S198">
        <v>1</v>
      </c>
    </row>
    <row r="199" spans="1:19" x14ac:dyDescent="0.3">
      <c r="A199" s="52">
        <v>45642</v>
      </c>
      <c r="B199">
        <v>14</v>
      </c>
      <c r="C199">
        <v>27</v>
      </c>
      <c r="Q199" s="52">
        <v>45018</v>
      </c>
      <c r="R199">
        <v>6</v>
      </c>
      <c r="S199">
        <v>0</v>
      </c>
    </row>
    <row r="200" spans="1:19" x14ac:dyDescent="0.3">
      <c r="A200" s="52">
        <v>45645</v>
      </c>
      <c r="B200">
        <v>18</v>
      </c>
      <c r="C200">
        <v>1</v>
      </c>
      <c r="Q200" s="52">
        <v>45036</v>
      </c>
      <c r="R200">
        <v>5.3</v>
      </c>
      <c r="S200">
        <v>74.5</v>
      </c>
    </row>
    <row r="201" spans="1:19" x14ac:dyDescent="0.3">
      <c r="A201" s="52">
        <v>45647</v>
      </c>
      <c r="B201">
        <v>19</v>
      </c>
      <c r="C201">
        <v>3</v>
      </c>
      <c r="Q201" s="52">
        <v>45037</v>
      </c>
      <c r="R201">
        <v>11.5</v>
      </c>
      <c r="S201">
        <v>0</v>
      </c>
    </row>
    <row r="202" spans="1:19" x14ac:dyDescent="0.3">
      <c r="A202" s="52">
        <v>45663</v>
      </c>
      <c r="B202">
        <v>17.5</v>
      </c>
      <c r="C202">
        <v>0</v>
      </c>
      <c r="Q202" s="52">
        <v>45043</v>
      </c>
      <c r="R202">
        <v>14.9</v>
      </c>
      <c r="S202">
        <v>8</v>
      </c>
    </row>
    <row r="203" spans="1:19" x14ac:dyDescent="0.3">
      <c r="A203" s="52">
        <v>45677</v>
      </c>
      <c r="B203">
        <v>12.5</v>
      </c>
      <c r="C203">
        <v>31.4</v>
      </c>
      <c r="Q203" s="52">
        <v>45044</v>
      </c>
      <c r="R203">
        <v>7.6</v>
      </c>
      <c r="S203">
        <v>0</v>
      </c>
    </row>
    <row r="204" spans="1:19" x14ac:dyDescent="0.3">
      <c r="A204" s="52">
        <v>45687</v>
      </c>
      <c r="B204">
        <v>19.5</v>
      </c>
      <c r="C204">
        <v>10.4</v>
      </c>
      <c r="Q204" s="52">
        <v>45053</v>
      </c>
      <c r="R204">
        <v>5.4</v>
      </c>
      <c r="S204">
        <v>0</v>
      </c>
    </row>
    <row r="205" spans="1:19" x14ac:dyDescent="0.3">
      <c r="A205" s="52">
        <v>45688</v>
      </c>
      <c r="B205">
        <v>11</v>
      </c>
      <c r="C205">
        <v>30</v>
      </c>
      <c r="Q205" s="52">
        <v>45060</v>
      </c>
      <c r="R205">
        <v>5.8</v>
      </c>
      <c r="S205">
        <v>0</v>
      </c>
    </row>
    <row r="206" spans="1:19" x14ac:dyDescent="0.3">
      <c r="A206" s="51" t="s">
        <v>33</v>
      </c>
      <c r="B206">
        <v>202</v>
      </c>
      <c r="Q206" s="52">
        <v>45066</v>
      </c>
      <c r="R206">
        <v>8</v>
      </c>
      <c r="S206">
        <v>0.5</v>
      </c>
    </row>
    <row r="207" spans="1:19" x14ac:dyDescent="0.3">
      <c r="Q207" s="52">
        <v>45068</v>
      </c>
      <c r="R207">
        <v>10.8</v>
      </c>
      <c r="S207">
        <v>2.5</v>
      </c>
    </row>
    <row r="208" spans="1:19" x14ac:dyDescent="0.3">
      <c r="Q208" s="52">
        <v>45092</v>
      </c>
      <c r="R208">
        <v>19</v>
      </c>
      <c r="S208">
        <v>5.5</v>
      </c>
    </row>
    <row r="209" spans="17:19" x14ac:dyDescent="0.3">
      <c r="Q209" s="52">
        <v>45094</v>
      </c>
      <c r="R209">
        <v>9.3000000000000007</v>
      </c>
      <c r="S209">
        <v>0</v>
      </c>
    </row>
    <row r="210" spans="17:19" x14ac:dyDescent="0.3">
      <c r="Q210" s="52">
        <v>45097</v>
      </c>
      <c r="R210">
        <v>17</v>
      </c>
      <c r="S210">
        <v>0</v>
      </c>
    </row>
    <row r="211" spans="17:19" x14ac:dyDescent="0.3">
      <c r="Q211" s="52">
        <v>45103</v>
      </c>
      <c r="R211">
        <v>12</v>
      </c>
      <c r="S211">
        <v>1</v>
      </c>
    </row>
    <row r="212" spans="17:19" x14ac:dyDescent="0.3">
      <c r="Q212" s="52">
        <v>45111</v>
      </c>
      <c r="R212">
        <v>7</v>
      </c>
      <c r="S212">
        <v>0</v>
      </c>
    </row>
    <row r="213" spans="17:19" x14ac:dyDescent="0.3">
      <c r="Q213" s="52">
        <v>45115</v>
      </c>
      <c r="R213">
        <v>19.2</v>
      </c>
      <c r="S213">
        <v>54.5</v>
      </c>
    </row>
    <row r="214" spans="17:19" x14ac:dyDescent="0.3">
      <c r="Q214" s="52">
        <v>45224</v>
      </c>
      <c r="R214">
        <v>8.4</v>
      </c>
      <c r="S214">
        <v>0</v>
      </c>
    </row>
    <row r="215" spans="17:19" x14ac:dyDescent="0.3">
      <c r="Q215" s="52">
        <v>45225</v>
      </c>
      <c r="R215">
        <v>5</v>
      </c>
      <c r="S215">
        <v>0</v>
      </c>
    </row>
    <row r="216" spans="17:19" x14ac:dyDescent="0.3">
      <c r="Q216" s="52">
        <v>45241</v>
      </c>
      <c r="R216">
        <v>18</v>
      </c>
      <c r="S216">
        <v>0</v>
      </c>
    </row>
    <row r="217" spans="17:19" x14ac:dyDescent="0.3">
      <c r="Q217" s="52">
        <v>45245</v>
      </c>
      <c r="R217">
        <v>13.8</v>
      </c>
      <c r="S217">
        <v>6</v>
      </c>
    </row>
    <row r="218" spans="17:19" x14ac:dyDescent="0.3">
      <c r="Q218" s="52">
        <v>45250</v>
      </c>
      <c r="R218">
        <v>18.2</v>
      </c>
      <c r="S218">
        <v>1</v>
      </c>
    </row>
    <row r="219" spans="17:19" x14ac:dyDescent="0.3">
      <c r="Q219" s="52">
        <v>45258</v>
      </c>
      <c r="R219">
        <v>10</v>
      </c>
      <c r="S219">
        <v>48.5</v>
      </c>
    </row>
    <row r="220" spans="17:19" x14ac:dyDescent="0.3">
      <c r="Q220" s="52">
        <v>45270</v>
      </c>
      <c r="R220">
        <v>16.8</v>
      </c>
      <c r="S220">
        <v>7.5</v>
      </c>
    </row>
    <row r="221" spans="17:19" x14ac:dyDescent="0.3">
      <c r="Q221" s="52">
        <v>45288</v>
      </c>
      <c r="R221">
        <v>10.5</v>
      </c>
      <c r="S221">
        <v>3.5</v>
      </c>
    </row>
    <row r="222" spans="17:19" x14ac:dyDescent="0.3">
      <c r="Q222" s="52">
        <v>45290</v>
      </c>
      <c r="R222">
        <v>8.9</v>
      </c>
      <c r="S222">
        <v>0.5</v>
      </c>
    </row>
    <row r="223" spans="17:19" x14ac:dyDescent="0.3">
      <c r="Q223" s="52">
        <v>45291</v>
      </c>
      <c r="R223">
        <v>7.2</v>
      </c>
      <c r="S223">
        <v>23</v>
      </c>
    </row>
    <row r="224" spans="17:19" x14ac:dyDescent="0.3">
      <c r="Q224" s="52">
        <v>45294</v>
      </c>
      <c r="R224">
        <v>10.7</v>
      </c>
      <c r="S224">
        <v>7.5</v>
      </c>
    </row>
    <row r="225" spans="17:19" x14ac:dyDescent="0.3">
      <c r="Q225" s="52">
        <v>45297</v>
      </c>
      <c r="R225">
        <v>13.2</v>
      </c>
      <c r="S225">
        <v>15.5</v>
      </c>
    </row>
    <row r="226" spans="17:19" x14ac:dyDescent="0.3">
      <c r="Q226" s="52">
        <v>45299</v>
      </c>
      <c r="R226">
        <v>7</v>
      </c>
      <c r="S226">
        <v>1</v>
      </c>
    </row>
    <row r="227" spans="17:19" x14ac:dyDescent="0.3">
      <c r="Q227" s="52">
        <v>45306</v>
      </c>
      <c r="R227">
        <v>5.7</v>
      </c>
      <c r="S227">
        <v>0</v>
      </c>
    </row>
    <row r="228" spans="17:19" x14ac:dyDescent="0.3">
      <c r="Q228" s="52">
        <v>45309</v>
      </c>
      <c r="R228">
        <v>16.5</v>
      </c>
      <c r="S228">
        <v>40</v>
      </c>
    </row>
    <row r="229" spans="17:19" x14ac:dyDescent="0.3">
      <c r="Q229" s="52">
        <v>45310</v>
      </c>
      <c r="R229">
        <v>17.899999999999999</v>
      </c>
      <c r="S229">
        <v>109.5</v>
      </c>
    </row>
    <row r="230" spans="17:19" x14ac:dyDescent="0.3">
      <c r="Q230" s="52">
        <v>45311</v>
      </c>
      <c r="R230">
        <v>16.3</v>
      </c>
      <c r="S230">
        <v>5</v>
      </c>
    </row>
    <row r="231" spans="17:19" x14ac:dyDescent="0.3">
      <c r="Q231" s="52">
        <v>45318</v>
      </c>
      <c r="R231">
        <v>6.8</v>
      </c>
      <c r="S231">
        <v>103.5</v>
      </c>
    </row>
    <row r="232" spans="17:19" x14ac:dyDescent="0.3">
      <c r="Q232" s="52">
        <v>45320</v>
      </c>
      <c r="R232">
        <v>10</v>
      </c>
      <c r="S232">
        <v>17.5</v>
      </c>
    </row>
    <row r="233" spans="17:19" x14ac:dyDescent="0.3">
      <c r="Q233" s="52">
        <v>45329</v>
      </c>
      <c r="R233">
        <v>11.2</v>
      </c>
      <c r="S233">
        <v>0</v>
      </c>
    </row>
    <row r="234" spans="17:19" x14ac:dyDescent="0.3">
      <c r="Q234" s="52">
        <v>45332</v>
      </c>
      <c r="R234">
        <v>12.8</v>
      </c>
      <c r="S234">
        <v>0</v>
      </c>
    </row>
    <row r="235" spans="17:19" x14ac:dyDescent="0.3">
      <c r="Q235" s="52">
        <v>45334</v>
      </c>
      <c r="R235">
        <v>13.3</v>
      </c>
      <c r="S235">
        <v>0.5</v>
      </c>
    </row>
    <row r="236" spans="17:19" x14ac:dyDescent="0.3">
      <c r="Q236" s="52">
        <v>45342</v>
      </c>
      <c r="R236">
        <v>5.6</v>
      </c>
      <c r="S236">
        <v>2</v>
      </c>
    </row>
    <row r="237" spans="17:19" x14ac:dyDescent="0.3">
      <c r="Q237" s="52">
        <v>45348</v>
      </c>
      <c r="R237">
        <v>5.8</v>
      </c>
      <c r="S237">
        <v>3</v>
      </c>
    </row>
    <row r="238" spans="17:19" x14ac:dyDescent="0.3">
      <c r="Q238" s="52">
        <v>45351</v>
      </c>
      <c r="R238">
        <v>9.6</v>
      </c>
      <c r="S238">
        <v>11</v>
      </c>
    </row>
    <row r="239" spans="17:19" x14ac:dyDescent="0.3">
      <c r="Q239" s="52">
        <v>45355</v>
      </c>
      <c r="R239">
        <v>8.8000000000000007</v>
      </c>
      <c r="S239">
        <v>1</v>
      </c>
    </row>
    <row r="240" spans="17:19" x14ac:dyDescent="0.3">
      <c r="Q240" s="52">
        <v>45361</v>
      </c>
      <c r="R240">
        <v>10.3</v>
      </c>
      <c r="S240">
        <v>34.5</v>
      </c>
    </row>
    <row r="241" spans="17:19" x14ac:dyDescent="0.3">
      <c r="Q241" s="52">
        <v>45364</v>
      </c>
      <c r="R241">
        <v>13.5</v>
      </c>
      <c r="S241">
        <v>3.5</v>
      </c>
    </row>
    <row r="242" spans="17:19" x14ac:dyDescent="0.3">
      <c r="Q242" s="52">
        <v>45366</v>
      </c>
      <c r="R242">
        <v>17.399999999999999</v>
      </c>
      <c r="S242">
        <v>20.5</v>
      </c>
    </row>
    <row r="243" spans="17:19" x14ac:dyDescent="0.3">
      <c r="Q243" s="52">
        <v>45367</v>
      </c>
      <c r="R243">
        <v>11.2</v>
      </c>
      <c r="S243">
        <v>12</v>
      </c>
    </row>
    <row r="244" spans="17:19" x14ac:dyDescent="0.3">
      <c r="Q244" s="52">
        <v>45368</v>
      </c>
      <c r="R244">
        <v>12.9</v>
      </c>
      <c r="S244">
        <v>6.5</v>
      </c>
    </row>
    <row r="245" spans="17:19" x14ac:dyDescent="0.3">
      <c r="Q245" s="52">
        <v>45375</v>
      </c>
      <c r="R245">
        <v>8.8000000000000007</v>
      </c>
      <c r="S245">
        <v>7.5</v>
      </c>
    </row>
    <row r="246" spans="17:19" x14ac:dyDescent="0.3">
      <c r="Q246" s="52">
        <v>45377</v>
      </c>
      <c r="R246">
        <v>6</v>
      </c>
      <c r="S246">
        <v>0</v>
      </c>
    </row>
    <row r="247" spans="17:19" x14ac:dyDescent="0.3">
      <c r="Q247" s="52">
        <v>45378</v>
      </c>
      <c r="R247">
        <v>19</v>
      </c>
      <c r="S247">
        <v>1</v>
      </c>
    </row>
    <row r="248" spans="17:19" x14ac:dyDescent="0.3">
      <c r="Q248" s="52">
        <v>45381</v>
      </c>
      <c r="R248">
        <v>17.3</v>
      </c>
      <c r="S248">
        <v>2</v>
      </c>
    </row>
    <row r="249" spans="17:19" x14ac:dyDescent="0.3">
      <c r="Q249" s="52">
        <v>45382</v>
      </c>
      <c r="R249">
        <v>18</v>
      </c>
      <c r="S249">
        <v>21.5</v>
      </c>
    </row>
    <row r="250" spans="17:19" x14ac:dyDescent="0.3">
      <c r="Q250" s="52">
        <v>45384</v>
      </c>
      <c r="R250">
        <v>11</v>
      </c>
      <c r="S250">
        <v>3.5</v>
      </c>
    </row>
    <row r="251" spans="17:19" x14ac:dyDescent="0.3">
      <c r="Q251" s="52">
        <v>45385</v>
      </c>
      <c r="R251">
        <v>5</v>
      </c>
      <c r="S251">
        <v>0.5</v>
      </c>
    </row>
    <row r="252" spans="17:19" x14ac:dyDescent="0.3">
      <c r="Q252" s="52">
        <v>45388</v>
      </c>
      <c r="R252">
        <v>14.3</v>
      </c>
      <c r="S252">
        <v>0</v>
      </c>
    </row>
    <row r="253" spans="17:19" x14ac:dyDescent="0.3">
      <c r="Q253" s="52">
        <v>45395</v>
      </c>
      <c r="R253">
        <v>18.8</v>
      </c>
      <c r="S253">
        <v>75.5</v>
      </c>
    </row>
    <row r="254" spans="17:19" x14ac:dyDescent="0.3">
      <c r="Q254" s="52">
        <v>45396</v>
      </c>
      <c r="R254">
        <v>10.6</v>
      </c>
      <c r="S254">
        <v>4</v>
      </c>
    </row>
    <row r="255" spans="17:19" x14ac:dyDescent="0.3">
      <c r="Q255" s="52">
        <v>45397</v>
      </c>
      <c r="R255">
        <v>7.3</v>
      </c>
      <c r="S255">
        <v>0</v>
      </c>
    </row>
    <row r="256" spans="17:19" x14ac:dyDescent="0.3">
      <c r="Q256" s="52">
        <v>45400</v>
      </c>
      <c r="R256">
        <v>13.5</v>
      </c>
      <c r="S256">
        <v>51.5</v>
      </c>
    </row>
    <row r="257" spans="17:19" x14ac:dyDescent="0.3">
      <c r="Q257" s="52">
        <v>45409</v>
      </c>
      <c r="R257">
        <v>14.3</v>
      </c>
      <c r="S257">
        <v>0</v>
      </c>
    </row>
    <row r="258" spans="17:19" x14ac:dyDescent="0.3">
      <c r="Q258" s="52">
        <v>45430</v>
      </c>
      <c r="R258">
        <v>15</v>
      </c>
      <c r="S258">
        <v>3.5</v>
      </c>
    </row>
    <row r="259" spans="17:19" x14ac:dyDescent="0.3">
      <c r="Q259" s="52">
        <v>45435</v>
      </c>
      <c r="R259">
        <v>5.2</v>
      </c>
      <c r="S259">
        <v>0</v>
      </c>
    </row>
    <row r="260" spans="17:19" x14ac:dyDescent="0.3">
      <c r="Q260" s="52">
        <v>45437</v>
      </c>
      <c r="R260">
        <v>7.5</v>
      </c>
      <c r="S260">
        <v>14</v>
      </c>
    </row>
    <row r="261" spans="17:19" x14ac:dyDescent="0.3">
      <c r="Q261" s="52">
        <v>45446</v>
      </c>
      <c r="R261">
        <v>15.8</v>
      </c>
      <c r="S261">
        <v>0</v>
      </c>
    </row>
    <row r="262" spans="17:19" x14ac:dyDescent="0.3">
      <c r="Q262" s="52">
        <v>45453</v>
      </c>
      <c r="R262">
        <v>8.6</v>
      </c>
      <c r="S262">
        <v>9.5</v>
      </c>
    </row>
    <row r="263" spans="17:19" x14ac:dyDescent="0.3">
      <c r="Q263" s="52">
        <v>45460</v>
      </c>
      <c r="R263">
        <v>6</v>
      </c>
      <c r="S263">
        <v>1.5</v>
      </c>
    </row>
    <row r="264" spans="17:19" x14ac:dyDescent="0.3">
      <c r="Q264" s="52">
        <v>45472</v>
      </c>
      <c r="R264">
        <v>10</v>
      </c>
      <c r="S264">
        <v>38</v>
      </c>
    </row>
    <row r="265" spans="17:19" x14ac:dyDescent="0.3">
      <c r="Q265" s="52">
        <v>45478</v>
      </c>
      <c r="R265">
        <v>10.5</v>
      </c>
      <c r="S265">
        <v>30</v>
      </c>
    </row>
    <row r="266" spans="17:19" x14ac:dyDescent="0.3">
      <c r="Q266" s="52">
        <v>45479</v>
      </c>
      <c r="R266">
        <v>7</v>
      </c>
      <c r="S266">
        <v>46.5</v>
      </c>
    </row>
    <row r="267" spans="17:19" x14ac:dyDescent="0.3">
      <c r="Q267" s="52">
        <v>45482</v>
      </c>
      <c r="R267">
        <v>10</v>
      </c>
      <c r="S267">
        <v>0.5</v>
      </c>
    </row>
    <row r="268" spans="17:19" x14ac:dyDescent="0.3">
      <c r="Q268" s="52">
        <v>45538</v>
      </c>
      <c r="R268">
        <v>10</v>
      </c>
      <c r="S268">
        <v>0</v>
      </c>
    </row>
    <row r="269" spans="17:19" x14ac:dyDescent="0.3">
      <c r="Q269" s="52">
        <v>45539</v>
      </c>
      <c r="R269">
        <v>8</v>
      </c>
      <c r="S269">
        <v>0</v>
      </c>
    </row>
    <row r="270" spans="17:19" x14ac:dyDescent="0.3">
      <c r="Q270" s="52">
        <v>45545</v>
      </c>
      <c r="R270">
        <v>5.2</v>
      </c>
      <c r="S270">
        <v>2.5</v>
      </c>
    </row>
    <row r="271" spans="17:19" x14ac:dyDescent="0.3">
      <c r="Q271" s="52">
        <v>45546</v>
      </c>
      <c r="R271">
        <v>9.1999999999999993</v>
      </c>
      <c r="S271">
        <v>0</v>
      </c>
    </row>
    <row r="272" spans="17:19" x14ac:dyDescent="0.3">
      <c r="Q272" s="52">
        <v>45561</v>
      </c>
      <c r="R272">
        <v>14.9</v>
      </c>
      <c r="S272">
        <v>14.5</v>
      </c>
    </row>
    <row r="273" spans="17:19" x14ac:dyDescent="0.3">
      <c r="Q273" s="52">
        <v>45562</v>
      </c>
      <c r="R273">
        <v>7.5</v>
      </c>
      <c r="S273">
        <v>1</v>
      </c>
    </row>
    <row r="274" spans="17:19" x14ac:dyDescent="0.3">
      <c r="Q274" s="52">
        <v>45600</v>
      </c>
      <c r="R274">
        <v>11.4</v>
      </c>
      <c r="S274">
        <v>1.5</v>
      </c>
    </row>
    <row r="275" spans="17:19" x14ac:dyDescent="0.3">
      <c r="Q275" s="52">
        <v>45607</v>
      </c>
      <c r="R275">
        <v>12.5</v>
      </c>
      <c r="S275">
        <v>95.5</v>
      </c>
    </row>
    <row r="276" spans="17:19" x14ac:dyDescent="0.3">
      <c r="Q276" s="52">
        <v>45608</v>
      </c>
      <c r="R276">
        <v>13.9</v>
      </c>
      <c r="S276">
        <v>33</v>
      </c>
    </row>
    <row r="277" spans="17:19" x14ac:dyDescent="0.3">
      <c r="Q277" s="52">
        <v>45614</v>
      </c>
      <c r="R277">
        <v>16.3</v>
      </c>
      <c r="S277">
        <v>41.5</v>
      </c>
    </row>
    <row r="278" spans="17:19" x14ac:dyDescent="0.3">
      <c r="Q278" s="52">
        <v>45620</v>
      </c>
      <c r="R278">
        <v>8</v>
      </c>
      <c r="S278">
        <v>87</v>
      </c>
    </row>
    <row r="279" spans="17:19" x14ac:dyDescent="0.3">
      <c r="Q279" s="52">
        <v>45624</v>
      </c>
      <c r="R279">
        <v>19</v>
      </c>
      <c r="S279">
        <v>1.5</v>
      </c>
    </row>
    <row r="280" spans="17:19" x14ac:dyDescent="0.3">
      <c r="Q280" s="52">
        <v>45629</v>
      </c>
      <c r="R280">
        <v>5</v>
      </c>
      <c r="S280">
        <v>22</v>
      </c>
    </row>
    <row r="281" spans="17:19" x14ac:dyDescent="0.3">
      <c r="Q281" s="52">
        <v>45630</v>
      </c>
      <c r="R281">
        <v>5</v>
      </c>
      <c r="S281">
        <v>6.5</v>
      </c>
    </row>
    <row r="282" spans="17:19" x14ac:dyDescent="0.3">
      <c r="Q282" s="52">
        <v>45632</v>
      </c>
      <c r="R282">
        <v>7</v>
      </c>
      <c r="S282">
        <v>0.5</v>
      </c>
    </row>
    <row r="283" spans="17:19" x14ac:dyDescent="0.3">
      <c r="Q283" s="52">
        <v>45649</v>
      </c>
      <c r="R283">
        <v>6</v>
      </c>
      <c r="S283">
        <v>21.5</v>
      </c>
    </row>
    <row r="284" spans="17:19" x14ac:dyDescent="0.3">
      <c r="Q284" s="52">
        <v>45665</v>
      </c>
      <c r="R284">
        <v>8.8000000000000007</v>
      </c>
      <c r="S284">
        <v>51</v>
      </c>
    </row>
    <row r="285" spans="17:19" x14ac:dyDescent="0.3">
      <c r="Q285" s="52">
        <v>45667</v>
      </c>
      <c r="R285">
        <v>5.0999999999999996</v>
      </c>
      <c r="S285">
        <v>28</v>
      </c>
    </row>
    <row r="286" spans="17:19" x14ac:dyDescent="0.3">
      <c r="Q286" s="52">
        <v>45669</v>
      </c>
      <c r="R286">
        <v>7.8</v>
      </c>
      <c r="S286">
        <v>0</v>
      </c>
    </row>
    <row r="287" spans="17:19" x14ac:dyDescent="0.3">
      <c r="Q287" s="52">
        <v>45672</v>
      </c>
      <c r="R287">
        <v>5.3</v>
      </c>
      <c r="S287">
        <v>0</v>
      </c>
    </row>
    <row r="288" spans="17:19" x14ac:dyDescent="0.3">
      <c r="Q288" s="52">
        <v>45675</v>
      </c>
      <c r="R288">
        <v>10.8</v>
      </c>
      <c r="S288">
        <v>4</v>
      </c>
    </row>
    <row r="289" spans="17:19" x14ac:dyDescent="0.3">
      <c r="Q289" s="52">
        <v>45678</v>
      </c>
      <c r="R289">
        <v>10.3</v>
      </c>
      <c r="S289">
        <v>31.5</v>
      </c>
    </row>
    <row r="290" spans="17:19" x14ac:dyDescent="0.3">
      <c r="Q290" s="52">
        <v>45679</v>
      </c>
      <c r="R290">
        <v>9</v>
      </c>
      <c r="S290">
        <v>3.5</v>
      </c>
    </row>
    <row r="291" spans="17:19" x14ac:dyDescent="0.3">
      <c r="Q291" s="52">
        <v>45687</v>
      </c>
      <c r="R291">
        <v>10.4</v>
      </c>
      <c r="S291">
        <v>19.5</v>
      </c>
    </row>
    <row r="292" spans="17:19" x14ac:dyDescent="0.3">
      <c r="Q292" s="51" t="s">
        <v>33</v>
      </c>
      <c r="R292">
        <v>288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4"/>
  <sheetViews>
    <sheetView zoomScale="55" workbookViewId="0">
      <selection sqref="A1:AE2"/>
    </sheetView>
  </sheetViews>
  <sheetFormatPr defaultRowHeight="14.4" x14ac:dyDescent="0.3"/>
  <cols>
    <col min="1" max="1" width="25.77734375" bestFit="1" customWidth="1"/>
    <col min="2" max="2" width="19.109375" bestFit="1" customWidth="1"/>
    <col min="3" max="3" width="20.33203125" bestFit="1" customWidth="1"/>
    <col min="5" max="5" width="25.77734375" bestFit="1" customWidth="1"/>
    <col min="6" max="6" width="19.109375" bestFit="1" customWidth="1"/>
    <col min="7" max="7" width="20.33203125" bestFit="1" customWidth="1"/>
    <col min="9" max="9" width="25.77734375" bestFit="1" customWidth="1"/>
    <col min="10" max="10" width="19.109375" bestFit="1" customWidth="1"/>
    <col min="11" max="11" width="20.33203125" bestFit="1" customWidth="1"/>
    <col min="13" max="13" width="25.77734375" bestFit="1" customWidth="1"/>
    <col min="14" max="14" width="19.109375" bestFit="1" customWidth="1"/>
    <col min="15" max="15" width="20.33203125" bestFit="1" customWidth="1"/>
    <col min="17" max="17" width="26.33203125" bestFit="1" customWidth="1"/>
    <col min="18" max="18" width="20.33203125" bestFit="1" customWidth="1"/>
    <col min="19" max="19" width="19.109375" bestFit="1" customWidth="1"/>
    <col min="21" max="21" width="25.77734375" bestFit="1" customWidth="1"/>
    <col min="22" max="22" width="20.33203125" bestFit="1" customWidth="1"/>
    <col min="23" max="23" width="19.109375" bestFit="1" customWidth="1"/>
    <col min="25" max="25" width="25.77734375" bestFit="1" customWidth="1"/>
    <col min="26" max="26" width="20.33203125" bestFit="1" customWidth="1"/>
    <col min="27" max="27" width="19.109375" bestFit="1" customWidth="1"/>
    <col min="29" max="29" width="8.21875" bestFit="1" customWidth="1"/>
    <col min="30" max="30" width="20.33203125" bestFit="1" customWidth="1"/>
    <col min="31" max="31" width="19.109375" bestFit="1" customWidth="1"/>
  </cols>
  <sheetData>
    <row r="1" spans="1:31" ht="18" customHeight="1" x14ac:dyDescent="0.35">
      <c r="A1" s="79" t="s">
        <v>58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59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53" t="s">
        <v>72</v>
      </c>
      <c r="C3" s="53" t="s">
        <v>73</v>
      </c>
      <c r="F3" s="53" t="s">
        <v>72</v>
      </c>
      <c r="G3" s="53" t="s">
        <v>73</v>
      </c>
      <c r="J3" s="53" t="s">
        <v>72</v>
      </c>
      <c r="K3" s="53" t="s">
        <v>73</v>
      </c>
      <c r="N3" s="53" t="s">
        <v>72</v>
      </c>
      <c r="O3" s="53" t="s">
        <v>73</v>
      </c>
      <c r="R3" s="53" t="s">
        <v>73</v>
      </c>
      <c r="S3" s="53" t="s">
        <v>72</v>
      </c>
      <c r="V3" s="53" t="s">
        <v>73</v>
      </c>
      <c r="W3" s="53" t="s">
        <v>72</v>
      </c>
      <c r="Z3" s="53" t="s">
        <v>73</v>
      </c>
      <c r="AA3" s="53" t="s">
        <v>72</v>
      </c>
      <c r="AD3" s="53" t="s">
        <v>73</v>
      </c>
      <c r="AE3" s="53" t="s">
        <v>72</v>
      </c>
    </row>
    <row r="4" spans="1:31" x14ac:dyDescent="0.3">
      <c r="A4" s="54">
        <v>43430</v>
      </c>
      <c r="B4">
        <v>5</v>
      </c>
      <c r="C4">
        <v>8.3000000000000007</v>
      </c>
      <c r="E4" s="54">
        <v>43396</v>
      </c>
      <c r="F4">
        <v>23.5</v>
      </c>
      <c r="G4">
        <v>2.5</v>
      </c>
      <c r="I4" s="54">
        <v>43395</v>
      </c>
      <c r="J4">
        <v>96.5</v>
      </c>
      <c r="K4">
        <v>62.7</v>
      </c>
      <c r="M4" s="54">
        <v>43400</v>
      </c>
      <c r="N4">
        <v>183</v>
      </c>
      <c r="O4">
        <v>12.1</v>
      </c>
      <c r="Q4" s="54">
        <v>42956</v>
      </c>
      <c r="R4">
        <v>19</v>
      </c>
      <c r="S4">
        <v>0</v>
      </c>
      <c r="U4" s="54">
        <v>43401</v>
      </c>
      <c r="V4">
        <v>46.6</v>
      </c>
      <c r="W4">
        <v>79.5</v>
      </c>
      <c r="Y4" s="54">
        <v>43395</v>
      </c>
      <c r="Z4">
        <v>62.7</v>
      </c>
      <c r="AA4">
        <v>96.5</v>
      </c>
      <c r="AC4" s="53" t="s">
        <v>33</v>
      </c>
      <c r="AD4">
        <v>0</v>
      </c>
    </row>
    <row r="5" spans="1:31" x14ac:dyDescent="0.3">
      <c r="A5" s="54">
        <v>43437</v>
      </c>
      <c r="B5">
        <v>5</v>
      </c>
      <c r="C5">
        <v>22.4</v>
      </c>
      <c r="E5" s="54">
        <v>43405</v>
      </c>
      <c r="F5">
        <v>28</v>
      </c>
      <c r="G5">
        <v>1.9</v>
      </c>
      <c r="I5" s="54">
        <v>43399</v>
      </c>
      <c r="J5">
        <v>64.5</v>
      </c>
      <c r="K5">
        <v>8.6999999999999993</v>
      </c>
      <c r="M5" s="54">
        <v>43407</v>
      </c>
      <c r="N5">
        <v>152</v>
      </c>
      <c r="O5">
        <v>23.5</v>
      </c>
      <c r="Q5" s="54">
        <v>43399</v>
      </c>
      <c r="R5">
        <v>8.6999999999999993</v>
      </c>
      <c r="S5">
        <v>64.5</v>
      </c>
      <c r="U5" s="54">
        <v>43407</v>
      </c>
      <c r="V5">
        <v>23.5</v>
      </c>
      <c r="W5">
        <v>152</v>
      </c>
      <c r="Y5" s="54">
        <v>43413</v>
      </c>
      <c r="Z5">
        <v>71.599999999999994</v>
      </c>
      <c r="AA5">
        <v>336.5</v>
      </c>
    </row>
    <row r="6" spans="1:31" x14ac:dyDescent="0.3">
      <c r="A6" s="54">
        <v>43445</v>
      </c>
      <c r="B6">
        <v>19.5</v>
      </c>
      <c r="C6">
        <v>5.5</v>
      </c>
      <c r="E6" s="54">
        <v>43426</v>
      </c>
      <c r="F6">
        <v>45.5</v>
      </c>
      <c r="G6">
        <v>9.5</v>
      </c>
      <c r="I6" s="54">
        <v>43401</v>
      </c>
      <c r="J6">
        <v>79.5</v>
      </c>
      <c r="K6">
        <v>46.6</v>
      </c>
      <c r="M6" s="54">
        <v>43410</v>
      </c>
      <c r="N6">
        <v>159</v>
      </c>
      <c r="O6">
        <v>32.1</v>
      </c>
      <c r="Q6" s="54">
        <v>43400</v>
      </c>
      <c r="R6">
        <v>12.1</v>
      </c>
      <c r="S6">
        <v>183</v>
      </c>
      <c r="U6" s="54">
        <v>43410</v>
      </c>
      <c r="V6">
        <v>32.1</v>
      </c>
      <c r="W6">
        <v>159</v>
      </c>
      <c r="Y6" s="54">
        <v>43427</v>
      </c>
      <c r="Z6">
        <v>71.5</v>
      </c>
      <c r="AA6">
        <v>38.5</v>
      </c>
    </row>
    <row r="7" spans="1:31" x14ac:dyDescent="0.3">
      <c r="A7" s="54">
        <v>43448</v>
      </c>
      <c r="B7">
        <v>8.5</v>
      </c>
      <c r="C7">
        <v>0.1</v>
      </c>
      <c r="E7" s="54">
        <v>43427</v>
      </c>
      <c r="F7">
        <v>38.5</v>
      </c>
      <c r="G7">
        <v>71.5</v>
      </c>
      <c r="I7" s="54">
        <v>43428</v>
      </c>
      <c r="J7">
        <v>62</v>
      </c>
      <c r="K7">
        <v>15.4</v>
      </c>
      <c r="M7" s="54">
        <v>43413</v>
      </c>
      <c r="N7">
        <v>336.5</v>
      </c>
      <c r="O7">
        <v>71.599999999999994</v>
      </c>
      <c r="Q7" s="54">
        <v>43426</v>
      </c>
      <c r="R7">
        <v>9.5</v>
      </c>
      <c r="S7">
        <v>45.5</v>
      </c>
      <c r="U7" s="54">
        <v>43424</v>
      </c>
      <c r="V7">
        <v>31.3</v>
      </c>
      <c r="W7">
        <v>0</v>
      </c>
      <c r="Y7" s="53" t="s">
        <v>33</v>
      </c>
      <c r="Z7">
        <v>3</v>
      </c>
    </row>
    <row r="8" spans="1:31" x14ac:dyDescent="0.3">
      <c r="A8" s="54">
        <v>43450</v>
      </c>
      <c r="B8">
        <v>10.5</v>
      </c>
      <c r="C8">
        <v>1</v>
      </c>
      <c r="E8" s="54">
        <v>43438</v>
      </c>
      <c r="F8">
        <v>45.5</v>
      </c>
      <c r="G8">
        <v>2.1</v>
      </c>
      <c r="I8" s="54">
        <v>43452</v>
      </c>
      <c r="J8">
        <v>91</v>
      </c>
      <c r="K8">
        <v>34.1</v>
      </c>
      <c r="M8" s="53" t="s">
        <v>33</v>
      </c>
      <c r="N8">
        <v>4</v>
      </c>
      <c r="Q8" s="54">
        <v>43428</v>
      </c>
      <c r="R8">
        <v>15.4</v>
      </c>
      <c r="S8">
        <v>62</v>
      </c>
      <c r="U8" s="54">
        <v>43431</v>
      </c>
      <c r="V8">
        <v>23.6</v>
      </c>
      <c r="W8">
        <v>3</v>
      </c>
    </row>
    <row r="9" spans="1:31" x14ac:dyDescent="0.3">
      <c r="A9" s="54">
        <v>43459</v>
      </c>
      <c r="B9">
        <v>6</v>
      </c>
      <c r="C9">
        <v>1.7</v>
      </c>
      <c r="E9" s="54">
        <v>43439</v>
      </c>
      <c r="F9">
        <v>30</v>
      </c>
      <c r="G9">
        <v>0.9</v>
      </c>
      <c r="I9" s="53" t="s">
        <v>33</v>
      </c>
      <c r="J9">
        <v>5</v>
      </c>
      <c r="Q9" s="54">
        <v>43429</v>
      </c>
      <c r="R9">
        <v>5.4</v>
      </c>
      <c r="S9">
        <v>3</v>
      </c>
      <c r="U9" s="54">
        <v>43437</v>
      </c>
      <c r="V9">
        <v>22.4</v>
      </c>
      <c r="W9">
        <v>5</v>
      </c>
    </row>
    <row r="10" spans="1:31" x14ac:dyDescent="0.3">
      <c r="A10" s="53" t="s">
        <v>33</v>
      </c>
      <c r="B10">
        <v>6</v>
      </c>
      <c r="E10" s="54">
        <v>43444</v>
      </c>
      <c r="F10">
        <v>36.5</v>
      </c>
      <c r="G10">
        <v>3</v>
      </c>
      <c r="Q10" s="54">
        <v>43430</v>
      </c>
      <c r="R10">
        <v>8.3000000000000007</v>
      </c>
      <c r="S10">
        <v>5</v>
      </c>
      <c r="U10" s="54">
        <v>43440</v>
      </c>
      <c r="V10">
        <v>28.1</v>
      </c>
      <c r="W10">
        <v>0</v>
      </c>
    </row>
    <row r="11" spans="1:31" x14ac:dyDescent="0.3">
      <c r="E11" s="54">
        <v>43446</v>
      </c>
      <c r="F11">
        <v>45</v>
      </c>
      <c r="G11">
        <v>8.8000000000000007</v>
      </c>
      <c r="Q11" s="54">
        <v>43445</v>
      </c>
      <c r="R11">
        <v>5.5</v>
      </c>
      <c r="S11">
        <v>19.5</v>
      </c>
      <c r="U11" s="54">
        <v>43452</v>
      </c>
      <c r="V11">
        <v>34.1</v>
      </c>
      <c r="W11">
        <v>91</v>
      </c>
    </row>
    <row r="12" spans="1:31" x14ac:dyDescent="0.3">
      <c r="E12" s="54">
        <v>43465</v>
      </c>
      <c r="F12">
        <v>21</v>
      </c>
      <c r="G12">
        <v>9.9</v>
      </c>
      <c r="Q12" s="54">
        <v>43446</v>
      </c>
      <c r="R12">
        <v>8.8000000000000007</v>
      </c>
      <c r="S12">
        <v>45</v>
      </c>
      <c r="U12" s="53" t="s">
        <v>33</v>
      </c>
      <c r="V12">
        <v>8</v>
      </c>
    </row>
    <row r="13" spans="1:31" x14ac:dyDescent="0.3">
      <c r="E13" s="53" t="s">
        <v>33</v>
      </c>
      <c r="F13">
        <v>9</v>
      </c>
      <c r="Q13" s="54">
        <v>43465</v>
      </c>
      <c r="R13">
        <v>9.9</v>
      </c>
      <c r="S13">
        <v>21</v>
      </c>
    </row>
    <row r="14" spans="1:31" x14ac:dyDescent="0.3">
      <c r="Q14" s="53" t="s">
        <v>33</v>
      </c>
      <c r="R14">
        <v>10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131"/>
  <sheetViews>
    <sheetView zoomScale="67" workbookViewId="0">
      <selection activeCell="I6" sqref="I6"/>
    </sheetView>
  </sheetViews>
  <sheetFormatPr defaultRowHeight="14.4" x14ac:dyDescent="0.3"/>
  <cols>
    <col min="1" max="1" width="18.21875" bestFit="1" customWidth="1"/>
    <col min="2" max="2" width="14.88671875" bestFit="1" customWidth="1"/>
    <col min="3" max="3" width="15.6640625" bestFit="1" customWidth="1"/>
    <col min="5" max="5" width="18.21875" bestFit="1" customWidth="1"/>
    <col min="6" max="6" width="14.88671875" bestFit="1" customWidth="1"/>
    <col min="7" max="7" width="15.6640625" bestFit="1" customWidth="1"/>
    <col min="9" max="9" width="18.21875" bestFit="1" customWidth="1"/>
    <col min="10" max="10" width="14.88671875" bestFit="1" customWidth="1"/>
    <col min="11" max="11" width="15.6640625" bestFit="1" customWidth="1"/>
    <col min="13" max="13" width="18.21875" bestFit="1" customWidth="1"/>
    <col min="14" max="14" width="14.88671875" bestFit="1" customWidth="1"/>
    <col min="15" max="15" width="15.6640625" bestFit="1" customWidth="1"/>
    <col min="17" max="17" width="18.21875" bestFit="1" customWidth="1"/>
    <col min="18" max="18" width="15.6640625" bestFit="1" customWidth="1"/>
    <col min="19" max="19" width="14.88671875" bestFit="1" customWidth="1"/>
    <col min="21" max="21" width="18.21875" bestFit="1" customWidth="1"/>
    <col min="22" max="22" width="15.6640625" bestFit="1" customWidth="1"/>
    <col min="23" max="23" width="14.88671875" bestFit="1" customWidth="1"/>
    <col min="25" max="25" width="18.21875" bestFit="1" customWidth="1"/>
    <col min="26" max="26" width="15.6640625" bestFit="1" customWidth="1"/>
    <col min="27" max="27" width="14.88671875" bestFit="1" customWidth="1"/>
    <col min="29" max="29" width="18.21875" bestFit="1" customWidth="1"/>
    <col min="30" max="30" width="15.6640625" bestFit="1" customWidth="1"/>
    <col min="31" max="31" width="14.88671875" bestFit="1" customWidth="1"/>
  </cols>
  <sheetData>
    <row r="1" spans="1:31" ht="18" customHeight="1" x14ac:dyDescent="0.35">
      <c r="A1" s="79" t="s">
        <v>65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64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53" t="s">
        <v>72</v>
      </c>
      <c r="C3" s="53" t="s">
        <v>73</v>
      </c>
      <c r="F3" s="53" t="s">
        <v>72</v>
      </c>
      <c r="G3" s="53" t="s">
        <v>73</v>
      </c>
      <c r="J3" s="53" t="s">
        <v>72</v>
      </c>
      <c r="K3" s="53" t="s">
        <v>73</v>
      </c>
      <c r="N3" s="53" t="s">
        <v>72</v>
      </c>
      <c r="O3" s="53" t="s">
        <v>73</v>
      </c>
      <c r="R3" s="53" t="s">
        <v>73</v>
      </c>
      <c r="S3" s="53" t="s">
        <v>72</v>
      </c>
      <c r="V3" s="53" t="s">
        <v>73</v>
      </c>
      <c r="W3" s="53" t="s">
        <v>72</v>
      </c>
      <c r="Z3" s="53" t="s">
        <v>73</v>
      </c>
      <c r="AA3" s="53" t="s">
        <v>72</v>
      </c>
      <c r="AD3" s="53" t="s">
        <v>73</v>
      </c>
      <c r="AE3" s="53" t="s">
        <v>72</v>
      </c>
    </row>
    <row r="4" spans="1:31" x14ac:dyDescent="0.3">
      <c r="A4" s="54">
        <v>44667</v>
      </c>
      <c r="B4">
        <v>5</v>
      </c>
      <c r="C4">
        <v>0</v>
      </c>
      <c r="E4" s="54">
        <v>44657</v>
      </c>
      <c r="F4">
        <v>45</v>
      </c>
      <c r="G4">
        <v>45.7</v>
      </c>
      <c r="I4" s="54">
        <v>44683</v>
      </c>
      <c r="J4">
        <v>93</v>
      </c>
      <c r="K4">
        <v>7</v>
      </c>
      <c r="M4" s="54">
        <v>44691</v>
      </c>
      <c r="N4">
        <v>113</v>
      </c>
      <c r="O4">
        <v>0</v>
      </c>
      <c r="Q4" s="54">
        <v>44661</v>
      </c>
      <c r="R4">
        <v>6.6</v>
      </c>
      <c r="S4">
        <v>3</v>
      </c>
      <c r="U4" s="54">
        <v>44657</v>
      </c>
      <c r="V4">
        <v>45.7</v>
      </c>
      <c r="W4">
        <v>45</v>
      </c>
      <c r="Y4" s="54">
        <v>44684</v>
      </c>
      <c r="Z4">
        <v>75.5</v>
      </c>
      <c r="AA4">
        <v>0</v>
      </c>
      <c r="AC4" s="54">
        <v>44692</v>
      </c>
      <c r="AD4">
        <v>115.2</v>
      </c>
      <c r="AE4">
        <v>0</v>
      </c>
    </row>
    <row r="5" spans="1:31" x14ac:dyDescent="0.3">
      <c r="A5" s="54">
        <v>44671</v>
      </c>
      <c r="B5">
        <v>10</v>
      </c>
      <c r="C5">
        <v>0</v>
      </c>
      <c r="E5" s="54">
        <v>44672</v>
      </c>
      <c r="F5">
        <v>24</v>
      </c>
      <c r="G5">
        <v>1</v>
      </c>
      <c r="I5" s="54">
        <v>44808</v>
      </c>
      <c r="J5">
        <v>93</v>
      </c>
      <c r="K5">
        <v>0</v>
      </c>
      <c r="M5" s="54">
        <v>44877</v>
      </c>
      <c r="N5">
        <v>121</v>
      </c>
      <c r="O5">
        <v>2.5</v>
      </c>
      <c r="Q5" s="54">
        <v>44673</v>
      </c>
      <c r="R5">
        <v>9.8000000000000007</v>
      </c>
      <c r="S5">
        <v>19</v>
      </c>
      <c r="U5" s="54">
        <v>44677</v>
      </c>
      <c r="V5">
        <v>39.9</v>
      </c>
      <c r="W5">
        <v>0</v>
      </c>
      <c r="Y5" s="54">
        <v>44709</v>
      </c>
      <c r="Z5">
        <v>64.5</v>
      </c>
      <c r="AA5">
        <v>29</v>
      </c>
      <c r="AC5" s="54">
        <v>45620</v>
      </c>
      <c r="AD5">
        <v>168.6</v>
      </c>
      <c r="AE5">
        <v>0</v>
      </c>
    </row>
    <row r="6" spans="1:31" x14ac:dyDescent="0.3">
      <c r="A6" s="54">
        <v>44673</v>
      </c>
      <c r="B6">
        <v>19</v>
      </c>
      <c r="C6">
        <v>9.8000000000000007</v>
      </c>
      <c r="E6" s="54">
        <v>44693</v>
      </c>
      <c r="F6">
        <v>27</v>
      </c>
      <c r="G6">
        <v>0</v>
      </c>
      <c r="I6" s="54">
        <v>44811</v>
      </c>
      <c r="J6">
        <v>60</v>
      </c>
      <c r="K6">
        <v>3.5</v>
      </c>
      <c r="M6" s="54">
        <v>45255</v>
      </c>
      <c r="N6">
        <v>115</v>
      </c>
      <c r="O6">
        <v>1</v>
      </c>
      <c r="Q6" s="54">
        <v>44674</v>
      </c>
      <c r="R6">
        <v>10.199999999999999</v>
      </c>
      <c r="S6">
        <v>7</v>
      </c>
      <c r="U6" s="54">
        <v>44679</v>
      </c>
      <c r="V6">
        <v>33</v>
      </c>
      <c r="W6">
        <v>3</v>
      </c>
      <c r="Y6" s="54">
        <v>44827</v>
      </c>
      <c r="Z6">
        <v>74.5</v>
      </c>
      <c r="AA6">
        <v>10</v>
      </c>
      <c r="AC6" s="54">
        <v>45686</v>
      </c>
      <c r="AD6">
        <v>112.2</v>
      </c>
      <c r="AE6">
        <v>0</v>
      </c>
    </row>
    <row r="7" spans="1:31" x14ac:dyDescent="0.3">
      <c r="A7" s="54">
        <v>44674</v>
      </c>
      <c r="B7">
        <v>7</v>
      </c>
      <c r="C7">
        <v>10.199999999999999</v>
      </c>
      <c r="E7" s="54">
        <v>44696</v>
      </c>
      <c r="F7">
        <v>39</v>
      </c>
      <c r="G7">
        <v>0</v>
      </c>
      <c r="I7" s="54">
        <v>44813</v>
      </c>
      <c r="J7">
        <v>69</v>
      </c>
      <c r="K7">
        <v>0.4</v>
      </c>
      <c r="M7" s="54">
        <v>45285</v>
      </c>
      <c r="N7">
        <v>121</v>
      </c>
      <c r="O7">
        <v>0.3</v>
      </c>
      <c r="Q7" s="54">
        <v>44675</v>
      </c>
      <c r="R7">
        <v>6.6</v>
      </c>
      <c r="S7">
        <v>3</v>
      </c>
      <c r="U7" s="54">
        <v>44701</v>
      </c>
      <c r="V7">
        <v>28.3</v>
      </c>
      <c r="W7">
        <v>24</v>
      </c>
      <c r="Y7" s="54">
        <v>44878</v>
      </c>
      <c r="Z7">
        <v>50.9</v>
      </c>
      <c r="AA7">
        <v>1</v>
      </c>
      <c r="AC7" s="53" t="s">
        <v>33</v>
      </c>
      <c r="AD7">
        <v>3</v>
      </c>
    </row>
    <row r="8" spans="1:31" x14ac:dyDescent="0.3">
      <c r="A8" s="54">
        <v>44697</v>
      </c>
      <c r="B8">
        <v>5</v>
      </c>
      <c r="C8">
        <v>11.2</v>
      </c>
      <c r="E8" s="54">
        <v>44700</v>
      </c>
      <c r="F8">
        <v>37</v>
      </c>
      <c r="G8">
        <v>14.4</v>
      </c>
      <c r="I8" s="54">
        <v>44826</v>
      </c>
      <c r="J8">
        <v>90</v>
      </c>
      <c r="K8">
        <v>0</v>
      </c>
      <c r="M8" s="54">
        <v>45295</v>
      </c>
      <c r="N8">
        <v>181</v>
      </c>
      <c r="O8">
        <v>2.6</v>
      </c>
      <c r="Q8" s="54">
        <v>44682</v>
      </c>
      <c r="R8">
        <v>9.5</v>
      </c>
      <c r="S8">
        <v>2</v>
      </c>
      <c r="U8" s="54">
        <v>44710</v>
      </c>
      <c r="V8">
        <v>23.8</v>
      </c>
      <c r="W8">
        <v>0</v>
      </c>
      <c r="Y8" s="54">
        <v>44882</v>
      </c>
      <c r="Z8">
        <v>57.7</v>
      </c>
      <c r="AA8">
        <v>17</v>
      </c>
    </row>
    <row r="9" spans="1:31" x14ac:dyDescent="0.3">
      <c r="A9" s="54">
        <v>44699</v>
      </c>
      <c r="B9">
        <v>9</v>
      </c>
      <c r="C9">
        <v>0.3</v>
      </c>
      <c r="E9" s="54">
        <v>44701</v>
      </c>
      <c r="F9">
        <v>24</v>
      </c>
      <c r="G9">
        <v>28.3</v>
      </c>
      <c r="I9" s="54">
        <v>44840</v>
      </c>
      <c r="J9">
        <v>70</v>
      </c>
      <c r="K9">
        <v>3.7</v>
      </c>
      <c r="M9" s="54">
        <v>45309</v>
      </c>
      <c r="N9">
        <v>141</v>
      </c>
      <c r="O9">
        <v>12.8</v>
      </c>
      <c r="Q9" s="54">
        <v>44683</v>
      </c>
      <c r="R9">
        <v>7</v>
      </c>
      <c r="S9">
        <v>93</v>
      </c>
      <c r="U9" s="54">
        <v>44725</v>
      </c>
      <c r="V9">
        <v>23.8</v>
      </c>
      <c r="W9">
        <v>0</v>
      </c>
      <c r="Y9" s="54">
        <v>44981</v>
      </c>
      <c r="Z9">
        <v>69.900000000000006</v>
      </c>
      <c r="AA9">
        <v>0</v>
      </c>
    </row>
    <row r="10" spans="1:31" x14ac:dyDescent="0.3">
      <c r="A10" s="54">
        <v>44718</v>
      </c>
      <c r="B10">
        <v>8</v>
      </c>
      <c r="C10">
        <v>5.8</v>
      </c>
      <c r="E10" s="54">
        <v>44709</v>
      </c>
      <c r="F10">
        <v>29</v>
      </c>
      <c r="G10">
        <v>64.5</v>
      </c>
      <c r="I10" s="54">
        <v>44871</v>
      </c>
      <c r="J10">
        <v>84</v>
      </c>
      <c r="K10">
        <v>0</v>
      </c>
      <c r="M10" s="54">
        <v>45318</v>
      </c>
      <c r="N10">
        <v>154</v>
      </c>
      <c r="O10">
        <v>1.2</v>
      </c>
      <c r="Q10" s="54">
        <v>44686</v>
      </c>
      <c r="R10">
        <v>9.6999999999999993</v>
      </c>
      <c r="S10">
        <v>0</v>
      </c>
      <c r="U10" s="54">
        <v>44748</v>
      </c>
      <c r="V10">
        <v>36.799999999999997</v>
      </c>
      <c r="W10">
        <v>2</v>
      </c>
      <c r="Y10" s="54">
        <v>44984</v>
      </c>
      <c r="Z10">
        <v>81.900000000000006</v>
      </c>
      <c r="AA10">
        <v>0</v>
      </c>
    </row>
    <row r="11" spans="1:31" x14ac:dyDescent="0.3">
      <c r="A11" s="54">
        <v>44723</v>
      </c>
      <c r="B11">
        <v>12</v>
      </c>
      <c r="C11">
        <v>1</v>
      </c>
      <c r="E11" s="54">
        <v>44721</v>
      </c>
      <c r="F11">
        <v>33</v>
      </c>
      <c r="G11">
        <v>0.3</v>
      </c>
      <c r="I11" s="54">
        <v>44902</v>
      </c>
      <c r="J11">
        <v>68</v>
      </c>
      <c r="K11">
        <v>2.2000000000000002</v>
      </c>
      <c r="M11" s="54">
        <v>45360</v>
      </c>
      <c r="N11">
        <v>111</v>
      </c>
      <c r="O11">
        <v>0</v>
      </c>
      <c r="Q11" s="54">
        <v>44694</v>
      </c>
      <c r="R11">
        <v>12.9</v>
      </c>
      <c r="S11">
        <v>0</v>
      </c>
      <c r="U11" s="54">
        <v>44758</v>
      </c>
      <c r="V11">
        <v>37.5</v>
      </c>
      <c r="W11">
        <v>21</v>
      </c>
      <c r="Y11" s="54">
        <v>44987</v>
      </c>
      <c r="Z11">
        <v>62.9</v>
      </c>
      <c r="AA11">
        <v>0</v>
      </c>
    </row>
    <row r="12" spans="1:31" x14ac:dyDescent="0.3">
      <c r="A12" s="54">
        <v>44724</v>
      </c>
      <c r="B12">
        <v>19</v>
      </c>
      <c r="C12">
        <v>14</v>
      </c>
      <c r="E12" s="54">
        <v>44747</v>
      </c>
      <c r="F12">
        <v>33</v>
      </c>
      <c r="G12">
        <v>0</v>
      </c>
      <c r="I12" s="54">
        <v>44904</v>
      </c>
      <c r="J12">
        <v>65</v>
      </c>
      <c r="K12">
        <v>0</v>
      </c>
      <c r="M12" s="54">
        <v>45393</v>
      </c>
      <c r="N12">
        <v>184</v>
      </c>
      <c r="O12">
        <v>0</v>
      </c>
      <c r="Q12" s="54">
        <v>44697</v>
      </c>
      <c r="R12">
        <v>11.2</v>
      </c>
      <c r="S12">
        <v>5</v>
      </c>
      <c r="U12" s="54">
        <v>44781</v>
      </c>
      <c r="V12">
        <v>22.9</v>
      </c>
      <c r="W12">
        <v>0</v>
      </c>
      <c r="Y12" s="54">
        <v>45000</v>
      </c>
      <c r="Z12">
        <v>56.5</v>
      </c>
      <c r="AA12">
        <v>0</v>
      </c>
    </row>
    <row r="13" spans="1:31" x14ac:dyDescent="0.3">
      <c r="A13" s="54">
        <v>44739</v>
      </c>
      <c r="B13">
        <v>6</v>
      </c>
      <c r="C13">
        <v>1.3</v>
      </c>
      <c r="E13" s="54">
        <v>44757</v>
      </c>
      <c r="F13">
        <v>48</v>
      </c>
      <c r="G13">
        <v>0</v>
      </c>
      <c r="I13" s="54">
        <v>44923</v>
      </c>
      <c r="J13">
        <v>86</v>
      </c>
      <c r="K13">
        <v>0</v>
      </c>
      <c r="M13" s="54">
        <v>45474</v>
      </c>
      <c r="N13">
        <v>207</v>
      </c>
      <c r="O13">
        <v>0</v>
      </c>
      <c r="Q13" s="54">
        <v>44698</v>
      </c>
      <c r="R13">
        <v>10</v>
      </c>
      <c r="S13">
        <v>3</v>
      </c>
      <c r="U13" s="54">
        <v>44814</v>
      </c>
      <c r="V13">
        <v>33</v>
      </c>
      <c r="W13">
        <v>0</v>
      </c>
      <c r="Y13" s="54">
        <v>45015</v>
      </c>
      <c r="Z13">
        <v>51.2</v>
      </c>
      <c r="AA13">
        <v>1</v>
      </c>
    </row>
    <row r="14" spans="1:31" x14ac:dyDescent="0.3">
      <c r="A14" s="54">
        <v>44745</v>
      </c>
      <c r="B14">
        <v>11</v>
      </c>
      <c r="C14">
        <v>0.3</v>
      </c>
      <c r="E14" s="54">
        <v>44758</v>
      </c>
      <c r="F14">
        <v>21</v>
      </c>
      <c r="G14">
        <v>37.5</v>
      </c>
      <c r="I14" s="54">
        <v>45102</v>
      </c>
      <c r="J14">
        <v>72</v>
      </c>
      <c r="K14">
        <v>26.6</v>
      </c>
      <c r="M14" s="54">
        <v>45478</v>
      </c>
      <c r="N14">
        <v>128</v>
      </c>
      <c r="O14">
        <v>3.9</v>
      </c>
      <c r="Q14" s="54">
        <v>44700</v>
      </c>
      <c r="R14">
        <v>14.4</v>
      </c>
      <c r="S14">
        <v>37</v>
      </c>
      <c r="U14" s="54">
        <v>44831</v>
      </c>
      <c r="V14">
        <v>28.5</v>
      </c>
      <c r="W14">
        <v>2</v>
      </c>
      <c r="Y14" s="54">
        <v>45132</v>
      </c>
      <c r="Z14">
        <v>58.2</v>
      </c>
      <c r="AA14">
        <v>0</v>
      </c>
    </row>
    <row r="15" spans="1:31" x14ac:dyDescent="0.3">
      <c r="A15" s="54">
        <v>44755</v>
      </c>
      <c r="B15">
        <v>17</v>
      </c>
      <c r="C15">
        <v>0</v>
      </c>
      <c r="E15" s="54">
        <v>44776</v>
      </c>
      <c r="F15">
        <v>34</v>
      </c>
      <c r="G15">
        <v>1.5</v>
      </c>
      <c r="I15" s="54">
        <v>45188</v>
      </c>
      <c r="J15">
        <v>92</v>
      </c>
      <c r="K15">
        <v>0</v>
      </c>
      <c r="M15" s="54">
        <v>45547</v>
      </c>
      <c r="N15">
        <v>117</v>
      </c>
      <c r="O15">
        <v>0</v>
      </c>
      <c r="Q15" s="54">
        <v>44702</v>
      </c>
      <c r="R15">
        <v>18</v>
      </c>
      <c r="S15">
        <v>0</v>
      </c>
      <c r="U15" s="54">
        <v>44839</v>
      </c>
      <c r="V15">
        <v>28.8</v>
      </c>
      <c r="W15">
        <v>3</v>
      </c>
      <c r="Y15" s="54">
        <v>45296</v>
      </c>
      <c r="Z15">
        <v>55</v>
      </c>
      <c r="AA15">
        <v>3</v>
      </c>
    </row>
    <row r="16" spans="1:31" x14ac:dyDescent="0.3">
      <c r="A16" s="54">
        <v>44777</v>
      </c>
      <c r="B16">
        <v>19</v>
      </c>
      <c r="C16">
        <v>0</v>
      </c>
      <c r="E16" s="54">
        <v>44801</v>
      </c>
      <c r="F16">
        <v>22</v>
      </c>
      <c r="G16">
        <v>1.9</v>
      </c>
      <c r="I16" s="54">
        <v>45233</v>
      </c>
      <c r="J16">
        <v>61</v>
      </c>
      <c r="K16">
        <v>0</v>
      </c>
      <c r="M16" s="53" t="s">
        <v>33</v>
      </c>
      <c r="N16">
        <v>12</v>
      </c>
      <c r="Q16" s="54">
        <v>44717</v>
      </c>
      <c r="R16">
        <v>8.3000000000000007</v>
      </c>
      <c r="S16">
        <v>1</v>
      </c>
      <c r="U16" s="54">
        <v>44841</v>
      </c>
      <c r="V16">
        <v>23.9</v>
      </c>
      <c r="W16">
        <v>2</v>
      </c>
      <c r="Y16" s="54">
        <v>45319</v>
      </c>
      <c r="Z16">
        <v>70.7</v>
      </c>
      <c r="AA16">
        <v>30</v>
      </c>
    </row>
    <row r="17" spans="1:27" x14ac:dyDescent="0.3">
      <c r="A17" s="54">
        <v>44785</v>
      </c>
      <c r="B17">
        <v>10</v>
      </c>
      <c r="C17">
        <v>0</v>
      </c>
      <c r="E17" s="54">
        <v>44830</v>
      </c>
      <c r="F17">
        <v>28</v>
      </c>
      <c r="G17">
        <v>0</v>
      </c>
      <c r="I17" s="54">
        <v>45251</v>
      </c>
      <c r="J17">
        <v>61</v>
      </c>
      <c r="K17">
        <v>0</v>
      </c>
      <c r="Q17" s="54">
        <v>44718</v>
      </c>
      <c r="R17">
        <v>5.8</v>
      </c>
      <c r="S17">
        <v>8</v>
      </c>
      <c r="U17" s="54">
        <v>44852</v>
      </c>
      <c r="V17">
        <v>25</v>
      </c>
      <c r="W17">
        <v>1</v>
      </c>
      <c r="Y17" s="54">
        <v>45350</v>
      </c>
      <c r="Z17">
        <v>52.5</v>
      </c>
      <c r="AA17">
        <v>46</v>
      </c>
    </row>
    <row r="18" spans="1:27" x14ac:dyDescent="0.3">
      <c r="A18" s="54">
        <v>44788</v>
      </c>
      <c r="B18">
        <v>9</v>
      </c>
      <c r="C18">
        <v>0</v>
      </c>
      <c r="E18" s="54">
        <v>44847</v>
      </c>
      <c r="F18">
        <v>38</v>
      </c>
      <c r="G18">
        <v>0</v>
      </c>
      <c r="I18" s="54">
        <v>45258</v>
      </c>
      <c r="J18">
        <v>70</v>
      </c>
      <c r="K18">
        <v>0</v>
      </c>
      <c r="Q18" s="54">
        <v>44719</v>
      </c>
      <c r="R18">
        <v>5</v>
      </c>
      <c r="S18">
        <v>3</v>
      </c>
      <c r="U18" s="54">
        <v>44855</v>
      </c>
      <c r="V18">
        <v>30.5</v>
      </c>
      <c r="W18">
        <v>0</v>
      </c>
      <c r="Y18" s="54">
        <v>45361</v>
      </c>
      <c r="Z18">
        <v>76.2</v>
      </c>
      <c r="AA18">
        <v>66</v>
      </c>
    </row>
    <row r="19" spans="1:27" x14ac:dyDescent="0.3">
      <c r="A19" s="54">
        <v>44797</v>
      </c>
      <c r="B19">
        <v>8</v>
      </c>
      <c r="C19">
        <v>0</v>
      </c>
      <c r="E19" s="54">
        <v>44851</v>
      </c>
      <c r="F19">
        <v>25</v>
      </c>
      <c r="G19">
        <v>0</v>
      </c>
      <c r="I19" s="54">
        <v>45259</v>
      </c>
      <c r="J19">
        <v>66</v>
      </c>
      <c r="K19">
        <v>13</v>
      </c>
      <c r="Q19" s="54">
        <v>44722</v>
      </c>
      <c r="R19">
        <v>14.4</v>
      </c>
      <c r="S19">
        <v>3</v>
      </c>
      <c r="U19" s="54">
        <v>44860</v>
      </c>
      <c r="V19">
        <v>37.5</v>
      </c>
      <c r="W19">
        <v>0</v>
      </c>
      <c r="Y19" s="54">
        <v>45373</v>
      </c>
      <c r="Z19">
        <v>57.1</v>
      </c>
      <c r="AA19">
        <v>22</v>
      </c>
    </row>
    <row r="20" spans="1:27" x14ac:dyDescent="0.3">
      <c r="A20" s="54">
        <v>44810</v>
      </c>
      <c r="B20">
        <v>6</v>
      </c>
      <c r="C20">
        <v>0</v>
      </c>
      <c r="E20" s="54">
        <v>44854</v>
      </c>
      <c r="F20">
        <v>36</v>
      </c>
      <c r="G20">
        <v>11.8</v>
      </c>
      <c r="I20" s="54">
        <v>45308</v>
      </c>
      <c r="J20">
        <v>63</v>
      </c>
      <c r="K20">
        <v>0</v>
      </c>
      <c r="Q20" s="54">
        <v>44724</v>
      </c>
      <c r="R20">
        <v>14</v>
      </c>
      <c r="S20">
        <v>19</v>
      </c>
      <c r="U20" s="54">
        <v>44872</v>
      </c>
      <c r="V20">
        <v>37.5</v>
      </c>
      <c r="W20">
        <v>0</v>
      </c>
      <c r="Y20" s="54">
        <v>45394</v>
      </c>
      <c r="Z20">
        <v>54</v>
      </c>
      <c r="AA20">
        <v>45</v>
      </c>
    </row>
    <row r="21" spans="1:27" x14ac:dyDescent="0.3">
      <c r="A21" s="54">
        <v>44827</v>
      </c>
      <c r="B21">
        <v>10</v>
      </c>
      <c r="C21">
        <v>74.5</v>
      </c>
      <c r="E21" s="54">
        <v>44893</v>
      </c>
      <c r="F21">
        <v>29</v>
      </c>
      <c r="G21">
        <v>1</v>
      </c>
      <c r="I21" s="54">
        <v>45310</v>
      </c>
      <c r="J21">
        <v>99</v>
      </c>
      <c r="K21">
        <v>30.6</v>
      </c>
      <c r="Q21" s="54">
        <v>44756</v>
      </c>
      <c r="R21">
        <v>14.5</v>
      </c>
      <c r="S21">
        <v>0</v>
      </c>
      <c r="U21" s="54">
        <v>44913</v>
      </c>
      <c r="V21">
        <v>32.5</v>
      </c>
      <c r="W21">
        <v>3</v>
      </c>
      <c r="Y21" s="54">
        <v>45396</v>
      </c>
      <c r="Z21">
        <v>53.5</v>
      </c>
      <c r="AA21">
        <v>15</v>
      </c>
    </row>
    <row r="22" spans="1:27" x14ac:dyDescent="0.3">
      <c r="A22" s="54">
        <v>44835</v>
      </c>
      <c r="B22">
        <v>9</v>
      </c>
      <c r="C22">
        <v>0</v>
      </c>
      <c r="E22" s="54">
        <v>44912</v>
      </c>
      <c r="F22">
        <v>40</v>
      </c>
      <c r="G22">
        <v>6.5</v>
      </c>
      <c r="I22" s="54">
        <v>45312</v>
      </c>
      <c r="J22">
        <v>97</v>
      </c>
      <c r="K22">
        <v>0</v>
      </c>
      <c r="Q22" s="54">
        <v>44759</v>
      </c>
      <c r="R22">
        <v>6.3</v>
      </c>
      <c r="S22">
        <v>0</v>
      </c>
      <c r="U22" s="54">
        <v>44924</v>
      </c>
      <c r="V22">
        <v>40.700000000000003</v>
      </c>
      <c r="W22">
        <v>9</v>
      </c>
      <c r="Y22" s="54">
        <v>45400</v>
      </c>
      <c r="Z22">
        <v>51</v>
      </c>
      <c r="AA22">
        <v>2</v>
      </c>
    </row>
    <row r="23" spans="1:27" x14ac:dyDescent="0.3">
      <c r="A23" s="54">
        <v>44836</v>
      </c>
      <c r="B23">
        <v>7</v>
      </c>
      <c r="C23">
        <v>0</v>
      </c>
      <c r="E23" s="54">
        <v>44917</v>
      </c>
      <c r="F23">
        <v>34</v>
      </c>
      <c r="G23">
        <v>3</v>
      </c>
      <c r="I23" s="54">
        <v>45320</v>
      </c>
      <c r="J23">
        <v>59</v>
      </c>
      <c r="K23">
        <v>12.4</v>
      </c>
      <c r="Q23" s="54">
        <v>44778</v>
      </c>
      <c r="R23">
        <v>17.399999999999999</v>
      </c>
      <c r="S23">
        <v>0</v>
      </c>
      <c r="U23" s="54">
        <v>44965</v>
      </c>
      <c r="V23">
        <v>24.2</v>
      </c>
      <c r="W23">
        <v>0</v>
      </c>
      <c r="Y23" s="54">
        <v>45424</v>
      </c>
      <c r="Z23">
        <v>86.5</v>
      </c>
      <c r="AA23">
        <v>0</v>
      </c>
    </row>
    <row r="24" spans="1:27" x14ac:dyDescent="0.3">
      <c r="A24" s="54">
        <v>44869</v>
      </c>
      <c r="B24">
        <v>6</v>
      </c>
      <c r="C24">
        <v>0</v>
      </c>
      <c r="E24" s="54">
        <v>44921</v>
      </c>
      <c r="F24">
        <v>21</v>
      </c>
      <c r="G24">
        <v>10.9</v>
      </c>
      <c r="I24" s="54">
        <v>45321</v>
      </c>
      <c r="J24">
        <v>73</v>
      </c>
      <c r="K24">
        <v>31</v>
      </c>
      <c r="Q24" s="54">
        <v>44786</v>
      </c>
      <c r="R24">
        <v>9</v>
      </c>
      <c r="S24">
        <v>0</v>
      </c>
      <c r="U24" s="54">
        <v>44968</v>
      </c>
      <c r="V24">
        <v>21</v>
      </c>
      <c r="W24">
        <v>0</v>
      </c>
      <c r="Y24" s="54">
        <v>45599</v>
      </c>
      <c r="Z24">
        <v>58</v>
      </c>
      <c r="AA24">
        <v>3</v>
      </c>
    </row>
    <row r="25" spans="1:27" x14ac:dyDescent="0.3">
      <c r="A25" s="54">
        <v>44876</v>
      </c>
      <c r="B25">
        <v>5</v>
      </c>
      <c r="C25">
        <v>0.5</v>
      </c>
      <c r="E25" s="54">
        <v>45076</v>
      </c>
      <c r="F25">
        <v>21</v>
      </c>
      <c r="G25">
        <v>0</v>
      </c>
      <c r="I25" s="54">
        <v>45349</v>
      </c>
      <c r="J25">
        <v>69</v>
      </c>
      <c r="K25">
        <v>0</v>
      </c>
      <c r="Q25" s="54">
        <v>44809</v>
      </c>
      <c r="R25">
        <v>15</v>
      </c>
      <c r="S25">
        <v>2</v>
      </c>
      <c r="U25" s="54">
        <v>44969</v>
      </c>
      <c r="V25">
        <v>42.4</v>
      </c>
      <c r="W25">
        <v>0</v>
      </c>
      <c r="Y25" s="54">
        <v>45636</v>
      </c>
      <c r="Z25">
        <v>57.5</v>
      </c>
      <c r="AA25">
        <v>0</v>
      </c>
    </row>
    <row r="26" spans="1:27" x14ac:dyDescent="0.3">
      <c r="A26" s="54">
        <v>44882</v>
      </c>
      <c r="B26">
        <v>17</v>
      </c>
      <c r="C26">
        <v>57.7</v>
      </c>
      <c r="E26" s="54">
        <v>45092</v>
      </c>
      <c r="F26">
        <v>20</v>
      </c>
      <c r="G26">
        <v>0</v>
      </c>
      <c r="I26" s="54">
        <v>45361</v>
      </c>
      <c r="J26">
        <v>66</v>
      </c>
      <c r="K26">
        <v>76.2</v>
      </c>
      <c r="Q26" s="54">
        <v>44812</v>
      </c>
      <c r="R26">
        <v>13.2</v>
      </c>
      <c r="S26">
        <v>1</v>
      </c>
      <c r="U26" s="54">
        <v>44982</v>
      </c>
      <c r="V26">
        <v>43</v>
      </c>
      <c r="W26">
        <v>0</v>
      </c>
      <c r="Y26" s="54">
        <v>45668</v>
      </c>
      <c r="Z26">
        <v>54</v>
      </c>
      <c r="AA26">
        <v>0</v>
      </c>
    </row>
    <row r="27" spans="1:27" x14ac:dyDescent="0.3">
      <c r="A27" s="54">
        <v>44896</v>
      </c>
      <c r="B27">
        <v>14</v>
      </c>
      <c r="C27">
        <v>0</v>
      </c>
      <c r="E27" s="54">
        <v>45093</v>
      </c>
      <c r="F27">
        <v>23</v>
      </c>
      <c r="G27">
        <v>10.5</v>
      </c>
      <c r="I27" s="54">
        <v>45365</v>
      </c>
      <c r="J27">
        <v>78</v>
      </c>
      <c r="K27">
        <v>4</v>
      </c>
      <c r="Q27" s="54">
        <v>44817</v>
      </c>
      <c r="R27">
        <v>10.7</v>
      </c>
      <c r="S27">
        <v>4</v>
      </c>
      <c r="U27" s="54">
        <v>44983</v>
      </c>
      <c r="V27">
        <v>23.2</v>
      </c>
      <c r="W27">
        <v>0</v>
      </c>
      <c r="Y27" s="54">
        <v>45688</v>
      </c>
      <c r="Z27">
        <v>69</v>
      </c>
      <c r="AA27">
        <v>0</v>
      </c>
    </row>
    <row r="28" spans="1:27" x14ac:dyDescent="0.3">
      <c r="A28" s="54">
        <v>44918</v>
      </c>
      <c r="B28">
        <v>7</v>
      </c>
      <c r="C28">
        <v>18.5</v>
      </c>
      <c r="E28" s="54">
        <v>45096</v>
      </c>
      <c r="F28">
        <v>30</v>
      </c>
      <c r="G28">
        <v>3.5</v>
      </c>
      <c r="I28" s="54">
        <v>45367</v>
      </c>
      <c r="J28">
        <v>57</v>
      </c>
      <c r="K28">
        <v>7</v>
      </c>
      <c r="Q28" s="54">
        <v>44828</v>
      </c>
      <c r="R28">
        <v>15</v>
      </c>
      <c r="S28">
        <v>1</v>
      </c>
      <c r="U28" s="54">
        <v>45013</v>
      </c>
      <c r="V28">
        <v>21.2</v>
      </c>
      <c r="W28">
        <v>1</v>
      </c>
      <c r="Y28" s="53" t="s">
        <v>33</v>
      </c>
      <c r="Z28">
        <v>24</v>
      </c>
    </row>
    <row r="29" spans="1:27" x14ac:dyDescent="0.3">
      <c r="A29" s="54">
        <v>44919</v>
      </c>
      <c r="B29">
        <v>11</v>
      </c>
      <c r="C29">
        <v>3.5</v>
      </c>
      <c r="E29" s="54">
        <v>45118</v>
      </c>
      <c r="F29">
        <v>20</v>
      </c>
      <c r="G29">
        <v>0</v>
      </c>
      <c r="I29" s="54">
        <v>45395</v>
      </c>
      <c r="J29">
        <v>76</v>
      </c>
      <c r="K29">
        <v>3.6</v>
      </c>
      <c r="Q29" s="54">
        <v>44848</v>
      </c>
      <c r="R29">
        <v>10.199999999999999</v>
      </c>
      <c r="S29">
        <v>1</v>
      </c>
      <c r="U29" s="54">
        <v>45097</v>
      </c>
      <c r="V29">
        <v>30.6</v>
      </c>
      <c r="W29">
        <v>0</v>
      </c>
    </row>
    <row r="30" spans="1:27" x14ac:dyDescent="0.3">
      <c r="A30" s="54">
        <v>44920</v>
      </c>
      <c r="B30">
        <v>19</v>
      </c>
      <c r="C30">
        <v>9.6999999999999993</v>
      </c>
      <c r="E30" s="54">
        <v>45234</v>
      </c>
      <c r="F30">
        <v>43</v>
      </c>
      <c r="G30">
        <v>15.2</v>
      </c>
      <c r="I30" s="54">
        <v>45412</v>
      </c>
      <c r="J30">
        <v>79</v>
      </c>
      <c r="K30">
        <v>0</v>
      </c>
      <c r="Q30" s="54">
        <v>44849</v>
      </c>
      <c r="R30">
        <v>6</v>
      </c>
      <c r="S30">
        <v>1</v>
      </c>
      <c r="U30" s="54">
        <v>45102</v>
      </c>
      <c r="V30">
        <v>26.6</v>
      </c>
      <c r="W30">
        <v>72</v>
      </c>
    </row>
    <row r="31" spans="1:27" x14ac:dyDescent="0.3">
      <c r="A31" s="54">
        <v>44924</v>
      </c>
      <c r="B31">
        <v>9</v>
      </c>
      <c r="C31">
        <v>40.700000000000003</v>
      </c>
      <c r="E31" s="54">
        <v>45271</v>
      </c>
      <c r="F31">
        <v>41</v>
      </c>
      <c r="G31">
        <v>0</v>
      </c>
      <c r="I31" s="54">
        <v>45423</v>
      </c>
      <c r="J31">
        <v>73</v>
      </c>
      <c r="K31">
        <v>0</v>
      </c>
      <c r="Q31" s="54">
        <v>44854</v>
      </c>
      <c r="R31">
        <v>11.8</v>
      </c>
      <c r="S31">
        <v>36</v>
      </c>
      <c r="U31" s="54">
        <v>45103</v>
      </c>
      <c r="V31">
        <v>47.8</v>
      </c>
      <c r="W31">
        <v>0</v>
      </c>
    </row>
    <row r="32" spans="1:27" x14ac:dyDescent="0.3">
      <c r="A32" s="54">
        <v>44979</v>
      </c>
      <c r="B32">
        <v>10</v>
      </c>
      <c r="C32">
        <v>16.100000000000001</v>
      </c>
      <c r="E32" s="54">
        <v>45297</v>
      </c>
      <c r="F32">
        <v>37</v>
      </c>
      <c r="G32">
        <v>0</v>
      </c>
      <c r="I32" s="54">
        <v>45458</v>
      </c>
      <c r="J32">
        <v>56</v>
      </c>
      <c r="K32">
        <v>4.9000000000000004</v>
      </c>
      <c r="Q32" s="54">
        <v>44857</v>
      </c>
      <c r="R32">
        <v>5.5</v>
      </c>
      <c r="S32">
        <v>0</v>
      </c>
      <c r="U32" s="54">
        <v>45256</v>
      </c>
      <c r="V32">
        <v>36.4</v>
      </c>
      <c r="W32">
        <v>0</v>
      </c>
    </row>
    <row r="33" spans="1:23" x14ac:dyDescent="0.3">
      <c r="A33" s="54">
        <v>45009</v>
      </c>
      <c r="B33">
        <v>5</v>
      </c>
      <c r="C33">
        <v>0</v>
      </c>
      <c r="E33" s="54">
        <v>45319</v>
      </c>
      <c r="F33">
        <v>30</v>
      </c>
      <c r="G33">
        <v>70.7</v>
      </c>
      <c r="I33" s="54">
        <v>45472</v>
      </c>
      <c r="J33">
        <v>67</v>
      </c>
      <c r="K33">
        <v>24.7</v>
      </c>
      <c r="Q33" s="54">
        <v>44874</v>
      </c>
      <c r="R33">
        <v>5.5</v>
      </c>
      <c r="S33">
        <v>0</v>
      </c>
      <c r="U33" s="54">
        <v>45275</v>
      </c>
      <c r="V33">
        <v>26</v>
      </c>
      <c r="W33">
        <v>0</v>
      </c>
    </row>
    <row r="34" spans="1:23" x14ac:dyDescent="0.3">
      <c r="A34" s="54">
        <v>45010</v>
      </c>
      <c r="B34">
        <v>10</v>
      </c>
      <c r="C34">
        <v>0</v>
      </c>
      <c r="E34" s="54">
        <v>45328</v>
      </c>
      <c r="F34">
        <v>21</v>
      </c>
      <c r="G34">
        <v>0.3</v>
      </c>
      <c r="I34" s="54">
        <v>45479</v>
      </c>
      <c r="J34">
        <v>73</v>
      </c>
      <c r="K34">
        <v>16.3</v>
      </c>
      <c r="Q34" s="54">
        <v>44883</v>
      </c>
      <c r="R34">
        <v>5</v>
      </c>
      <c r="S34">
        <v>0</v>
      </c>
      <c r="U34" s="54">
        <v>45286</v>
      </c>
      <c r="V34">
        <v>33.5</v>
      </c>
      <c r="W34">
        <v>0</v>
      </c>
    </row>
    <row r="35" spans="1:23" x14ac:dyDescent="0.3">
      <c r="A35" s="54">
        <v>45011</v>
      </c>
      <c r="B35">
        <v>10</v>
      </c>
      <c r="C35">
        <v>0</v>
      </c>
      <c r="E35" s="54">
        <v>45334</v>
      </c>
      <c r="F35">
        <v>47</v>
      </c>
      <c r="G35">
        <v>0.3</v>
      </c>
      <c r="I35" s="54">
        <v>45559</v>
      </c>
      <c r="J35">
        <v>56</v>
      </c>
      <c r="K35">
        <v>0</v>
      </c>
      <c r="Q35" s="54">
        <v>44891</v>
      </c>
      <c r="R35">
        <v>12.5</v>
      </c>
      <c r="S35">
        <v>0</v>
      </c>
      <c r="U35" s="54">
        <v>45298</v>
      </c>
      <c r="V35">
        <v>40.799999999999997</v>
      </c>
      <c r="W35">
        <v>4</v>
      </c>
    </row>
    <row r="36" spans="1:23" x14ac:dyDescent="0.3">
      <c r="A36" s="54">
        <v>45012</v>
      </c>
      <c r="B36">
        <v>5</v>
      </c>
      <c r="C36">
        <v>0</v>
      </c>
      <c r="E36" s="54">
        <v>45335</v>
      </c>
      <c r="F36">
        <v>43</v>
      </c>
      <c r="G36">
        <v>38.299999999999997</v>
      </c>
      <c r="I36" s="54">
        <v>45560</v>
      </c>
      <c r="J36">
        <v>72</v>
      </c>
      <c r="K36">
        <v>15.6</v>
      </c>
      <c r="Q36" s="54">
        <v>44894</v>
      </c>
      <c r="R36">
        <v>16.399999999999999</v>
      </c>
      <c r="S36">
        <v>0</v>
      </c>
      <c r="U36" s="54">
        <v>45310</v>
      </c>
      <c r="V36">
        <v>30.6</v>
      </c>
      <c r="W36">
        <v>99</v>
      </c>
    </row>
    <row r="37" spans="1:23" x14ac:dyDescent="0.3">
      <c r="A37" s="54">
        <v>45072</v>
      </c>
      <c r="B37">
        <v>7</v>
      </c>
      <c r="C37">
        <v>0</v>
      </c>
      <c r="E37" s="54">
        <v>45350</v>
      </c>
      <c r="F37">
        <v>46</v>
      </c>
      <c r="G37">
        <v>52.5</v>
      </c>
      <c r="I37" s="54">
        <v>45598</v>
      </c>
      <c r="J37">
        <v>67</v>
      </c>
      <c r="K37">
        <v>0</v>
      </c>
      <c r="Q37" s="54">
        <v>44905</v>
      </c>
      <c r="R37">
        <v>16.2</v>
      </c>
      <c r="S37">
        <v>0</v>
      </c>
      <c r="U37" s="54">
        <v>45321</v>
      </c>
      <c r="V37">
        <v>31</v>
      </c>
      <c r="W37">
        <v>73</v>
      </c>
    </row>
    <row r="38" spans="1:23" x14ac:dyDescent="0.3">
      <c r="A38" s="54">
        <v>45098</v>
      </c>
      <c r="B38">
        <v>7</v>
      </c>
      <c r="C38">
        <v>0</v>
      </c>
      <c r="E38" s="54">
        <v>45351</v>
      </c>
      <c r="F38">
        <v>43</v>
      </c>
      <c r="G38">
        <v>12.9</v>
      </c>
      <c r="I38" s="53" t="s">
        <v>33</v>
      </c>
      <c r="J38">
        <v>34</v>
      </c>
      <c r="Q38" s="54">
        <v>44912</v>
      </c>
      <c r="R38">
        <v>6.5</v>
      </c>
      <c r="S38">
        <v>40</v>
      </c>
      <c r="U38" s="54">
        <v>45335</v>
      </c>
      <c r="V38">
        <v>38.299999999999997</v>
      </c>
      <c r="W38">
        <v>43</v>
      </c>
    </row>
    <row r="39" spans="1:23" x14ac:dyDescent="0.3">
      <c r="A39" s="54">
        <v>45199</v>
      </c>
      <c r="B39">
        <v>11</v>
      </c>
      <c r="C39">
        <v>0</v>
      </c>
      <c r="E39" s="54">
        <v>45353</v>
      </c>
      <c r="F39">
        <v>30</v>
      </c>
      <c r="G39">
        <v>0</v>
      </c>
      <c r="Q39" s="54">
        <v>44918</v>
      </c>
      <c r="R39">
        <v>18.5</v>
      </c>
      <c r="S39">
        <v>7</v>
      </c>
      <c r="U39" s="54">
        <v>45336</v>
      </c>
      <c r="V39">
        <v>30.3</v>
      </c>
      <c r="W39">
        <v>2</v>
      </c>
    </row>
    <row r="40" spans="1:23" x14ac:dyDescent="0.3">
      <c r="A40" s="54">
        <v>45240</v>
      </c>
      <c r="B40">
        <v>19</v>
      </c>
      <c r="C40">
        <v>0</v>
      </c>
      <c r="E40" s="54">
        <v>45363</v>
      </c>
      <c r="F40">
        <v>47</v>
      </c>
      <c r="G40">
        <v>0</v>
      </c>
      <c r="Q40" s="54">
        <v>44920</v>
      </c>
      <c r="R40">
        <v>9.6999999999999993</v>
      </c>
      <c r="S40">
        <v>19</v>
      </c>
      <c r="U40" s="54">
        <v>45352</v>
      </c>
      <c r="V40">
        <v>40.6</v>
      </c>
      <c r="W40">
        <v>1</v>
      </c>
    </row>
    <row r="41" spans="1:23" x14ac:dyDescent="0.3">
      <c r="A41" s="54">
        <v>45242</v>
      </c>
      <c r="B41">
        <v>13</v>
      </c>
      <c r="C41">
        <v>0</v>
      </c>
      <c r="E41" s="54">
        <v>45366</v>
      </c>
      <c r="F41">
        <v>26</v>
      </c>
      <c r="G41">
        <v>16.5</v>
      </c>
      <c r="Q41" s="54">
        <v>44921</v>
      </c>
      <c r="R41">
        <v>10.9</v>
      </c>
      <c r="S41">
        <v>21</v>
      </c>
      <c r="U41" s="54">
        <v>45368</v>
      </c>
      <c r="V41">
        <v>20.399999999999999</v>
      </c>
      <c r="W41">
        <v>19</v>
      </c>
    </row>
    <row r="42" spans="1:23" x14ac:dyDescent="0.3">
      <c r="A42" s="54">
        <v>45249</v>
      </c>
      <c r="B42">
        <v>5</v>
      </c>
      <c r="C42">
        <v>0</v>
      </c>
      <c r="E42" s="54">
        <v>45373</v>
      </c>
      <c r="F42">
        <v>22</v>
      </c>
      <c r="G42">
        <v>57.1</v>
      </c>
      <c r="Q42" s="54">
        <v>44922</v>
      </c>
      <c r="R42">
        <v>9.6</v>
      </c>
      <c r="S42">
        <v>1</v>
      </c>
      <c r="U42" s="54">
        <v>45384</v>
      </c>
      <c r="V42">
        <v>34</v>
      </c>
      <c r="W42">
        <v>0</v>
      </c>
    </row>
    <row r="43" spans="1:23" x14ac:dyDescent="0.3">
      <c r="A43" s="54">
        <v>45257</v>
      </c>
      <c r="B43">
        <v>8</v>
      </c>
      <c r="C43">
        <v>0</v>
      </c>
      <c r="E43" s="54">
        <v>45394</v>
      </c>
      <c r="F43">
        <v>45</v>
      </c>
      <c r="G43">
        <v>54</v>
      </c>
      <c r="Q43" s="54">
        <v>44925</v>
      </c>
      <c r="R43">
        <v>7</v>
      </c>
      <c r="S43">
        <v>4</v>
      </c>
      <c r="U43" s="54">
        <v>45388</v>
      </c>
      <c r="V43">
        <v>43</v>
      </c>
      <c r="W43">
        <v>0</v>
      </c>
    </row>
    <row r="44" spans="1:23" x14ac:dyDescent="0.3">
      <c r="A44" s="54">
        <v>45261</v>
      </c>
      <c r="B44">
        <v>6</v>
      </c>
      <c r="C44">
        <v>2</v>
      </c>
      <c r="E44" s="54">
        <v>45402</v>
      </c>
      <c r="F44">
        <v>25</v>
      </c>
      <c r="G44">
        <v>1</v>
      </c>
      <c r="Q44" s="54">
        <v>44927</v>
      </c>
      <c r="R44">
        <v>9.5</v>
      </c>
      <c r="S44">
        <v>2</v>
      </c>
      <c r="U44" s="54">
        <v>45403</v>
      </c>
      <c r="V44">
        <v>22.5</v>
      </c>
      <c r="W44">
        <v>0</v>
      </c>
    </row>
    <row r="45" spans="1:23" x14ac:dyDescent="0.3">
      <c r="A45" s="54">
        <v>45266</v>
      </c>
      <c r="B45">
        <v>8</v>
      </c>
      <c r="C45">
        <v>0</v>
      </c>
      <c r="E45" s="54">
        <v>45408</v>
      </c>
      <c r="F45">
        <v>20</v>
      </c>
      <c r="G45">
        <v>0</v>
      </c>
      <c r="Q45" s="54">
        <v>44928</v>
      </c>
      <c r="R45">
        <v>12</v>
      </c>
      <c r="S45">
        <v>0</v>
      </c>
      <c r="U45" s="54">
        <v>45409</v>
      </c>
      <c r="V45">
        <v>27.5</v>
      </c>
      <c r="W45">
        <v>12</v>
      </c>
    </row>
    <row r="46" spans="1:23" x14ac:dyDescent="0.3">
      <c r="A46" s="54">
        <v>45269</v>
      </c>
      <c r="B46">
        <v>8</v>
      </c>
      <c r="C46">
        <v>1.5</v>
      </c>
      <c r="E46" s="54">
        <v>45425</v>
      </c>
      <c r="F46">
        <v>49</v>
      </c>
      <c r="G46">
        <v>0</v>
      </c>
      <c r="Q46" s="54">
        <v>44931</v>
      </c>
      <c r="R46">
        <v>14.2</v>
      </c>
      <c r="S46">
        <v>2</v>
      </c>
      <c r="U46" s="54">
        <v>45410</v>
      </c>
      <c r="V46">
        <v>21.4</v>
      </c>
      <c r="W46">
        <v>0</v>
      </c>
    </row>
    <row r="47" spans="1:23" x14ac:dyDescent="0.3">
      <c r="A47" s="54">
        <v>45276</v>
      </c>
      <c r="B47">
        <v>11</v>
      </c>
      <c r="C47">
        <v>0</v>
      </c>
      <c r="E47" s="54">
        <v>45437</v>
      </c>
      <c r="F47">
        <v>34</v>
      </c>
      <c r="G47">
        <v>13.4</v>
      </c>
      <c r="Q47" s="54">
        <v>44935</v>
      </c>
      <c r="R47">
        <v>5.3</v>
      </c>
      <c r="S47">
        <v>0</v>
      </c>
      <c r="U47" s="54">
        <v>45426</v>
      </c>
      <c r="V47">
        <v>38.5</v>
      </c>
      <c r="W47">
        <v>13</v>
      </c>
    </row>
    <row r="48" spans="1:23" x14ac:dyDescent="0.3">
      <c r="A48" s="54">
        <v>45284</v>
      </c>
      <c r="B48">
        <v>15</v>
      </c>
      <c r="C48">
        <v>0</v>
      </c>
      <c r="E48" s="54">
        <v>45461</v>
      </c>
      <c r="F48">
        <v>34</v>
      </c>
      <c r="G48">
        <v>0</v>
      </c>
      <c r="Q48" s="54">
        <v>44954</v>
      </c>
      <c r="R48">
        <v>6</v>
      </c>
      <c r="S48">
        <v>1</v>
      </c>
      <c r="U48" s="54">
        <v>45472</v>
      </c>
      <c r="V48">
        <v>24.7</v>
      </c>
      <c r="W48">
        <v>67</v>
      </c>
    </row>
    <row r="49" spans="1:23" x14ac:dyDescent="0.3">
      <c r="A49" s="54">
        <v>45287</v>
      </c>
      <c r="B49">
        <v>8</v>
      </c>
      <c r="C49">
        <v>0</v>
      </c>
      <c r="E49" s="54">
        <v>45476</v>
      </c>
      <c r="F49">
        <v>32</v>
      </c>
      <c r="G49">
        <v>0</v>
      </c>
      <c r="Q49" s="54">
        <v>44955</v>
      </c>
      <c r="R49">
        <v>13.8</v>
      </c>
      <c r="S49">
        <v>1</v>
      </c>
      <c r="U49" s="54">
        <v>45473</v>
      </c>
      <c r="V49">
        <v>23.5</v>
      </c>
      <c r="W49">
        <v>0</v>
      </c>
    </row>
    <row r="50" spans="1:23" x14ac:dyDescent="0.3">
      <c r="A50" s="54">
        <v>45289</v>
      </c>
      <c r="B50">
        <v>18</v>
      </c>
      <c r="C50">
        <v>0</v>
      </c>
      <c r="E50" s="54">
        <v>45508</v>
      </c>
      <c r="F50">
        <v>32</v>
      </c>
      <c r="G50">
        <v>0</v>
      </c>
      <c r="Q50" s="54">
        <v>44958</v>
      </c>
      <c r="R50">
        <v>15</v>
      </c>
      <c r="S50">
        <v>1</v>
      </c>
      <c r="U50" s="54">
        <v>45475</v>
      </c>
      <c r="V50">
        <v>34</v>
      </c>
      <c r="W50">
        <v>2</v>
      </c>
    </row>
    <row r="51" spans="1:23" x14ac:dyDescent="0.3">
      <c r="A51" s="54">
        <v>45290</v>
      </c>
      <c r="B51">
        <v>8</v>
      </c>
      <c r="C51">
        <v>8</v>
      </c>
      <c r="E51" s="54">
        <v>45557</v>
      </c>
      <c r="F51">
        <v>25</v>
      </c>
      <c r="G51">
        <v>0</v>
      </c>
      <c r="Q51" s="54">
        <v>44960</v>
      </c>
      <c r="R51">
        <v>11.7</v>
      </c>
      <c r="S51">
        <v>0</v>
      </c>
      <c r="U51" s="54">
        <v>45480</v>
      </c>
      <c r="V51">
        <v>37.9</v>
      </c>
      <c r="W51">
        <v>1</v>
      </c>
    </row>
    <row r="52" spans="1:23" x14ac:dyDescent="0.3">
      <c r="A52" s="54">
        <v>45293</v>
      </c>
      <c r="B52">
        <v>5</v>
      </c>
      <c r="C52">
        <v>0</v>
      </c>
      <c r="E52" s="54">
        <v>45561</v>
      </c>
      <c r="F52">
        <v>23</v>
      </c>
      <c r="G52">
        <v>19.600000000000001</v>
      </c>
      <c r="Q52" s="54">
        <v>44967</v>
      </c>
      <c r="R52">
        <v>7.8</v>
      </c>
      <c r="S52">
        <v>0</v>
      </c>
      <c r="U52" s="54">
        <v>45509</v>
      </c>
      <c r="V52">
        <v>21</v>
      </c>
      <c r="W52">
        <v>0</v>
      </c>
    </row>
    <row r="53" spans="1:23" x14ac:dyDescent="0.3">
      <c r="A53" s="54">
        <v>45294</v>
      </c>
      <c r="B53">
        <v>8</v>
      </c>
      <c r="C53">
        <v>1</v>
      </c>
      <c r="E53" s="53" t="s">
        <v>33</v>
      </c>
      <c r="F53">
        <v>49</v>
      </c>
      <c r="Q53" s="54">
        <v>44979</v>
      </c>
      <c r="R53">
        <v>16.100000000000001</v>
      </c>
      <c r="S53">
        <v>10</v>
      </c>
      <c r="U53" s="54">
        <v>45548</v>
      </c>
      <c r="V53">
        <v>25.1</v>
      </c>
      <c r="W53">
        <v>0</v>
      </c>
    </row>
    <row r="54" spans="1:23" x14ac:dyDescent="0.3">
      <c r="A54" s="54">
        <v>45300</v>
      </c>
      <c r="B54">
        <v>7</v>
      </c>
      <c r="C54">
        <v>1.5</v>
      </c>
      <c r="Q54" s="54">
        <v>44980</v>
      </c>
      <c r="R54">
        <v>10.199999999999999</v>
      </c>
      <c r="S54">
        <v>1</v>
      </c>
      <c r="U54" s="54">
        <v>45562</v>
      </c>
      <c r="V54">
        <v>23.5</v>
      </c>
      <c r="W54">
        <v>0</v>
      </c>
    </row>
    <row r="55" spans="1:23" x14ac:dyDescent="0.3">
      <c r="A55" s="54">
        <v>45304</v>
      </c>
      <c r="B55">
        <v>6</v>
      </c>
      <c r="C55">
        <v>0</v>
      </c>
      <c r="Q55" s="54">
        <v>44985</v>
      </c>
      <c r="R55">
        <v>15.9</v>
      </c>
      <c r="S55">
        <v>0</v>
      </c>
      <c r="U55" s="54">
        <v>45634</v>
      </c>
      <c r="V55">
        <v>34</v>
      </c>
      <c r="W55">
        <v>0</v>
      </c>
    </row>
    <row r="56" spans="1:23" x14ac:dyDescent="0.3">
      <c r="A56" s="54">
        <v>45317</v>
      </c>
      <c r="B56">
        <v>10</v>
      </c>
      <c r="C56">
        <v>0</v>
      </c>
      <c r="Q56" s="54">
        <v>44989</v>
      </c>
      <c r="R56">
        <v>16.5</v>
      </c>
      <c r="S56">
        <v>0</v>
      </c>
      <c r="U56" s="54">
        <v>45642</v>
      </c>
      <c r="V56">
        <v>39.799999999999997</v>
      </c>
      <c r="W56">
        <v>0</v>
      </c>
    </row>
    <row r="57" spans="1:23" x14ac:dyDescent="0.3">
      <c r="A57" s="54">
        <v>45322</v>
      </c>
      <c r="B57">
        <v>7</v>
      </c>
      <c r="C57">
        <v>16.8</v>
      </c>
      <c r="Q57" s="54">
        <v>44990</v>
      </c>
      <c r="R57">
        <v>10.3</v>
      </c>
      <c r="S57">
        <v>0</v>
      </c>
      <c r="U57" s="54">
        <v>45646</v>
      </c>
      <c r="V57">
        <v>38.5</v>
      </c>
      <c r="W57">
        <v>0</v>
      </c>
    </row>
    <row r="58" spans="1:23" x14ac:dyDescent="0.3">
      <c r="A58" s="54">
        <v>45347</v>
      </c>
      <c r="B58">
        <v>13</v>
      </c>
      <c r="C58">
        <v>0</v>
      </c>
      <c r="Q58" s="54">
        <v>44994</v>
      </c>
      <c r="R58">
        <v>9.5</v>
      </c>
      <c r="S58">
        <v>0</v>
      </c>
      <c r="U58" s="54">
        <v>45649</v>
      </c>
      <c r="V58">
        <v>30.2</v>
      </c>
      <c r="W58">
        <v>0</v>
      </c>
    </row>
    <row r="59" spans="1:23" x14ac:dyDescent="0.3">
      <c r="A59" s="54">
        <v>45364</v>
      </c>
      <c r="B59">
        <v>13</v>
      </c>
      <c r="C59">
        <v>19.2</v>
      </c>
      <c r="Q59" s="54">
        <v>44995</v>
      </c>
      <c r="R59">
        <v>7.5</v>
      </c>
      <c r="S59">
        <v>0</v>
      </c>
      <c r="U59" s="54">
        <v>45650</v>
      </c>
      <c r="V59">
        <v>33.4</v>
      </c>
      <c r="W59">
        <v>0</v>
      </c>
    </row>
    <row r="60" spans="1:23" x14ac:dyDescent="0.3">
      <c r="A60" s="54">
        <v>45368</v>
      </c>
      <c r="B60">
        <v>19</v>
      </c>
      <c r="C60">
        <v>20.399999999999999</v>
      </c>
      <c r="Q60" s="54">
        <v>44996</v>
      </c>
      <c r="R60">
        <v>6.4</v>
      </c>
      <c r="S60">
        <v>0</v>
      </c>
      <c r="U60" s="54">
        <v>45666</v>
      </c>
      <c r="V60">
        <v>49.3</v>
      </c>
      <c r="W60">
        <v>0</v>
      </c>
    </row>
    <row r="61" spans="1:23" x14ac:dyDescent="0.3">
      <c r="A61" s="54">
        <v>45369</v>
      </c>
      <c r="B61">
        <v>5</v>
      </c>
      <c r="C61">
        <v>10.3</v>
      </c>
      <c r="Q61" s="54">
        <v>44999</v>
      </c>
      <c r="R61">
        <v>18</v>
      </c>
      <c r="S61">
        <v>0</v>
      </c>
      <c r="U61" s="54">
        <v>45672</v>
      </c>
      <c r="V61">
        <v>30.9</v>
      </c>
      <c r="W61">
        <v>0</v>
      </c>
    </row>
    <row r="62" spans="1:23" x14ac:dyDescent="0.3">
      <c r="A62" s="54">
        <v>45372</v>
      </c>
      <c r="B62">
        <v>13</v>
      </c>
      <c r="C62">
        <v>0</v>
      </c>
      <c r="Q62" s="54">
        <v>45084</v>
      </c>
      <c r="R62">
        <v>6.3</v>
      </c>
      <c r="S62">
        <v>0</v>
      </c>
      <c r="U62" s="54">
        <v>45675</v>
      </c>
      <c r="V62">
        <v>38.1</v>
      </c>
      <c r="W62">
        <v>0</v>
      </c>
    </row>
    <row r="63" spans="1:23" x14ac:dyDescent="0.3">
      <c r="A63" s="54">
        <v>45396</v>
      </c>
      <c r="B63">
        <v>15</v>
      </c>
      <c r="C63">
        <v>53.5</v>
      </c>
      <c r="Q63" s="54">
        <v>45093</v>
      </c>
      <c r="R63">
        <v>10.5</v>
      </c>
      <c r="S63">
        <v>23</v>
      </c>
      <c r="U63" s="54">
        <v>45677</v>
      </c>
      <c r="V63">
        <v>31</v>
      </c>
      <c r="W63">
        <v>0</v>
      </c>
    </row>
    <row r="64" spans="1:23" x14ac:dyDescent="0.3">
      <c r="A64" s="54">
        <v>45409</v>
      </c>
      <c r="B64">
        <v>12</v>
      </c>
      <c r="C64">
        <v>27.5</v>
      </c>
      <c r="Q64" s="54">
        <v>45094</v>
      </c>
      <c r="R64">
        <v>10.199999999999999</v>
      </c>
      <c r="S64">
        <v>0</v>
      </c>
      <c r="U64" s="54">
        <v>45678</v>
      </c>
      <c r="V64">
        <v>27.5</v>
      </c>
      <c r="W64">
        <v>0</v>
      </c>
    </row>
    <row r="65" spans="1:23" x14ac:dyDescent="0.3">
      <c r="A65" s="54">
        <v>45426</v>
      </c>
      <c r="B65">
        <v>13</v>
      </c>
      <c r="C65">
        <v>38.5</v>
      </c>
      <c r="Q65" s="54">
        <v>45099</v>
      </c>
      <c r="R65">
        <v>5.8</v>
      </c>
      <c r="S65">
        <v>0</v>
      </c>
      <c r="U65" s="54">
        <v>45679</v>
      </c>
      <c r="V65">
        <v>33.6</v>
      </c>
      <c r="W65">
        <v>0</v>
      </c>
    </row>
    <row r="66" spans="1:23" x14ac:dyDescent="0.3">
      <c r="A66" s="54">
        <v>45445</v>
      </c>
      <c r="B66">
        <v>8</v>
      </c>
      <c r="C66">
        <v>0</v>
      </c>
      <c r="Q66" s="54">
        <v>45105</v>
      </c>
      <c r="R66">
        <v>11</v>
      </c>
      <c r="S66">
        <v>0</v>
      </c>
      <c r="U66" s="53" t="s">
        <v>33</v>
      </c>
      <c r="V66">
        <v>62</v>
      </c>
    </row>
    <row r="67" spans="1:23" x14ac:dyDescent="0.3">
      <c r="A67" s="54">
        <v>45470</v>
      </c>
      <c r="B67">
        <v>15</v>
      </c>
      <c r="C67">
        <v>1.5</v>
      </c>
      <c r="Q67" s="54">
        <v>45110</v>
      </c>
      <c r="R67">
        <v>17.600000000000001</v>
      </c>
      <c r="S67">
        <v>0</v>
      </c>
    </row>
    <row r="68" spans="1:23" x14ac:dyDescent="0.3">
      <c r="A68" s="54">
        <v>45477</v>
      </c>
      <c r="B68">
        <v>7</v>
      </c>
      <c r="C68">
        <v>14.9</v>
      </c>
      <c r="Q68" s="54">
        <v>45115</v>
      </c>
      <c r="R68">
        <v>5.9</v>
      </c>
      <c r="S68">
        <v>0</v>
      </c>
    </row>
    <row r="69" spans="1:23" x14ac:dyDescent="0.3">
      <c r="A69" s="54">
        <v>45544</v>
      </c>
      <c r="B69">
        <v>6</v>
      </c>
      <c r="C69">
        <v>0</v>
      </c>
      <c r="Q69" s="54">
        <v>45119</v>
      </c>
      <c r="R69">
        <v>13</v>
      </c>
      <c r="S69">
        <v>0</v>
      </c>
    </row>
    <row r="70" spans="1:23" x14ac:dyDescent="0.3">
      <c r="A70" s="54">
        <v>45563</v>
      </c>
      <c r="B70">
        <v>10</v>
      </c>
      <c r="C70">
        <v>0</v>
      </c>
      <c r="Q70" s="54">
        <v>45189</v>
      </c>
      <c r="R70">
        <v>15.5</v>
      </c>
      <c r="S70">
        <v>2</v>
      </c>
    </row>
    <row r="71" spans="1:23" x14ac:dyDescent="0.3">
      <c r="A71" s="54">
        <v>45601</v>
      </c>
      <c r="B71">
        <v>8</v>
      </c>
      <c r="C71">
        <v>1.5</v>
      </c>
      <c r="Q71" s="54">
        <v>45214</v>
      </c>
      <c r="R71">
        <v>19.5</v>
      </c>
      <c r="S71">
        <v>0</v>
      </c>
    </row>
    <row r="72" spans="1:23" x14ac:dyDescent="0.3">
      <c r="A72" s="53" t="s">
        <v>33</v>
      </c>
      <c r="B72">
        <v>68</v>
      </c>
      <c r="Q72" s="54">
        <v>45224</v>
      </c>
      <c r="R72">
        <v>5.3</v>
      </c>
      <c r="S72">
        <v>0</v>
      </c>
    </row>
    <row r="73" spans="1:23" x14ac:dyDescent="0.3">
      <c r="Q73" s="54">
        <v>45234</v>
      </c>
      <c r="R73">
        <v>15.2</v>
      </c>
      <c r="S73">
        <v>43</v>
      </c>
    </row>
    <row r="74" spans="1:23" x14ac:dyDescent="0.3">
      <c r="Q74" s="54">
        <v>45235</v>
      </c>
      <c r="R74">
        <v>10</v>
      </c>
      <c r="S74">
        <v>2</v>
      </c>
    </row>
    <row r="75" spans="1:23" x14ac:dyDescent="0.3">
      <c r="Q75" s="54">
        <v>45241</v>
      </c>
      <c r="R75">
        <v>9.1999999999999993</v>
      </c>
      <c r="S75">
        <v>0</v>
      </c>
    </row>
    <row r="76" spans="1:23" x14ac:dyDescent="0.3">
      <c r="Q76" s="54">
        <v>45243</v>
      </c>
      <c r="R76">
        <v>10</v>
      </c>
      <c r="S76">
        <v>0</v>
      </c>
    </row>
    <row r="77" spans="1:23" x14ac:dyDescent="0.3">
      <c r="Q77" s="54">
        <v>45250</v>
      </c>
      <c r="R77">
        <v>15.5</v>
      </c>
      <c r="S77">
        <v>0</v>
      </c>
    </row>
    <row r="78" spans="1:23" x14ac:dyDescent="0.3">
      <c r="Q78" s="54">
        <v>45252</v>
      </c>
      <c r="R78">
        <v>6</v>
      </c>
      <c r="S78">
        <v>2</v>
      </c>
    </row>
    <row r="79" spans="1:23" x14ac:dyDescent="0.3">
      <c r="Q79" s="54">
        <v>45259</v>
      </c>
      <c r="R79">
        <v>13</v>
      </c>
      <c r="S79">
        <v>66</v>
      </c>
    </row>
    <row r="80" spans="1:23" x14ac:dyDescent="0.3">
      <c r="Q80" s="54">
        <v>45260</v>
      </c>
      <c r="R80">
        <v>19.5</v>
      </c>
      <c r="S80">
        <v>4</v>
      </c>
    </row>
    <row r="81" spans="17:19" x14ac:dyDescent="0.3">
      <c r="Q81" s="54">
        <v>45264</v>
      </c>
      <c r="R81">
        <v>5.9</v>
      </c>
      <c r="S81">
        <v>0</v>
      </c>
    </row>
    <row r="82" spans="17:19" x14ac:dyDescent="0.3">
      <c r="Q82" s="54">
        <v>45272</v>
      </c>
      <c r="R82">
        <v>7.4</v>
      </c>
      <c r="S82">
        <v>0</v>
      </c>
    </row>
    <row r="83" spans="17:19" x14ac:dyDescent="0.3">
      <c r="Q83" s="54">
        <v>45290</v>
      </c>
      <c r="R83">
        <v>8</v>
      </c>
      <c r="S83">
        <v>8</v>
      </c>
    </row>
    <row r="84" spans="17:19" x14ac:dyDescent="0.3">
      <c r="Q84" s="54">
        <v>45303</v>
      </c>
      <c r="R84">
        <v>15.3</v>
      </c>
      <c r="S84">
        <v>0</v>
      </c>
    </row>
    <row r="85" spans="17:19" x14ac:dyDescent="0.3">
      <c r="Q85" s="54">
        <v>45309</v>
      </c>
      <c r="R85">
        <v>12.8</v>
      </c>
      <c r="S85">
        <v>141</v>
      </c>
    </row>
    <row r="86" spans="17:19" x14ac:dyDescent="0.3">
      <c r="Q86" s="54">
        <v>45311</v>
      </c>
      <c r="R86">
        <v>11.7</v>
      </c>
      <c r="S86">
        <v>0</v>
      </c>
    </row>
    <row r="87" spans="17:19" x14ac:dyDescent="0.3">
      <c r="Q87" s="54">
        <v>45320</v>
      </c>
      <c r="R87">
        <v>12.4</v>
      </c>
      <c r="S87">
        <v>59</v>
      </c>
    </row>
    <row r="88" spans="17:19" x14ac:dyDescent="0.3">
      <c r="Q88" s="54">
        <v>45322</v>
      </c>
      <c r="R88">
        <v>16.8</v>
      </c>
      <c r="S88">
        <v>7</v>
      </c>
    </row>
    <row r="89" spans="17:19" x14ac:dyDescent="0.3">
      <c r="Q89" s="54">
        <v>45325</v>
      </c>
      <c r="R89">
        <v>7.5</v>
      </c>
      <c r="S89">
        <v>2</v>
      </c>
    </row>
    <row r="90" spans="17:19" x14ac:dyDescent="0.3">
      <c r="Q90" s="54">
        <v>45327</v>
      </c>
      <c r="R90">
        <v>9.5</v>
      </c>
      <c r="S90">
        <v>2</v>
      </c>
    </row>
    <row r="91" spans="17:19" x14ac:dyDescent="0.3">
      <c r="Q91" s="54">
        <v>45348</v>
      </c>
      <c r="R91">
        <v>6.2</v>
      </c>
      <c r="S91">
        <v>0</v>
      </c>
    </row>
    <row r="92" spans="17:19" x14ac:dyDescent="0.3">
      <c r="Q92" s="54">
        <v>45351</v>
      </c>
      <c r="R92">
        <v>12.9</v>
      </c>
      <c r="S92">
        <v>43</v>
      </c>
    </row>
    <row r="93" spans="17:19" x14ac:dyDescent="0.3">
      <c r="Q93" s="54">
        <v>45354</v>
      </c>
      <c r="R93">
        <v>14</v>
      </c>
      <c r="S93">
        <v>1</v>
      </c>
    </row>
    <row r="94" spans="17:19" x14ac:dyDescent="0.3">
      <c r="Q94" s="54">
        <v>45364</v>
      </c>
      <c r="R94">
        <v>19.2</v>
      </c>
      <c r="S94">
        <v>13</v>
      </c>
    </row>
    <row r="95" spans="17:19" x14ac:dyDescent="0.3">
      <c r="Q95" s="54">
        <v>45366</v>
      </c>
      <c r="R95">
        <v>16.5</v>
      </c>
      <c r="S95">
        <v>26</v>
      </c>
    </row>
    <row r="96" spans="17:19" x14ac:dyDescent="0.3">
      <c r="Q96" s="54">
        <v>45367</v>
      </c>
      <c r="R96">
        <v>7</v>
      </c>
      <c r="S96">
        <v>57</v>
      </c>
    </row>
    <row r="97" spans="17:19" x14ac:dyDescent="0.3">
      <c r="Q97" s="54">
        <v>45369</v>
      </c>
      <c r="R97">
        <v>10.3</v>
      </c>
      <c r="S97">
        <v>5</v>
      </c>
    </row>
    <row r="98" spans="17:19" x14ac:dyDescent="0.3">
      <c r="Q98" s="54">
        <v>45374</v>
      </c>
      <c r="R98">
        <v>15.8</v>
      </c>
      <c r="S98">
        <v>0</v>
      </c>
    </row>
    <row r="99" spans="17:19" x14ac:dyDescent="0.3">
      <c r="Q99" s="54">
        <v>45392</v>
      </c>
      <c r="R99">
        <v>18.7</v>
      </c>
      <c r="S99">
        <v>0</v>
      </c>
    </row>
    <row r="100" spans="17:19" x14ac:dyDescent="0.3">
      <c r="Q100" s="54">
        <v>45397</v>
      </c>
      <c r="R100">
        <v>5.2</v>
      </c>
      <c r="S100">
        <v>2</v>
      </c>
    </row>
    <row r="101" spans="17:19" x14ac:dyDescent="0.3">
      <c r="Q101" s="54">
        <v>45413</v>
      </c>
      <c r="R101">
        <v>16</v>
      </c>
      <c r="S101">
        <v>0</v>
      </c>
    </row>
    <row r="102" spans="17:19" x14ac:dyDescent="0.3">
      <c r="Q102" s="54">
        <v>45437</v>
      </c>
      <c r="R102">
        <v>13.4</v>
      </c>
      <c r="S102">
        <v>34</v>
      </c>
    </row>
    <row r="103" spans="17:19" x14ac:dyDescent="0.3">
      <c r="Q103" s="54">
        <v>45438</v>
      </c>
      <c r="R103">
        <v>10.199999999999999</v>
      </c>
      <c r="S103">
        <v>0</v>
      </c>
    </row>
    <row r="104" spans="17:19" x14ac:dyDescent="0.3">
      <c r="Q104" s="54">
        <v>45446</v>
      </c>
      <c r="R104">
        <v>10.3</v>
      </c>
      <c r="S104">
        <v>1</v>
      </c>
    </row>
    <row r="105" spans="17:19" x14ac:dyDescent="0.3">
      <c r="Q105" s="54">
        <v>45453</v>
      </c>
      <c r="R105">
        <v>5.5</v>
      </c>
      <c r="S105">
        <v>0</v>
      </c>
    </row>
    <row r="106" spans="17:19" x14ac:dyDescent="0.3">
      <c r="Q106" s="54">
        <v>45455</v>
      </c>
      <c r="R106">
        <v>17</v>
      </c>
      <c r="S106">
        <v>0</v>
      </c>
    </row>
    <row r="107" spans="17:19" x14ac:dyDescent="0.3">
      <c r="Q107" s="54">
        <v>45459</v>
      </c>
      <c r="R107">
        <v>19.5</v>
      </c>
      <c r="S107">
        <v>0</v>
      </c>
    </row>
    <row r="108" spans="17:19" x14ac:dyDescent="0.3">
      <c r="Q108" s="54">
        <v>45462</v>
      </c>
      <c r="R108">
        <v>6.3</v>
      </c>
      <c r="S108">
        <v>0</v>
      </c>
    </row>
    <row r="109" spans="17:19" x14ac:dyDescent="0.3">
      <c r="Q109" s="54">
        <v>45477</v>
      </c>
      <c r="R109">
        <v>14.9</v>
      </c>
      <c r="S109">
        <v>7</v>
      </c>
    </row>
    <row r="110" spans="17:19" x14ac:dyDescent="0.3">
      <c r="Q110" s="54">
        <v>45479</v>
      </c>
      <c r="R110">
        <v>16.3</v>
      </c>
      <c r="S110">
        <v>73</v>
      </c>
    </row>
    <row r="111" spans="17:19" x14ac:dyDescent="0.3">
      <c r="Q111" s="54">
        <v>45482</v>
      </c>
      <c r="R111">
        <v>5</v>
      </c>
      <c r="S111">
        <v>0</v>
      </c>
    </row>
    <row r="112" spans="17:19" x14ac:dyDescent="0.3">
      <c r="Q112" s="54">
        <v>45538</v>
      </c>
      <c r="R112">
        <v>5.6</v>
      </c>
      <c r="S112">
        <v>0</v>
      </c>
    </row>
    <row r="113" spans="17:19" x14ac:dyDescent="0.3">
      <c r="Q113" s="54">
        <v>45558</v>
      </c>
      <c r="R113">
        <v>11</v>
      </c>
      <c r="S113">
        <v>0</v>
      </c>
    </row>
    <row r="114" spans="17:19" x14ac:dyDescent="0.3">
      <c r="Q114" s="54">
        <v>45560</v>
      </c>
      <c r="R114">
        <v>15.6</v>
      </c>
      <c r="S114">
        <v>72</v>
      </c>
    </row>
    <row r="115" spans="17:19" x14ac:dyDescent="0.3">
      <c r="Q115" s="54">
        <v>45561</v>
      </c>
      <c r="R115">
        <v>19.600000000000001</v>
      </c>
      <c r="S115">
        <v>23</v>
      </c>
    </row>
    <row r="116" spans="17:19" x14ac:dyDescent="0.3">
      <c r="Q116" s="54">
        <v>45590</v>
      </c>
      <c r="R116">
        <v>10.5</v>
      </c>
      <c r="S116">
        <v>0</v>
      </c>
    </row>
    <row r="117" spans="17:19" x14ac:dyDescent="0.3">
      <c r="Q117" s="54">
        <v>45608</v>
      </c>
      <c r="R117">
        <v>6</v>
      </c>
      <c r="S117">
        <v>0</v>
      </c>
    </row>
    <row r="118" spans="17:19" x14ac:dyDescent="0.3">
      <c r="Q118" s="54">
        <v>45612</v>
      </c>
      <c r="R118">
        <v>13.8</v>
      </c>
      <c r="S118">
        <v>0</v>
      </c>
    </row>
    <row r="119" spans="17:19" x14ac:dyDescent="0.3">
      <c r="Q119" s="54">
        <v>45616</v>
      </c>
      <c r="R119">
        <v>7.2</v>
      </c>
      <c r="S119">
        <v>0</v>
      </c>
    </row>
    <row r="120" spans="17:19" x14ac:dyDescent="0.3">
      <c r="Q120" s="54">
        <v>45624</v>
      </c>
      <c r="R120">
        <v>17.7</v>
      </c>
      <c r="S120">
        <v>0</v>
      </c>
    </row>
    <row r="121" spans="17:19" x14ac:dyDescent="0.3">
      <c r="Q121" s="54">
        <v>45630</v>
      </c>
      <c r="R121">
        <v>9.5</v>
      </c>
      <c r="S121">
        <v>0</v>
      </c>
    </row>
    <row r="122" spans="17:19" x14ac:dyDescent="0.3">
      <c r="Q122" s="54">
        <v>45632</v>
      </c>
      <c r="R122">
        <v>5</v>
      </c>
      <c r="S122">
        <v>0</v>
      </c>
    </row>
    <row r="123" spans="17:19" x14ac:dyDescent="0.3">
      <c r="Q123" s="54">
        <v>45643</v>
      </c>
      <c r="R123">
        <v>11</v>
      </c>
      <c r="S123">
        <v>0</v>
      </c>
    </row>
    <row r="124" spans="17:19" x14ac:dyDescent="0.3">
      <c r="Q124" s="54">
        <v>45656</v>
      </c>
      <c r="R124">
        <v>5.6</v>
      </c>
      <c r="S124">
        <v>0</v>
      </c>
    </row>
    <row r="125" spans="17:19" x14ac:dyDescent="0.3">
      <c r="Q125" s="54">
        <v>45657</v>
      </c>
      <c r="R125">
        <v>12.4</v>
      </c>
      <c r="S125">
        <v>0</v>
      </c>
    </row>
    <row r="126" spans="17:19" x14ac:dyDescent="0.3">
      <c r="Q126" s="54">
        <v>45665</v>
      </c>
      <c r="R126">
        <v>17.5</v>
      </c>
      <c r="S126">
        <v>0</v>
      </c>
    </row>
    <row r="127" spans="17:19" x14ac:dyDescent="0.3">
      <c r="Q127" s="54">
        <v>45667</v>
      </c>
      <c r="R127">
        <v>6.4</v>
      </c>
      <c r="S127">
        <v>0</v>
      </c>
    </row>
    <row r="128" spans="17:19" x14ac:dyDescent="0.3">
      <c r="Q128" s="54">
        <v>45671</v>
      </c>
      <c r="R128">
        <v>9.6</v>
      </c>
      <c r="S128">
        <v>0</v>
      </c>
    </row>
    <row r="129" spans="17:19" x14ac:dyDescent="0.3">
      <c r="Q129" s="54">
        <v>45681</v>
      </c>
      <c r="R129">
        <v>7.5</v>
      </c>
      <c r="S129">
        <v>0</v>
      </c>
    </row>
    <row r="130" spans="17:19" x14ac:dyDescent="0.3">
      <c r="Q130" s="54">
        <v>45687</v>
      </c>
      <c r="R130">
        <v>13</v>
      </c>
      <c r="S130">
        <v>0</v>
      </c>
    </row>
    <row r="131" spans="17:19" x14ac:dyDescent="0.3">
      <c r="Q131" s="53" t="s">
        <v>33</v>
      </c>
      <c r="R131">
        <v>127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68"/>
  <sheetViews>
    <sheetView zoomScale="83" workbookViewId="0">
      <selection sqref="A1:AE2"/>
    </sheetView>
  </sheetViews>
  <sheetFormatPr defaultRowHeight="14.4" x14ac:dyDescent="0.3"/>
  <cols>
    <col min="1" max="1" width="18.109375" bestFit="1" customWidth="1"/>
    <col min="2" max="2" width="14.5546875" bestFit="1" customWidth="1"/>
    <col min="3" max="3" width="15.33203125" bestFit="1" customWidth="1"/>
    <col min="5" max="5" width="18.109375" bestFit="1" customWidth="1"/>
    <col min="6" max="6" width="14.5546875" bestFit="1" customWidth="1"/>
    <col min="7" max="7" width="15.33203125" bestFit="1" customWidth="1"/>
    <col min="9" max="9" width="18.109375" bestFit="1" customWidth="1"/>
    <col min="10" max="10" width="14.5546875" bestFit="1" customWidth="1"/>
    <col min="11" max="11" width="15.33203125" bestFit="1" customWidth="1"/>
    <col min="13" max="13" width="5.88671875" bestFit="1" customWidth="1"/>
    <col min="14" max="14" width="14.5546875" bestFit="1" customWidth="1"/>
    <col min="15" max="15" width="15.33203125" bestFit="1" customWidth="1"/>
    <col min="17" max="17" width="18.109375" bestFit="1" customWidth="1"/>
    <col min="18" max="18" width="15.33203125" bestFit="1" customWidth="1"/>
    <col min="19" max="19" width="14.5546875" bestFit="1" customWidth="1"/>
    <col min="21" max="21" width="18.109375" bestFit="1" customWidth="1"/>
    <col min="22" max="22" width="15.33203125" bestFit="1" customWidth="1"/>
    <col min="23" max="23" width="14.5546875" bestFit="1" customWidth="1"/>
    <col min="25" max="25" width="18.109375" bestFit="1" customWidth="1"/>
    <col min="26" max="26" width="15.33203125" bestFit="1" customWidth="1"/>
    <col min="27" max="27" width="14.5546875" bestFit="1" customWidth="1"/>
    <col min="29" max="29" width="18.109375" bestFit="1" customWidth="1"/>
    <col min="30" max="30" width="15.33203125" bestFit="1" customWidth="1"/>
    <col min="31" max="31" width="14.5546875" bestFit="1" customWidth="1"/>
  </cols>
  <sheetData>
    <row r="1" spans="1:31" ht="18" customHeight="1" x14ac:dyDescent="0.35">
      <c r="A1" s="79" t="s">
        <v>129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66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53" t="s">
        <v>72</v>
      </c>
      <c r="C3" s="53" t="s">
        <v>73</v>
      </c>
      <c r="F3" s="53" t="s">
        <v>72</v>
      </c>
      <c r="G3" s="53" t="s">
        <v>73</v>
      </c>
      <c r="J3" s="53" t="s">
        <v>72</v>
      </c>
      <c r="K3" s="53" t="s">
        <v>73</v>
      </c>
      <c r="N3" s="53" t="s">
        <v>72</v>
      </c>
      <c r="O3" s="53" t="s">
        <v>73</v>
      </c>
      <c r="R3" s="53" t="s">
        <v>73</v>
      </c>
      <c r="S3" s="53" t="s">
        <v>72</v>
      </c>
      <c r="V3" s="53" t="s">
        <v>73</v>
      </c>
      <c r="W3" s="53" t="s">
        <v>72</v>
      </c>
      <c r="Z3" s="53" t="s">
        <v>73</v>
      </c>
      <c r="AA3" s="53" t="s">
        <v>72</v>
      </c>
      <c r="AD3" s="53" t="s">
        <v>73</v>
      </c>
      <c r="AE3" s="53" t="s">
        <v>72</v>
      </c>
    </row>
    <row r="4" spans="1:31" x14ac:dyDescent="0.3">
      <c r="A4" s="54">
        <v>45323</v>
      </c>
      <c r="B4">
        <v>5.5</v>
      </c>
      <c r="C4">
        <v>1.3</v>
      </c>
      <c r="E4" s="54">
        <v>45318</v>
      </c>
      <c r="F4">
        <v>45.5</v>
      </c>
      <c r="G4">
        <v>3.7</v>
      </c>
      <c r="I4" s="54">
        <v>45321</v>
      </c>
      <c r="J4">
        <v>69</v>
      </c>
      <c r="K4">
        <v>8.6999999999999993</v>
      </c>
      <c r="M4" s="53" t="s">
        <v>33</v>
      </c>
      <c r="N4">
        <v>0</v>
      </c>
      <c r="Q4" s="54">
        <v>45316</v>
      </c>
      <c r="R4">
        <v>19.5</v>
      </c>
      <c r="S4">
        <v>0</v>
      </c>
      <c r="U4" s="54">
        <v>45319</v>
      </c>
      <c r="V4">
        <v>32.9</v>
      </c>
      <c r="W4">
        <v>29</v>
      </c>
      <c r="Y4" s="54">
        <v>45320</v>
      </c>
      <c r="Z4">
        <v>65.7</v>
      </c>
      <c r="AA4">
        <v>37.5</v>
      </c>
      <c r="AC4" s="54">
        <v>45376</v>
      </c>
      <c r="AD4">
        <v>134</v>
      </c>
      <c r="AE4">
        <v>0</v>
      </c>
    </row>
    <row r="5" spans="1:31" x14ac:dyDescent="0.3">
      <c r="A5" s="54">
        <v>45328</v>
      </c>
      <c r="B5">
        <v>7.5</v>
      </c>
      <c r="C5">
        <v>1.5</v>
      </c>
      <c r="E5" s="54">
        <v>45319</v>
      </c>
      <c r="F5">
        <v>29</v>
      </c>
      <c r="G5">
        <v>32.9</v>
      </c>
      <c r="I5" s="54">
        <v>45416</v>
      </c>
      <c r="J5">
        <v>57</v>
      </c>
      <c r="K5">
        <v>27.5</v>
      </c>
      <c r="Q5" s="54">
        <v>45321</v>
      </c>
      <c r="R5">
        <v>8.6999999999999993</v>
      </c>
      <c r="S5">
        <v>69</v>
      </c>
      <c r="U5" s="54">
        <v>45324</v>
      </c>
      <c r="V5">
        <v>24.3</v>
      </c>
      <c r="W5">
        <v>33</v>
      </c>
      <c r="Y5" s="54">
        <v>45322</v>
      </c>
      <c r="Z5">
        <v>50.7</v>
      </c>
      <c r="AA5">
        <v>0</v>
      </c>
      <c r="AC5" s="54">
        <v>45429</v>
      </c>
      <c r="AD5">
        <v>109.3</v>
      </c>
      <c r="AE5">
        <v>1</v>
      </c>
    </row>
    <row r="6" spans="1:31" x14ac:dyDescent="0.3">
      <c r="A6" s="54">
        <v>45332</v>
      </c>
      <c r="B6">
        <v>19.5</v>
      </c>
      <c r="C6">
        <v>0</v>
      </c>
      <c r="E6" s="54">
        <v>45320</v>
      </c>
      <c r="F6">
        <v>37.5</v>
      </c>
      <c r="G6">
        <v>65.7</v>
      </c>
      <c r="I6" s="54">
        <v>45593</v>
      </c>
      <c r="J6">
        <v>58.5</v>
      </c>
      <c r="K6">
        <v>3.5</v>
      </c>
      <c r="Q6" s="54">
        <v>45325</v>
      </c>
      <c r="R6">
        <v>10.5</v>
      </c>
      <c r="S6">
        <v>0.5</v>
      </c>
      <c r="U6" s="54">
        <v>45330</v>
      </c>
      <c r="V6">
        <v>25</v>
      </c>
      <c r="W6">
        <v>0</v>
      </c>
      <c r="Y6" s="54">
        <v>45343</v>
      </c>
      <c r="Z6">
        <v>64</v>
      </c>
      <c r="AA6">
        <v>1</v>
      </c>
      <c r="AC6" s="54">
        <v>45437</v>
      </c>
      <c r="AD6">
        <v>146.6</v>
      </c>
      <c r="AE6">
        <v>5</v>
      </c>
    </row>
    <row r="7" spans="1:31" x14ac:dyDescent="0.3">
      <c r="A7" s="54">
        <v>45333</v>
      </c>
      <c r="B7">
        <v>8.5</v>
      </c>
      <c r="C7">
        <v>3.1</v>
      </c>
      <c r="E7" s="54">
        <v>45324</v>
      </c>
      <c r="F7">
        <v>33</v>
      </c>
      <c r="G7">
        <v>24.3</v>
      </c>
      <c r="I7" s="54">
        <v>45616</v>
      </c>
      <c r="J7">
        <v>59.5</v>
      </c>
      <c r="K7">
        <v>59.7</v>
      </c>
      <c r="Q7" s="54">
        <v>45336</v>
      </c>
      <c r="R7">
        <v>10.1</v>
      </c>
      <c r="S7">
        <v>1.5</v>
      </c>
      <c r="U7" s="54">
        <v>45334</v>
      </c>
      <c r="V7">
        <v>38.700000000000003</v>
      </c>
      <c r="W7">
        <v>0.5</v>
      </c>
      <c r="Y7" s="54">
        <v>45354</v>
      </c>
      <c r="Z7">
        <v>57</v>
      </c>
      <c r="AA7">
        <v>31.5</v>
      </c>
      <c r="AC7" s="54">
        <v>45581</v>
      </c>
      <c r="AD7">
        <v>105.6</v>
      </c>
      <c r="AE7">
        <v>0</v>
      </c>
    </row>
    <row r="8" spans="1:31" x14ac:dyDescent="0.3">
      <c r="A8" s="54">
        <v>45352</v>
      </c>
      <c r="B8">
        <v>7.5</v>
      </c>
      <c r="C8">
        <v>3.7</v>
      </c>
      <c r="E8" s="54">
        <v>45354</v>
      </c>
      <c r="F8">
        <v>31.5</v>
      </c>
      <c r="G8">
        <v>57</v>
      </c>
      <c r="I8" s="53" t="s">
        <v>33</v>
      </c>
      <c r="J8">
        <v>4</v>
      </c>
      <c r="Q8" s="54">
        <v>45338</v>
      </c>
      <c r="R8">
        <v>9</v>
      </c>
      <c r="S8">
        <v>1</v>
      </c>
      <c r="U8" s="54">
        <v>45353</v>
      </c>
      <c r="V8">
        <v>25</v>
      </c>
      <c r="W8">
        <v>4.5</v>
      </c>
      <c r="Y8" s="54">
        <v>45359</v>
      </c>
      <c r="Z8">
        <v>65.2</v>
      </c>
      <c r="AA8">
        <v>3</v>
      </c>
      <c r="AC8" s="53" t="s">
        <v>33</v>
      </c>
      <c r="AD8">
        <v>4</v>
      </c>
    </row>
    <row r="9" spans="1:31" x14ac:dyDescent="0.3">
      <c r="A9" s="54">
        <v>45364</v>
      </c>
      <c r="B9">
        <v>9.5</v>
      </c>
      <c r="C9">
        <v>10.199999999999999</v>
      </c>
      <c r="E9" s="54">
        <v>45362</v>
      </c>
      <c r="F9">
        <v>22.5</v>
      </c>
      <c r="G9">
        <v>2</v>
      </c>
      <c r="Q9" s="54">
        <v>45340</v>
      </c>
      <c r="R9">
        <v>14.4</v>
      </c>
      <c r="S9">
        <v>2</v>
      </c>
      <c r="U9" s="54">
        <v>45355</v>
      </c>
      <c r="V9">
        <v>30.4</v>
      </c>
      <c r="W9">
        <v>1</v>
      </c>
      <c r="Y9" s="54">
        <v>45381</v>
      </c>
      <c r="Z9">
        <v>72.5</v>
      </c>
      <c r="AA9">
        <v>15</v>
      </c>
    </row>
    <row r="10" spans="1:31" x14ac:dyDescent="0.3">
      <c r="A10" s="54">
        <v>45366</v>
      </c>
      <c r="B10">
        <v>6.5</v>
      </c>
      <c r="C10">
        <v>38.6</v>
      </c>
      <c r="E10" s="54">
        <v>45365</v>
      </c>
      <c r="F10">
        <v>23</v>
      </c>
      <c r="G10">
        <v>27.3</v>
      </c>
      <c r="Q10" s="54">
        <v>45351</v>
      </c>
      <c r="R10">
        <v>5</v>
      </c>
      <c r="S10">
        <v>0.5</v>
      </c>
      <c r="U10" s="54">
        <v>45358</v>
      </c>
      <c r="V10">
        <v>40.200000000000003</v>
      </c>
      <c r="W10">
        <v>0.5</v>
      </c>
      <c r="Y10" s="54">
        <v>45382</v>
      </c>
      <c r="Z10">
        <v>71.400000000000006</v>
      </c>
      <c r="AA10">
        <v>1.5</v>
      </c>
    </row>
    <row r="11" spans="1:31" x14ac:dyDescent="0.3">
      <c r="A11" s="54">
        <v>45375</v>
      </c>
      <c r="B11">
        <v>5</v>
      </c>
      <c r="C11">
        <v>3.3</v>
      </c>
      <c r="E11" s="54">
        <v>45396</v>
      </c>
      <c r="F11">
        <v>26</v>
      </c>
      <c r="G11">
        <v>40.9</v>
      </c>
      <c r="Q11" s="54">
        <v>45360</v>
      </c>
      <c r="R11">
        <v>18.8</v>
      </c>
      <c r="S11">
        <v>0.5</v>
      </c>
      <c r="U11" s="54">
        <v>45365</v>
      </c>
      <c r="V11">
        <v>27.3</v>
      </c>
      <c r="W11">
        <v>23</v>
      </c>
      <c r="Y11" s="54">
        <v>45390</v>
      </c>
      <c r="Z11">
        <v>70.5</v>
      </c>
      <c r="AA11">
        <v>0.5</v>
      </c>
    </row>
    <row r="12" spans="1:31" x14ac:dyDescent="0.3">
      <c r="A12" s="54">
        <v>45378</v>
      </c>
      <c r="B12">
        <v>9.5</v>
      </c>
      <c r="C12">
        <v>42.8</v>
      </c>
      <c r="E12" s="54">
        <v>45400</v>
      </c>
      <c r="F12">
        <v>24</v>
      </c>
      <c r="G12">
        <v>42.1</v>
      </c>
      <c r="Q12" s="54">
        <v>45363</v>
      </c>
      <c r="R12">
        <v>10.7</v>
      </c>
      <c r="S12">
        <v>0.5</v>
      </c>
      <c r="U12" s="54">
        <v>45366</v>
      </c>
      <c r="V12">
        <v>38.6</v>
      </c>
      <c r="W12">
        <v>6.5</v>
      </c>
      <c r="Y12" s="54">
        <v>45401</v>
      </c>
      <c r="Z12">
        <v>52.5</v>
      </c>
      <c r="AA12">
        <v>2</v>
      </c>
    </row>
    <row r="13" spans="1:31" x14ac:dyDescent="0.3">
      <c r="A13" s="54">
        <v>45381</v>
      </c>
      <c r="B13">
        <v>15</v>
      </c>
      <c r="C13">
        <v>72.5</v>
      </c>
      <c r="E13" s="54">
        <v>45405</v>
      </c>
      <c r="F13">
        <v>35</v>
      </c>
      <c r="G13">
        <v>31.9</v>
      </c>
      <c r="Q13" s="54">
        <v>45364</v>
      </c>
      <c r="R13">
        <v>10.199999999999999</v>
      </c>
      <c r="S13">
        <v>9.5</v>
      </c>
      <c r="U13" s="54">
        <v>45377</v>
      </c>
      <c r="V13">
        <v>27.8</v>
      </c>
      <c r="W13">
        <v>2</v>
      </c>
      <c r="Y13" s="54">
        <v>45406</v>
      </c>
      <c r="Z13">
        <v>73</v>
      </c>
      <c r="AA13">
        <v>19</v>
      </c>
    </row>
    <row r="14" spans="1:31" x14ac:dyDescent="0.3">
      <c r="A14" s="54">
        <v>45384</v>
      </c>
      <c r="B14">
        <v>5</v>
      </c>
      <c r="C14">
        <v>20.8</v>
      </c>
      <c r="E14" s="54">
        <v>45407</v>
      </c>
      <c r="F14">
        <v>32.5</v>
      </c>
      <c r="G14">
        <v>31</v>
      </c>
      <c r="Q14" s="54">
        <v>45367</v>
      </c>
      <c r="R14">
        <v>13.9</v>
      </c>
      <c r="S14">
        <v>4</v>
      </c>
      <c r="U14" s="54">
        <v>45378</v>
      </c>
      <c r="V14">
        <v>42.8</v>
      </c>
      <c r="W14">
        <v>9.5</v>
      </c>
      <c r="Y14" s="54">
        <v>45408</v>
      </c>
      <c r="Z14">
        <v>71.900000000000006</v>
      </c>
      <c r="AA14">
        <v>0</v>
      </c>
    </row>
    <row r="15" spans="1:31" x14ac:dyDescent="0.3">
      <c r="A15" s="54">
        <v>45385</v>
      </c>
      <c r="B15">
        <v>5.5</v>
      </c>
      <c r="C15">
        <v>37.5</v>
      </c>
      <c r="E15" s="54">
        <v>45412</v>
      </c>
      <c r="F15">
        <v>34.5</v>
      </c>
      <c r="G15">
        <v>0.1</v>
      </c>
      <c r="Q15" s="54">
        <v>45368</v>
      </c>
      <c r="R15">
        <v>6.9</v>
      </c>
      <c r="S15">
        <v>2</v>
      </c>
      <c r="U15" s="54">
        <v>45383</v>
      </c>
      <c r="V15">
        <v>39</v>
      </c>
      <c r="W15">
        <v>0</v>
      </c>
      <c r="Y15" s="54">
        <v>45413</v>
      </c>
      <c r="Z15">
        <v>86.7</v>
      </c>
      <c r="AA15">
        <v>10.5</v>
      </c>
    </row>
    <row r="16" spans="1:31" x14ac:dyDescent="0.3">
      <c r="A16" s="54">
        <v>45393</v>
      </c>
      <c r="B16">
        <v>18.5</v>
      </c>
      <c r="C16">
        <v>0.2</v>
      </c>
      <c r="E16" s="54">
        <v>45436</v>
      </c>
      <c r="F16">
        <v>32</v>
      </c>
      <c r="G16">
        <v>0.3</v>
      </c>
      <c r="Q16" s="54">
        <v>45369</v>
      </c>
      <c r="R16">
        <v>9</v>
      </c>
      <c r="S16">
        <v>2</v>
      </c>
      <c r="U16" s="54">
        <v>45384</v>
      </c>
      <c r="V16">
        <v>20.8</v>
      </c>
      <c r="W16">
        <v>5</v>
      </c>
      <c r="Y16" s="54">
        <v>45546</v>
      </c>
      <c r="Z16">
        <v>83.6</v>
      </c>
      <c r="AA16">
        <v>0</v>
      </c>
    </row>
    <row r="17" spans="1:27" x14ac:dyDescent="0.3">
      <c r="A17" s="54">
        <v>45395</v>
      </c>
      <c r="B17">
        <v>19</v>
      </c>
      <c r="C17">
        <v>20.2</v>
      </c>
      <c r="E17" s="54">
        <v>45457</v>
      </c>
      <c r="F17">
        <v>20</v>
      </c>
      <c r="G17">
        <v>0.6</v>
      </c>
      <c r="Q17" s="54">
        <v>45380</v>
      </c>
      <c r="R17">
        <v>5.9</v>
      </c>
      <c r="S17">
        <v>1.5</v>
      </c>
      <c r="U17" s="54">
        <v>45385</v>
      </c>
      <c r="V17">
        <v>37.5</v>
      </c>
      <c r="W17">
        <v>5.5</v>
      </c>
      <c r="Y17" s="54">
        <v>45548</v>
      </c>
      <c r="Z17">
        <v>84.2</v>
      </c>
      <c r="AA17">
        <v>4.5</v>
      </c>
    </row>
    <row r="18" spans="1:27" x14ac:dyDescent="0.3">
      <c r="A18" s="54">
        <v>45399</v>
      </c>
      <c r="B18">
        <v>8.5</v>
      </c>
      <c r="C18">
        <v>0.8</v>
      </c>
      <c r="E18" s="54">
        <v>45477</v>
      </c>
      <c r="F18">
        <v>21.5</v>
      </c>
      <c r="G18">
        <v>2</v>
      </c>
      <c r="Q18" s="54">
        <v>45386</v>
      </c>
      <c r="R18">
        <v>7.1</v>
      </c>
      <c r="S18">
        <v>0</v>
      </c>
      <c r="U18" s="54">
        <v>45394</v>
      </c>
      <c r="V18">
        <v>20.100000000000001</v>
      </c>
      <c r="W18">
        <v>1.5</v>
      </c>
      <c r="Y18" s="54">
        <v>45561</v>
      </c>
      <c r="Z18">
        <v>56.9</v>
      </c>
      <c r="AA18">
        <v>18</v>
      </c>
    </row>
    <row r="19" spans="1:27" x14ac:dyDescent="0.3">
      <c r="A19" s="54">
        <v>45402</v>
      </c>
      <c r="B19">
        <v>7</v>
      </c>
      <c r="C19">
        <v>24.4</v>
      </c>
      <c r="E19" s="54">
        <v>45479</v>
      </c>
      <c r="F19">
        <v>31.5</v>
      </c>
      <c r="G19">
        <v>3.4</v>
      </c>
      <c r="Q19" s="54">
        <v>45414</v>
      </c>
      <c r="R19">
        <v>17.5</v>
      </c>
      <c r="S19">
        <v>1.5</v>
      </c>
      <c r="U19" s="54">
        <v>45395</v>
      </c>
      <c r="V19">
        <v>20.2</v>
      </c>
      <c r="W19">
        <v>19</v>
      </c>
      <c r="Y19" s="54">
        <v>45570</v>
      </c>
      <c r="Z19">
        <v>89.8</v>
      </c>
      <c r="AA19">
        <v>16.5</v>
      </c>
    </row>
    <row r="20" spans="1:27" x14ac:dyDescent="0.3">
      <c r="A20" s="54">
        <v>45406</v>
      </c>
      <c r="B20">
        <v>19</v>
      </c>
      <c r="C20">
        <v>73</v>
      </c>
      <c r="E20" s="54">
        <v>45491</v>
      </c>
      <c r="F20">
        <v>27.5</v>
      </c>
      <c r="G20">
        <v>0.2</v>
      </c>
      <c r="Q20" s="54">
        <v>45415</v>
      </c>
      <c r="R20">
        <v>17.8</v>
      </c>
      <c r="S20">
        <v>2.5</v>
      </c>
      <c r="U20" s="54">
        <v>45396</v>
      </c>
      <c r="V20">
        <v>40.9</v>
      </c>
      <c r="W20">
        <v>26</v>
      </c>
      <c r="Y20" s="54">
        <v>45571</v>
      </c>
      <c r="Z20">
        <v>84.5</v>
      </c>
      <c r="AA20">
        <v>0</v>
      </c>
    </row>
    <row r="21" spans="1:27" x14ac:dyDescent="0.3">
      <c r="A21" s="54">
        <v>45413</v>
      </c>
      <c r="B21">
        <v>10.5</v>
      </c>
      <c r="C21">
        <v>86.7</v>
      </c>
      <c r="E21" s="54">
        <v>45528</v>
      </c>
      <c r="F21">
        <v>23.5</v>
      </c>
      <c r="G21">
        <v>5</v>
      </c>
      <c r="Q21" s="54">
        <v>45417</v>
      </c>
      <c r="R21">
        <v>9.1999999999999993</v>
      </c>
      <c r="S21">
        <v>0</v>
      </c>
      <c r="U21" s="54">
        <v>45397</v>
      </c>
      <c r="V21">
        <v>27.2</v>
      </c>
      <c r="W21">
        <v>0</v>
      </c>
      <c r="Y21" s="54">
        <v>45579</v>
      </c>
      <c r="Z21">
        <v>65.7</v>
      </c>
      <c r="AA21">
        <v>5</v>
      </c>
    </row>
    <row r="22" spans="1:27" x14ac:dyDescent="0.3">
      <c r="A22" s="54">
        <v>45426</v>
      </c>
      <c r="B22">
        <v>17.5</v>
      </c>
      <c r="C22">
        <v>31.5</v>
      </c>
      <c r="E22" s="54">
        <v>45547</v>
      </c>
      <c r="F22">
        <v>30</v>
      </c>
      <c r="G22">
        <v>0</v>
      </c>
      <c r="Q22" s="54">
        <v>45430</v>
      </c>
      <c r="R22">
        <v>8.6999999999999993</v>
      </c>
      <c r="S22">
        <v>6</v>
      </c>
      <c r="U22" s="54">
        <v>45400</v>
      </c>
      <c r="V22">
        <v>42.1</v>
      </c>
      <c r="W22">
        <v>24</v>
      </c>
      <c r="Y22" s="54">
        <v>45580</v>
      </c>
      <c r="Z22">
        <v>60.3</v>
      </c>
      <c r="AA22">
        <v>2.5</v>
      </c>
    </row>
    <row r="23" spans="1:27" x14ac:dyDescent="0.3">
      <c r="A23" s="54">
        <v>45430</v>
      </c>
      <c r="B23">
        <v>6</v>
      </c>
      <c r="C23">
        <v>8.6999999999999993</v>
      </c>
      <c r="E23" s="54">
        <v>45560</v>
      </c>
      <c r="F23">
        <v>20</v>
      </c>
      <c r="G23">
        <v>1.7</v>
      </c>
      <c r="Q23" s="54">
        <v>45443</v>
      </c>
      <c r="R23">
        <v>11.6</v>
      </c>
      <c r="S23">
        <v>14.5</v>
      </c>
      <c r="U23" s="54">
        <v>45402</v>
      </c>
      <c r="V23">
        <v>24.4</v>
      </c>
      <c r="W23">
        <v>7</v>
      </c>
      <c r="Y23" s="54">
        <v>45602</v>
      </c>
      <c r="Z23">
        <v>60.5</v>
      </c>
      <c r="AA23">
        <v>0</v>
      </c>
    </row>
    <row r="24" spans="1:27" x14ac:dyDescent="0.3">
      <c r="A24" s="54">
        <v>45437</v>
      </c>
      <c r="B24">
        <v>5</v>
      </c>
      <c r="C24">
        <v>146.6</v>
      </c>
      <c r="E24" s="54">
        <v>45575</v>
      </c>
      <c r="F24">
        <v>44</v>
      </c>
      <c r="G24">
        <v>3.5</v>
      </c>
      <c r="Q24" s="54">
        <v>45446</v>
      </c>
      <c r="R24">
        <v>9.8000000000000007</v>
      </c>
      <c r="S24">
        <v>0</v>
      </c>
      <c r="U24" s="54">
        <v>45405</v>
      </c>
      <c r="V24">
        <v>31.9</v>
      </c>
      <c r="W24">
        <v>35</v>
      </c>
      <c r="Y24" s="54">
        <v>45604</v>
      </c>
      <c r="Z24">
        <v>70.599999999999994</v>
      </c>
      <c r="AA24">
        <v>0</v>
      </c>
    </row>
    <row r="25" spans="1:27" x14ac:dyDescent="0.3">
      <c r="A25" s="54">
        <v>45443</v>
      </c>
      <c r="B25">
        <v>14.5</v>
      </c>
      <c r="C25">
        <v>11.6</v>
      </c>
      <c r="E25" s="54">
        <v>45587</v>
      </c>
      <c r="F25">
        <v>22</v>
      </c>
      <c r="G25">
        <v>0</v>
      </c>
      <c r="Q25" s="54">
        <v>45447</v>
      </c>
      <c r="R25">
        <v>16.5</v>
      </c>
      <c r="S25">
        <v>0</v>
      </c>
      <c r="U25" s="54">
        <v>45407</v>
      </c>
      <c r="V25">
        <v>31</v>
      </c>
      <c r="W25">
        <v>32.5</v>
      </c>
      <c r="Y25" s="54">
        <v>45608</v>
      </c>
      <c r="Z25">
        <v>86.7</v>
      </c>
      <c r="AA25">
        <v>0.5</v>
      </c>
    </row>
    <row r="26" spans="1:27" x14ac:dyDescent="0.3">
      <c r="A26" s="54">
        <v>45444</v>
      </c>
      <c r="B26">
        <v>7.5</v>
      </c>
      <c r="C26">
        <v>0.2</v>
      </c>
      <c r="E26" s="54">
        <v>45599</v>
      </c>
      <c r="F26">
        <v>31</v>
      </c>
      <c r="G26">
        <v>34.4</v>
      </c>
      <c r="Q26" s="54">
        <v>45454</v>
      </c>
      <c r="R26">
        <v>18.8</v>
      </c>
      <c r="S26">
        <v>3</v>
      </c>
      <c r="U26" s="54">
        <v>45416</v>
      </c>
      <c r="V26">
        <v>27.5</v>
      </c>
      <c r="W26">
        <v>57</v>
      </c>
      <c r="Y26" s="54">
        <v>45611</v>
      </c>
      <c r="Z26">
        <v>59.6</v>
      </c>
      <c r="AA26">
        <v>6.5</v>
      </c>
    </row>
    <row r="27" spans="1:27" x14ac:dyDescent="0.3">
      <c r="A27" s="54">
        <v>45453</v>
      </c>
      <c r="B27">
        <v>7</v>
      </c>
      <c r="C27">
        <v>1</v>
      </c>
      <c r="E27" s="54">
        <v>45601</v>
      </c>
      <c r="F27">
        <v>43.5</v>
      </c>
      <c r="G27">
        <v>7.6</v>
      </c>
      <c r="Q27" s="54">
        <v>45455</v>
      </c>
      <c r="R27">
        <v>11.2</v>
      </c>
      <c r="S27">
        <v>0.5</v>
      </c>
      <c r="U27" s="54">
        <v>45426</v>
      </c>
      <c r="V27">
        <v>31.5</v>
      </c>
      <c r="W27">
        <v>17.5</v>
      </c>
      <c r="Y27" s="54">
        <v>45616</v>
      </c>
      <c r="Z27">
        <v>59.7</v>
      </c>
      <c r="AA27">
        <v>59.5</v>
      </c>
    </row>
    <row r="28" spans="1:27" x14ac:dyDescent="0.3">
      <c r="A28" s="54">
        <v>45458</v>
      </c>
      <c r="B28">
        <v>7.5</v>
      </c>
      <c r="C28">
        <v>35</v>
      </c>
      <c r="E28" s="54">
        <v>45607</v>
      </c>
      <c r="F28">
        <v>26</v>
      </c>
      <c r="G28">
        <v>21.5</v>
      </c>
      <c r="Q28" s="54">
        <v>45469</v>
      </c>
      <c r="R28">
        <v>5.6</v>
      </c>
      <c r="S28">
        <v>0</v>
      </c>
      <c r="U28" s="54">
        <v>45431</v>
      </c>
      <c r="V28">
        <v>38.799999999999997</v>
      </c>
      <c r="W28">
        <v>0</v>
      </c>
      <c r="Y28" s="54">
        <v>45624</v>
      </c>
      <c r="Z28">
        <v>72.099999999999994</v>
      </c>
      <c r="AA28">
        <v>0</v>
      </c>
    </row>
    <row r="29" spans="1:27" x14ac:dyDescent="0.3">
      <c r="A29" s="54">
        <v>45472</v>
      </c>
      <c r="B29">
        <v>7</v>
      </c>
      <c r="C29">
        <v>0.5</v>
      </c>
      <c r="E29" s="54">
        <v>45622</v>
      </c>
      <c r="F29">
        <v>22</v>
      </c>
      <c r="G29">
        <v>0.7</v>
      </c>
      <c r="Q29" s="54">
        <v>45475</v>
      </c>
      <c r="R29">
        <v>12.3</v>
      </c>
      <c r="S29">
        <v>0</v>
      </c>
      <c r="U29" s="54">
        <v>45432</v>
      </c>
      <c r="V29">
        <v>32.700000000000003</v>
      </c>
      <c r="W29">
        <v>3</v>
      </c>
      <c r="Y29" s="54">
        <v>45677</v>
      </c>
      <c r="Z29">
        <v>57.8</v>
      </c>
      <c r="AA29">
        <v>0</v>
      </c>
    </row>
    <row r="30" spans="1:27" x14ac:dyDescent="0.3">
      <c r="A30" s="54">
        <v>45508</v>
      </c>
      <c r="B30">
        <v>7</v>
      </c>
      <c r="C30">
        <v>11.7</v>
      </c>
      <c r="E30" s="54">
        <v>45623</v>
      </c>
      <c r="F30">
        <v>39.5</v>
      </c>
      <c r="G30">
        <v>44.3</v>
      </c>
      <c r="Q30" s="54">
        <v>45508</v>
      </c>
      <c r="R30">
        <v>11.7</v>
      </c>
      <c r="S30">
        <v>7</v>
      </c>
      <c r="U30" s="54">
        <v>45445</v>
      </c>
      <c r="V30">
        <v>23.3</v>
      </c>
      <c r="W30">
        <v>0</v>
      </c>
      <c r="Y30" s="53" t="s">
        <v>33</v>
      </c>
      <c r="Z30">
        <v>26</v>
      </c>
    </row>
    <row r="31" spans="1:27" x14ac:dyDescent="0.3">
      <c r="A31" s="54">
        <v>45537</v>
      </c>
      <c r="B31">
        <v>8</v>
      </c>
      <c r="C31">
        <v>0</v>
      </c>
      <c r="E31" s="54">
        <v>45635</v>
      </c>
      <c r="F31">
        <v>26.5</v>
      </c>
      <c r="G31">
        <v>2.2000000000000002</v>
      </c>
      <c r="Q31" s="54">
        <v>45528</v>
      </c>
      <c r="R31">
        <v>5</v>
      </c>
      <c r="S31">
        <v>23.5</v>
      </c>
      <c r="U31" s="54">
        <v>45456</v>
      </c>
      <c r="V31">
        <v>32.5</v>
      </c>
      <c r="W31">
        <v>0</v>
      </c>
    </row>
    <row r="32" spans="1:27" x14ac:dyDescent="0.3">
      <c r="A32" s="54">
        <v>45543</v>
      </c>
      <c r="B32">
        <v>14</v>
      </c>
      <c r="C32">
        <v>0</v>
      </c>
      <c r="E32" s="54">
        <v>45685</v>
      </c>
      <c r="F32">
        <v>38.5</v>
      </c>
      <c r="G32">
        <v>3</v>
      </c>
      <c r="Q32" s="54">
        <v>45529</v>
      </c>
      <c r="R32">
        <v>13.2</v>
      </c>
      <c r="S32">
        <v>0</v>
      </c>
      <c r="U32" s="54">
        <v>45458</v>
      </c>
      <c r="V32">
        <v>35</v>
      </c>
      <c r="W32">
        <v>7.5</v>
      </c>
    </row>
    <row r="33" spans="1:23" x14ac:dyDescent="0.3">
      <c r="A33" s="54">
        <v>45545</v>
      </c>
      <c r="B33">
        <v>10</v>
      </c>
      <c r="C33">
        <v>44.4</v>
      </c>
      <c r="E33" s="53" t="s">
        <v>33</v>
      </c>
      <c r="F33">
        <v>29</v>
      </c>
      <c r="Q33" s="54">
        <v>45541</v>
      </c>
      <c r="R33">
        <v>10.7</v>
      </c>
      <c r="S33">
        <v>0</v>
      </c>
      <c r="U33" s="54">
        <v>45460</v>
      </c>
      <c r="V33">
        <v>24</v>
      </c>
      <c r="W33">
        <v>0</v>
      </c>
    </row>
    <row r="34" spans="1:23" x14ac:dyDescent="0.3">
      <c r="A34" s="54">
        <v>45561</v>
      </c>
      <c r="B34">
        <v>18</v>
      </c>
      <c r="C34">
        <v>56.9</v>
      </c>
      <c r="Q34" s="54">
        <v>45563</v>
      </c>
      <c r="R34">
        <v>8.6</v>
      </c>
      <c r="S34">
        <v>1.5</v>
      </c>
      <c r="U34" s="54">
        <v>45473</v>
      </c>
      <c r="V34">
        <v>38.200000000000003</v>
      </c>
      <c r="W34">
        <v>2</v>
      </c>
    </row>
    <row r="35" spans="1:23" x14ac:dyDescent="0.3">
      <c r="A35" s="54">
        <v>45564</v>
      </c>
      <c r="B35">
        <v>5</v>
      </c>
      <c r="C35">
        <v>43</v>
      </c>
      <c r="Q35" s="54">
        <v>45565</v>
      </c>
      <c r="R35">
        <v>11.3</v>
      </c>
      <c r="S35">
        <v>0.5</v>
      </c>
      <c r="U35" s="54">
        <v>45478</v>
      </c>
      <c r="V35">
        <v>28.6</v>
      </c>
      <c r="W35">
        <v>3</v>
      </c>
    </row>
    <row r="36" spans="1:23" x14ac:dyDescent="0.3">
      <c r="A36" s="54">
        <v>45569</v>
      </c>
      <c r="B36">
        <v>13</v>
      </c>
      <c r="C36">
        <v>0</v>
      </c>
      <c r="Q36" s="54">
        <v>45576</v>
      </c>
      <c r="R36">
        <v>14.2</v>
      </c>
      <c r="S36">
        <v>0</v>
      </c>
      <c r="U36" s="54">
        <v>45480</v>
      </c>
      <c r="V36">
        <v>39.299999999999997</v>
      </c>
      <c r="W36">
        <v>0</v>
      </c>
    </row>
    <row r="37" spans="1:23" x14ac:dyDescent="0.3">
      <c r="A37" s="54">
        <v>45570</v>
      </c>
      <c r="B37">
        <v>16.5</v>
      </c>
      <c r="C37">
        <v>89.8</v>
      </c>
      <c r="Q37" s="54">
        <v>45590</v>
      </c>
      <c r="R37">
        <v>8.3000000000000007</v>
      </c>
      <c r="S37">
        <v>0</v>
      </c>
      <c r="U37" s="54">
        <v>45482</v>
      </c>
      <c r="V37">
        <v>46.4</v>
      </c>
      <c r="W37">
        <v>0.5</v>
      </c>
    </row>
    <row r="38" spans="1:23" x14ac:dyDescent="0.3">
      <c r="A38" s="54">
        <v>45579</v>
      </c>
      <c r="B38">
        <v>5</v>
      </c>
      <c r="C38">
        <v>65.7</v>
      </c>
      <c r="Q38" s="54">
        <v>45594</v>
      </c>
      <c r="R38">
        <v>13.3</v>
      </c>
      <c r="S38">
        <v>0</v>
      </c>
      <c r="U38" s="54">
        <v>45506</v>
      </c>
      <c r="V38">
        <v>48.8</v>
      </c>
      <c r="W38">
        <v>0</v>
      </c>
    </row>
    <row r="39" spans="1:23" x14ac:dyDescent="0.3">
      <c r="A39" s="54">
        <v>45595</v>
      </c>
      <c r="B39">
        <v>15.5</v>
      </c>
      <c r="C39">
        <v>11.5</v>
      </c>
      <c r="Q39" s="54">
        <v>45595</v>
      </c>
      <c r="R39">
        <v>11.5</v>
      </c>
      <c r="S39">
        <v>15.5</v>
      </c>
      <c r="U39" s="54">
        <v>45507</v>
      </c>
      <c r="V39">
        <v>38</v>
      </c>
      <c r="W39">
        <v>0</v>
      </c>
    </row>
    <row r="40" spans="1:23" x14ac:dyDescent="0.3">
      <c r="A40" s="54">
        <v>45598</v>
      </c>
      <c r="B40">
        <v>11</v>
      </c>
      <c r="C40">
        <v>0</v>
      </c>
      <c r="Q40" s="54">
        <v>45596</v>
      </c>
      <c r="R40">
        <v>10.199999999999999</v>
      </c>
      <c r="S40">
        <v>0</v>
      </c>
      <c r="U40" s="54">
        <v>45538</v>
      </c>
      <c r="V40">
        <v>31.5</v>
      </c>
      <c r="W40">
        <v>0</v>
      </c>
    </row>
    <row r="41" spans="1:23" x14ac:dyDescent="0.3">
      <c r="A41" s="54">
        <v>45611</v>
      </c>
      <c r="B41">
        <v>6.5</v>
      </c>
      <c r="C41">
        <v>59.6</v>
      </c>
      <c r="Q41" s="54">
        <v>45597</v>
      </c>
      <c r="R41">
        <v>17</v>
      </c>
      <c r="S41">
        <v>1</v>
      </c>
      <c r="U41" s="54">
        <v>45545</v>
      </c>
      <c r="V41">
        <v>44.4</v>
      </c>
      <c r="W41">
        <v>10</v>
      </c>
    </row>
    <row r="42" spans="1:23" x14ac:dyDescent="0.3">
      <c r="A42" s="54">
        <v>45612</v>
      </c>
      <c r="B42">
        <v>18.5</v>
      </c>
      <c r="C42">
        <v>10.4</v>
      </c>
      <c r="Q42" s="54">
        <v>45601</v>
      </c>
      <c r="R42">
        <v>7.6</v>
      </c>
      <c r="S42">
        <v>43.5</v>
      </c>
      <c r="U42" s="54">
        <v>45558</v>
      </c>
      <c r="V42">
        <v>20.399999999999999</v>
      </c>
      <c r="W42">
        <v>1</v>
      </c>
    </row>
    <row r="43" spans="1:23" x14ac:dyDescent="0.3">
      <c r="A43" s="54">
        <v>45614</v>
      </c>
      <c r="B43">
        <v>10.5</v>
      </c>
      <c r="C43">
        <v>14.7</v>
      </c>
      <c r="Q43" s="54">
        <v>45612</v>
      </c>
      <c r="R43">
        <v>10.4</v>
      </c>
      <c r="S43">
        <v>18.5</v>
      </c>
      <c r="U43" s="54">
        <v>45564</v>
      </c>
      <c r="V43">
        <v>43</v>
      </c>
      <c r="W43">
        <v>5</v>
      </c>
    </row>
    <row r="44" spans="1:23" x14ac:dyDescent="0.3">
      <c r="A44" s="54">
        <v>45615</v>
      </c>
      <c r="B44">
        <v>6.5</v>
      </c>
      <c r="C44">
        <v>14.4</v>
      </c>
      <c r="Q44" s="54">
        <v>45613</v>
      </c>
      <c r="R44">
        <v>14.7</v>
      </c>
      <c r="S44">
        <v>1</v>
      </c>
      <c r="U44" s="54">
        <v>45568</v>
      </c>
      <c r="V44">
        <v>22</v>
      </c>
      <c r="W44">
        <v>0</v>
      </c>
    </row>
    <row r="45" spans="1:23" x14ac:dyDescent="0.3">
      <c r="A45" s="54">
        <v>45617</v>
      </c>
      <c r="B45">
        <v>10.5</v>
      </c>
      <c r="C45">
        <v>24.1</v>
      </c>
      <c r="Q45" s="54">
        <v>45614</v>
      </c>
      <c r="R45">
        <v>14.7</v>
      </c>
      <c r="S45">
        <v>10.5</v>
      </c>
      <c r="U45" s="54">
        <v>45599</v>
      </c>
      <c r="V45">
        <v>34.4</v>
      </c>
      <c r="W45">
        <v>31</v>
      </c>
    </row>
    <row r="46" spans="1:23" x14ac:dyDescent="0.3">
      <c r="A46" s="54">
        <v>45618</v>
      </c>
      <c r="B46">
        <v>13.5</v>
      </c>
      <c r="C46">
        <v>15.8</v>
      </c>
      <c r="Q46" s="54">
        <v>45615</v>
      </c>
      <c r="R46">
        <v>14.4</v>
      </c>
      <c r="S46">
        <v>6.5</v>
      </c>
      <c r="U46" s="54">
        <v>45600</v>
      </c>
      <c r="V46">
        <v>29.2</v>
      </c>
      <c r="W46">
        <v>1</v>
      </c>
    </row>
    <row r="47" spans="1:23" x14ac:dyDescent="0.3">
      <c r="A47" s="54">
        <v>45628</v>
      </c>
      <c r="B47">
        <v>6.5</v>
      </c>
      <c r="C47">
        <v>0.8</v>
      </c>
      <c r="Q47" s="54">
        <v>45618</v>
      </c>
      <c r="R47">
        <v>15.8</v>
      </c>
      <c r="S47">
        <v>13.5</v>
      </c>
      <c r="U47" s="54">
        <v>45607</v>
      </c>
      <c r="V47">
        <v>21.5</v>
      </c>
      <c r="W47">
        <v>26</v>
      </c>
    </row>
    <row r="48" spans="1:23" x14ac:dyDescent="0.3">
      <c r="A48" s="54">
        <v>45630</v>
      </c>
      <c r="B48">
        <v>8</v>
      </c>
      <c r="C48">
        <v>1.5</v>
      </c>
      <c r="Q48" s="54">
        <v>45619</v>
      </c>
      <c r="R48">
        <v>6.6</v>
      </c>
      <c r="S48">
        <v>0.5</v>
      </c>
      <c r="U48" s="54">
        <v>45617</v>
      </c>
      <c r="V48">
        <v>24.1</v>
      </c>
      <c r="W48">
        <v>10.5</v>
      </c>
    </row>
    <row r="49" spans="1:23" x14ac:dyDescent="0.3">
      <c r="A49" s="54">
        <v>45633</v>
      </c>
      <c r="B49">
        <v>10</v>
      </c>
      <c r="C49">
        <v>0.1</v>
      </c>
      <c r="Q49" s="54">
        <v>45621</v>
      </c>
      <c r="R49">
        <v>11.5</v>
      </c>
      <c r="S49">
        <v>0</v>
      </c>
      <c r="U49" s="54">
        <v>45623</v>
      </c>
      <c r="V49">
        <v>44.3</v>
      </c>
      <c r="W49">
        <v>39.5</v>
      </c>
    </row>
    <row r="50" spans="1:23" x14ac:dyDescent="0.3">
      <c r="A50" s="54">
        <v>45636</v>
      </c>
      <c r="B50">
        <v>6.5</v>
      </c>
      <c r="C50">
        <v>26.1</v>
      </c>
      <c r="Q50" s="54">
        <v>45629</v>
      </c>
      <c r="R50">
        <v>15.8</v>
      </c>
      <c r="S50">
        <v>1.5</v>
      </c>
      <c r="U50" s="54">
        <v>45636</v>
      </c>
      <c r="V50">
        <v>26.1</v>
      </c>
      <c r="W50">
        <v>6.5</v>
      </c>
    </row>
    <row r="51" spans="1:23" x14ac:dyDescent="0.3">
      <c r="A51" s="54">
        <v>45640</v>
      </c>
      <c r="B51">
        <v>8.5</v>
      </c>
      <c r="C51">
        <v>8.1</v>
      </c>
      <c r="Q51" s="54">
        <v>45632</v>
      </c>
      <c r="R51">
        <v>11.7</v>
      </c>
      <c r="S51">
        <v>0</v>
      </c>
      <c r="U51" s="54">
        <v>45637</v>
      </c>
      <c r="V51">
        <v>27.7</v>
      </c>
      <c r="W51">
        <v>0</v>
      </c>
    </row>
    <row r="52" spans="1:23" x14ac:dyDescent="0.3">
      <c r="A52" s="54">
        <v>45642</v>
      </c>
      <c r="B52">
        <v>5</v>
      </c>
      <c r="C52">
        <v>0.5</v>
      </c>
      <c r="Q52" s="54">
        <v>45634</v>
      </c>
      <c r="R52">
        <v>8.6999999999999993</v>
      </c>
      <c r="S52">
        <v>0</v>
      </c>
      <c r="U52" s="54">
        <v>45643</v>
      </c>
      <c r="V52">
        <v>20</v>
      </c>
      <c r="W52">
        <v>0</v>
      </c>
    </row>
    <row r="53" spans="1:23" x14ac:dyDescent="0.3">
      <c r="A53" s="54">
        <v>45645</v>
      </c>
      <c r="B53">
        <v>11.5</v>
      </c>
      <c r="C53">
        <v>5.3</v>
      </c>
      <c r="Q53" s="54">
        <v>45638</v>
      </c>
      <c r="R53">
        <v>10.7</v>
      </c>
      <c r="S53">
        <v>0</v>
      </c>
      <c r="U53" s="54">
        <v>45664</v>
      </c>
      <c r="V53">
        <v>25.2</v>
      </c>
      <c r="W53">
        <v>1</v>
      </c>
    </row>
    <row r="54" spans="1:23" x14ac:dyDescent="0.3">
      <c r="A54" s="54">
        <v>45647</v>
      </c>
      <c r="B54">
        <v>6.5</v>
      </c>
      <c r="C54">
        <v>14.8</v>
      </c>
      <c r="Q54" s="54">
        <v>45640</v>
      </c>
      <c r="R54">
        <v>8.1</v>
      </c>
      <c r="S54">
        <v>8.5</v>
      </c>
      <c r="U54" s="54">
        <v>45666</v>
      </c>
      <c r="V54">
        <v>27</v>
      </c>
      <c r="W54">
        <v>2.5</v>
      </c>
    </row>
    <row r="55" spans="1:23" x14ac:dyDescent="0.3">
      <c r="A55" s="54">
        <v>45651</v>
      </c>
      <c r="B55">
        <v>18</v>
      </c>
      <c r="C55">
        <v>1.1000000000000001</v>
      </c>
      <c r="Q55" s="54">
        <v>45645</v>
      </c>
      <c r="R55">
        <v>5.3</v>
      </c>
      <c r="S55">
        <v>11.5</v>
      </c>
      <c r="U55" s="54">
        <v>45679</v>
      </c>
      <c r="V55">
        <v>21.4</v>
      </c>
      <c r="W55">
        <v>0</v>
      </c>
    </row>
    <row r="56" spans="1:23" x14ac:dyDescent="0.3">
      <c r="A56" s="54">
        <v>45676</v>
      </c>
      <c r="B56">
        <v>5</v>
      </c>
      <c r="C56">
        <v>3.4</v>
      </c>
      <c r="Q56" s="54">
        <v>45646</v>
      </c>
      <c r="R56">
        <v>18.100000000000001</v>
      </c>
      <c r="S56">
        <v>0</v>
      </c>
      <c r="U56" s="54">
        <v>45682</v>
      </c>
      <c r="V56">
        <v>28.6</v>
      </c>
      <c r="W56">
        <v>0.5</v>
      </c>
    </row>
    <row r="57" spans="1:23" x14ac:dyDescent="0.3">
      <c r="A57" s="54">
        <v>45678</v>
      </c>
      <c r="B57">
        <v>11</v>
      </c>
      <c r="C57">
        <v>5.2</v>
      </c>
      <c r="Q57" s="54">
        <v>45647</v>
      </c>
      <c r="R57">
        <v>14.8</v>
      </c>
      <c r="S57">
        <v>6.5</v>
      </c>
      <c r="U57" s="54">
        <v>45686</v>
      </c>
      <c r="V57">
        <v>21.6</v>
      </c>
      <c r="W57">
        <v>18</v>
      </c>
    </row>
    <row r="58" spans="1:23" x14ac:dyDescent="0.3">
      <c r="A58" s="54">
        <v>45686</v>
      </c>
      <c r="B58">
        <v>18</v>
      </c>
      <c r="C58">
        <v>21.6</v>
      </c>
      <c r="Q58" s="54">
        <v>45648</v>
      </c>
      <c r="R58">
        <v>10.9</v>
      </c>
      <c r="S58">
        <v>1.5</v>
      </c>
      <c r="U58" s="54">
        <v>45687</v>
      </c>
      <c r="V58">
        <v>28.3</v>
      </c>
      <c r="W58">
        <v>1</v>
      </c>
    </row>
    <row r="59" spans="1:23" x14ac:dyDescent="0.3">
      <c r="A59" s="53" t="s">
        <v>33</v>
      </c>
      <c r="B59">
        <v>55</v>
      </c>
      <c r="Q59" s="54">
        <v>45649</v>
      </c>
      <c r="R59">
        <v>13.5</v>
      </c>
      <c r="S59">
        <v>3.5</v>
      </c>
      <c r="U59" s="53" t="s">
        <v>33</v>
      </c>
      <c r="V59">
        <v>55</v>
      </c>
    </row>
    <row r="60" spans="1:23" x14ac:dyDescent="0.3">
      <c r="Q60" s="54">
        <v>45650</v>
      </c>
      <c r="R60">
        <v>9.9</v>
      </c>
      <c r="S60">
        <v>0.5</v>
      </c>
    </row>
    <row r="61" spans="1:23" x14ac:dyDescent="0.3">
      <c r="Q61" s="54">
        <v>45652</v>
      </c>
      <c r="R61">
        <v>14</v>
      </c>
      <c r="S61">
        <v>0</v>
      </c>
    </row>
    <row r="62" spans="1:23" x14ac:dyDescent="0.3">
      <c r="Q62" s="54">
        <v>45659</v>
      </c>
      <c r="R62">
        <v>5.2</v>
      </c>
      <c r="S62">
        <v>0</v>
      </c>
    </row>
    <row r="63" spans="1:23" x14ac:dyDescent="0.3">
      <c r="Q63" s="54">
        <v>45669</v>
      </c>
      <c r="R63">
        <v>7</v>
      </c>
      <c r="S63">
        <v>0</v>
      </c>
    </row>
    <row r="64" spans="1:23" x14ac:dyDescent="0.3">
      <c r="Q64" s="54">
        <v>45672</v>
      </c>
      <c r="R64">
        <v>16.399999999999999</v>
      </c>
      <c r="S64">
        <v>0.5</v>
      </c>
    </row>
    <row r="65" spans="17:19" x14ac:dyDescent="0.3">
      <c r="Q65" s="54">
        <v>45675</v>
      </c>
      <c r="R65">
        <v>14.6</v>
      </c>
      <c r="S65">
        <v>1</v>
      </c>
    </row>
    <row r="66" spans="17:19" x14ac:dyDescent="0.3">
      <c r="Q66" s="54">
        <v>45678</v>
      </c>
      <c r="R66">
        <v>5.2</v>
      </c>
      <c r="S66">
        <v>11</v>
      </c>
    </row>
    <row r="67" spans="17:19" x14ac:dyDescent="0.3">
      <c r="Q67" s="54">
        <v>45688</v>
      </c>
      <c r="R67">
        <v>6.7</v>
      </c>
      <c r="S67">
        <v>0</v>
      </c>
    </row>
    <row r="68" spans="17:19" x14ac:dyDescent="0.3">
      <c r="Q68" s="53" t="s">
        <v>33</v>
      </c>
      <c r="R68">
        <v>64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249"/>
  <sheetViews>
    <sheetView zoomScale="58" workbookViewId="0">
      <selection activeCell="U8" sqref="U8"/>
    </sheetView>
  </sheetViews>
  <sheetFormatPr defaultRowHeight="14.4" x14ac:dyDescent="0.3"/>
  <cols>
    <col min="1" max="1" width="25.21875" bestFit="1" customWidth="1"/>
    <col min="2" max="2" width="21.33203125" bestFit="1" customWidth="1"/>
    <col min="3" max="3" width="22.33203125" bestFit="1" customWidth="1"/>
    <col min="5" max="5" width="25.21875" bestFit="1" customWidth="1"/>
    <col min="6" max="6" width="21.33203125" bestFit="1" customWidth="1"/>
    <col min="7" max="7" width="22.33203125" bestFit="1" customWidth="1"/>
    <col min="9" max="9" width="25.21875" bestFit="1" customWidth="1"/>
    <col min="10" max="10" width="21.33203125" bestFit="1" customWidth="1"/>
    <col min="11" max="11" width="22.33203125" bestFit="1" customWidth="1"/>
    <col min="13" max="13" width="24.6640625" bestFit="1" customWidth="1"/>
    <col min="14" max="14" width="21.33203125" bestFit="1" customWidth="1"/>
    <col min="15" max="15" width="22.33203125" bestFit="1" customWidth="1"/>
    <col min="17" max="17" width="25.21875" bestFit="1" customWidth="1"/>
    <col min="18" max="18" width="22.33203125" bestFit="1" customWidth="1"/>
    <col min="19" max="19" width="21.33203125" bestFit="1" customWidth="1"/>
    <col min="21" max="21" width="25.21875" bestFit="1" customWidth="1"/>
    <col min="22" max="22" width="22.33203125" bestFit="1" customWidth="1"/>
    <col min="23" max="23" width="21.33203125" bestFit="1" customWidth="1"/>
    <col min="25" max="25" width="25.21875" bestFit="1" customWidth="1"/>
    <col min="26" max="26" width="22.33203125" bestFit="1" customWidth="1"/>
    <col min="27" max="27" width="21.33203125" bestFit="1" customWidth="1"/>
    <col min="29" max="29" width="25.21875" bestFit="1" customWidth="1"/>
    <col min="30" max="30" width="22.33203125" bestFit="1" customWidth="1"/>
    <col min="31" max="31" width="21.33203125" bestFit="1" customWidth="1"/>
  </cols>
  <sheetData>
    <row r="1" spans="1:31" ht="18" customHeight="1" x14ac:dyDescent="0.35">
      <c r="A1" s="79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66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53" t="s">
        <v>72</v>
      </c>
      <c r="C3" s="53" t="s">
        <v>73</v>
      </c>
      <c r="F3" s="53" t="s">
        <v>72</v>
      </c>
      <c r="G3" s="53" t="s">
        <v>73</v>
      </c>
      <c r="J3" s="53" t="s">
        <v>72</v>
      </c>
      <c r="K3" s="53" t="s">
        <v>73</v>
      </c>
      <c r="N3" s="53" t="s">
        <v>72</v>
      </c>
      <c r="O3" s="53" t="s">
        <v>73</v>
      </c>
      <c r="R3" s="53" t="s">
        <v>73</v>
      </c>
      <c r="S3" s="53" t="s">
        <v>72</v>
      </c>
      <c r="V3" s="53" t="s">
        <v>73</v>
      </c>
      <c r="W3" s="53" t="s">
        <v>72</v>
      </c>
      <c r="Z3" s="53" t="s">
        <v>73</v>
      </c>
      <c r="AA3" s="53" t="s">
        <v>72</v>
      </c>
      <c r="AD3" s="53" t="s">
        <v>73</v>
      </c>
      <c r="AE3" s="53" t="s">
        <v>72</v>
      </c>
    </row>
    <row r="4" spans="1:31" x14ac:dyDescent="0.3">
      <c r="A4" s="54">
        <v>44058</v>
      </c>
      <c r="B4">
        <v>19</v>
      </c>
      <c r="C4">
        <v>11</v>
      </c>
      <c r="E4" s="54">
        <v>44084</v>
      </c>
      <c r="F4">
        <v>23</v>
      </c>
      <c r="G4">
        <v>0</v>
      </c>
      <c r="I4" s="54">
        <v>44101</v>
      </c>
      <c r="J4">
        <v>78</v>
      </c>
      <c r="K4">
        <v>30</v>
      </c>
      <c r="M4" s="54">
        <v>45569</v>
      </c>
      <c r="N4">
        <v>123</v>
      </c>
      <c r="O4">
        <v>0</v>
      </c>
      <c r="Q4" s="54">
        <v>44058</v>
      </c>
      <c r="R4">
        <v>11</v>
      </c>
      <c r="S4">
        <v>19</v>
      </c>
      <c r="U4" s="54">
        <v>44057</v>
      </c>
      <c r="V4">
        <v>34</v>
      </c>
      <c r="W4">
        <v>4</v>
      </c>
      <c r="Y4" s="54">
        <v>44098</v>
      </c>
      <c r="Z4">
        <v>51</v>
      </c>
      <c r="AA4">
        <v>1</v>
      </c>
      <c r="AC4" s="54">
        <v>44102</v>
      </c>
      <c r="AD4">
        <v>101.5</v>
      </c>
      <c r="AE4">
        <v>21</v>
      </c>
    </row>
    <row r="5" spans="1:31" x14ac:dyDescent="0.3">
      <c r="A5" s="54">
        <v>44089</v>
      </c>
      <c r="B5">
        <v>15</v>
      </c>
      <c r="C5">
        <v>18.8</v>
      </c>
      <c r="E5" s="54">
        <v>44102</v>
      </c>
      <c r="F5">
        <v>21</v>
      </c>
      <c r="G5">
        <v>101.5</v>
      </c>
      <c r="I5" s="54">
        <v>44106</v>
      </c>
      <c r="J5">
        <v>52</v>
      </c>
      <c r="K5">
        <v>0.1</v>
      </c>
      <c r="M5" s="54">
        <v>45597</v>
      </c>
      <c r="N5">
        <v>129</v>
      </c>
      <c r="O5">
        <v>17</v>
      </c>
      <c r="Q5" s="54">
        <v>44060</v>
      </c>
      <c r="R5">
        <v>9</v>
      </c>
      <c r="S5">
        <v>1</v>
      </c>
      <c r="U5" s="54">
        <v>44080</v>
      </c>
      <c r="V5">
        <v>24.4</v>
      </c>
      <c r="W5">
        <v>0</v>
      </c>
      <c r="Y5" s="54">
        <v>44129</v>
      </c>
      <c r="Z5">
        <v>75.099999999999994</v>
      </c>
      <c r="AA5">
        <v>13</v>
      </c>
      <c r="AC5" s="54">
        <v>44109</v>
      </c>
      <c r="AD5">
        <v>122.9</v>
      </c>
      <c r="AE5">
        <v>58</v>
      </c>
    </row>
    <row r="6" spans="1:31" x14ac:dyDescent="0.3">
      <c r="A6" s="54">
        <v>44090</v>
      </c>
      <c r="B6">
        <v>12</v>
      </c>
      <c r="C6">
        <v>12.2</v>
      </c>
      <c r="E6" s="54">
        <v>44112</v>
      </c>
      <c r="F6">
        <v>23</v>
      </c>
      <c r="G6">
        <v>6.8</v>
      </c>
      <c r="I6" s="54">
        <v>44108</v>
      </c>
      <c r="J6">
        <v>60</v>
      </c>
      <c r="K6">
        <v>19.5</v>
      </c>
      <c r="M6" s="54">
        <v>45623</v>
      </c>
      <c r="N6">
        <v>121</v>
      </c>
      <c r="O6">
        <v>44.3</v>
      </c>
      <c r="Q6" s="54">
        <v>44085</v>
      </c>
      <c r="R6">
        <v>8.8000000000000007</v>
      </c>
      <c r="S6">
        <v>1</v>
      </c>
      <c r="U6" s="54">
        <v>44086</v>
      </c>
      <c r="V6">
        <v>28</v>
      </c>
      <c r="W6">
        <v>1</v>
      </c>
      <c r="Y6" s="54">
        <v>44235</v>
      </c>
      <c r="Z6">
        <v>67.7</v>
      </c>
      <c r="AA6">
        <v>13</v>
      </c>
      <c r="AC6" s="54">
        <v>44125</v>
      </c>
      <c r="AD6">
        <v>113.3</v>
      </c>
      <c r="AE6">
        <v>45</v>
      </c>
    </row>
    <row r="7" spans="1:31" x14ac:dyDescent="0.3">
      <c r="A7" s="54">
        <v>44095</v>
      </c>
      <c r="B7">
        <v>18</v>
      </c>
      <c r="C7">
        <v>4.8</v>
      </c>
      <c r="E7" s="54">
        <v>44113</v>
      </c>
      <c r="F7">
        <v>39</v>
      </c>
      <c r="G7">
        <v>39.200000000000003</v>
      </c>
      <c r="I7" s="54">
        <v>44109</v>
      </c>
      <c r="J7">
        <v>58</v>
      </c>
      <c r="K7">
        <v>122.9</v>
      </c>
      <c r="M7" s="53" t="s">
        <v>33</v>
      </c>
      <c r="N7">
        <v>3</v>
      </c>
      <c r="Q7" s="54">
        <v>44087</v>
      </c>
      <c r="R7">
        <v>5.8</v>
      </c>
      <c r="S7">
        <v>2</v>
      </c>
      <c r="U7" s="54">
        <v>44101</v>
      </c>
      <c r="V7">
        <v>30</v>
      </c>
      <c r="W7">
        <v>78</v>
      </c>
      <c r="Y7" s="54">
        <v>44246</v>
      </c>
      <c r="Z7">
        <v>95.9</v>
      </c>
      <c r="AA7">
        <v>19</v>
      </c>
      <c r="AC7" s="54">
        <v>44722</v>
      </c>
      <c r="AD7">
        <v>130.4</v>
      </c>
      <c r="AE7">
        <v>0</v>
      </c>
    </row>
    <row r="8" spans="1:31" x14ac:dyDescent="0.3">
      <c r="A8" s="54">
        <v>44097</v>
      </c>
      <c r="B8">
        <v>11</v>
      </c>
      <c r="C8">
        <v>19.100000000000001</v>
      </c>
      <c r="E8" s="54">
        <v>44120</v>
      </c>
      <c r="F8">
        <v>41</v>
      </c>
      <c r="G8">
        <v>2.9</v>
      </c>
      <c r="I8" s="54">
        <v>44110</v>
      </c>
      <c r="J8">
        <v>50</v>
      </c>
      <c r="K8">
        <v>0</v>
      </c>
      <c r="Q8" s="54">
        <v>44089</v>
      </c>
      <c r="R8">
        <v>18.8</v>
      </c>
      <c r="S8">
        <v>15</v>
      </c>
      <c r="U8" s="54">
        <v>44107</v>
      </c>
      <c r="V8">
        <v>31.1</v>
      </c>
      <c r="W8">
        <v>11</v>
      </c>
      <c r="Y8" s="54">
        <v>44302</v>
      </c>
      <c r="Z8">
        <v>67.099999999999994</v>
      </c>
      <c r="AA8">
        <v>0</v>
      </c>
      <c r="AC8" s="54">
        <v>44758</v>
      </c>
      <c r="AD8">
        <v>155.19999999999999</v>
      </c>
      <c r="AE8">
        <v>0</v>
      </c>
    </row>
    <row r="9" spans="1:31" x14ac:dyDescent="0.3">
      <c r="A9" s="54">
        <v>44103</v>
      </c>
      <c r="B9">
        <v>6</v>
      </c>
      <c r="C9">
        <v>8</v>
      </c>
      <c r="E9" s="54">
        <v>44125</v>
      </c>
      <c r="F9">
        <v>45</v>
      </c>
      <c r="G9">
        <v>113.3</v>
      </c>
      <c r="I9" s="54">
        <v>44114</v>
      </c>
      <c r="J9">
        <v>84</v>
      </c>
      <c r="K9">
        <v>37.299999999999997</v>
      </c>
      <c r="Q9" s="54">
        <v>44090</v>
      </c>
      <c r="R9">
        <v>12.2</v>
      </c>
      <c r="S9">
        <v>12</v>
      </c>
      <c r="U9" s="54">
        <v>44113</v>
      </c>
      <c r="V9">
        <v>39.200000000000003</v>
      </c>
      <c r="W9">
        <v>39</v>
      </c>
      <c r="Y9" s="54">
        <v>44325</v>
      </c>
      <c r="Z9">
        <v>86.7</v>
      </c>
      <c r="AA9">
        <v>0</v>
      </c>
      <c r="AC9" s="54">
        <v>45166</v>
      </c>
      <c r="AD9">
        <v>112.4</v>
      </c>
      <c r="AE9">
        <v>0</v>
      </c>
    </row>
    <row r="10" spans="1:31" x14ac:dyDescent="0.3">
      <c r="A10" s="54">
        <v>44105</v>
      </c>
      <c r="B10">
        <v>15</v>
      </c>
      <c r="C10">
        <v>0</v>
      </c>
      <c r="E10" s="54">
        <v>44128</v>
      </c>
      <c r="F10">
        <v>22</v>
      </c>
      <c r="G10">
        <v>0.5</v>
      </c>
      <c r="I10" s="54">
        <v>44122</v>
      </c>
      <c r="J10">
        <v>88</v>
      </c>
      <c r="K10">
        <v>12</v>
      </c>
      <c r="Q10" s="54">
        <v>44091</v>
      </c>
      <c r="R10">
        <v>6.7</v>
      </c>
      <c r="S10">
        <v>1</v>
      </c>
      <c r="U10" s="54">
        <v>44114</v>
      </c>
      <c r="V10">
        <v>37.299999999999997</v>
      </c>
      <c r="W10">
        <v>84</v>
      </c>
      <c r="Y10" s="54">
        <v>44337</v>
      </c>
      <c r="Z10">
        <v>69.5</v>
      </c>
      <c r="AA10">
        <v>0</v>
      </c>
      <c r="AC10" s="54">
        <v>45235</v>
      </c>
      <c r="AD10">
        <v>109</v>
      </c>
      <c r="AE10">
        <v>32</v>
      </c>
    </row>
    <row r="11" spans="1:31" x14ac:dyDescent="0.3">
      <c r="A11" s="54">
        <v>44107</v>
      </c>
      <c r="B11">
        <v>11</v>
      </c>
      <c r="C11">
        <v>31.1</v>
      </c>
      <c r="E11" s="54">
        <v>44146</v>
      </c>
      <c r="F11">
        <v>21</v>
      </c>
      <c r="G11">
        <v>33</v>
      </c>
      <c r="I11" s="54">
        <v>44124</v>
      </c>
      <c r="J11">
        <v>84</v>
      </c>
      <c r="K11">
        <v>4.5999999999999996</v>
      </c>
      <c r="Q11" s="54">
        <v>44096</v>
      </c>
      <c r="R11">
        <v>12.2</v>
      </c>
      <c r="S11">
        <v>3</v>
      </c>
      <c r="U11" s="54">
        <v>44115</v>
      </c>
      <c r="V11">
        <v>40.9</v>
      </c>
      <c r="W11">
        <v>0</v>
      </c>
      <c r="Y11" s="54">
        <v>44346</v>
      </c>
      <c r="Z11">
        <v>60.3</v>
      </c>
      <c r="AA11">
        <v>0</v>
      </c>
      <c r="AC11" s="54">
        <v>45581</v>
      </c>
      <c r="AD11">
        <v>105.6</v>
      </c>
      <c r="AE11">
        <v>0</v>
      </c>
    </row>
    <row r="12" spans="1:31" x14ac:dyDescent="0.3">
      <c r="A12" s="54">
        <v>44111</v>
      </c>
      <c r="B12">
        <v>8</v>
      </c>
      <c r="C12">
        <v>3</v>
      </c>
      <c r="E12" s="54">
        <v>44164</v>
      </c>
      <c r="F12">
        <v>49</v>
      </c>
      <c r="G12">
        <v>7.8</v>
      </c>
      <c r="I12" s="54">
        <v>44136</v>
      </c>
      <c r="J12">
        <v>61</v>
      </c>
      <c r="K12">
        <v>19.5</v>
      </c>
      <c r="Q12" s="54">
        <v>44097</v>
      </c>
      <c r="R12">
        <v>19.100000000000001</v>
      </c>
      <c r="S12">
        <v>11</v>
      </c>
      <c r="U12" s="54">
        <v>44146</v>
      </c>
      <c r="V12">
        <v>33</v>
      </c>
      <c r="W12">
        <v>21</v>
      </c>
      <c r="Y12" s="54">
        <v>44350</v>
      </c>
      <c r="Z12">
        <v>53</v>
      </c>
      <c r="AA12">
        <v>0</v>
      </c>
      <c r="AC12" s="53" t="s">
        <v>33</v>
      </c>
      <c r="AD12">
        <v>8</v>
      </c>
    </row>
    <row r="13" spans="1:31" x14ac:dyDescent="0.3">
      <c r="A13" s="54">
        <v>44118</v>
      </c>
      <c r="B13">
        <v>9</v>
      </c>
      <c r="C13">
        <v>1.3</v>
      </c>
      <c r="E13" s="54">
        <v>44176</v>
      </c>
      <c r="F13">
        <v>21</v>
      </c>
      <c r="G13">
        <v>0.1</v>
      </c>
      <c r="I13" s="54">
        <v>44156</v>
      </c>
      <c r="J13">
        <v>60</v>
      </c>
      <c r="K13">
        <v>4.5</v>
      </c>
      <c r="Q13" s="54">
        <v>44103</v>
      </c>
      <c r="R13">
        <v>8</v>
      </c>
      <c r="S13">
        <v>6</v>
      </c>
      <c r="U13" s="54">
        <v>44153</v>
      </c>
      <c r="V13">
        <v>26.9</v>
      </c>
      <c r="W13">
        <v>6</v>
      </c>
      <c r="Y13" s="54">
        <v>44355</v>
      </c>
      <c r="Z13">
        <v>51.5</v>
      </c>
      <c r="AA13">
        <v>0</v>
      </c>
    </row>
    <row r="14" spans="1:31" x14ac:dyDescent="0.3">
      <c r="A14" s="54">
        <v>44121</v>
      </c>
      <c r="B14">
        <v>5</v>
      </c>
      <c r="C14">
        <v>5.5</v>
      </c>
      <c r="E14" s="54">
        <v>44215</v>
      </c>
      <c r="F14">
        <v>33</v>
      </c>
      <c r="G14">
        <v>7.4</v>
      </c>
      <c r="I14" s="54">
        <v>45037</v>
      </c>
      <c r="J14">
        <v>80</v>
      </c>
      <c r="K14">
        <v>17</v>
      </c>
      <c r="Q14" s="54">
        <v>44108</v>
      </c>
      <c r="R14">
        <v>19.5</v>
      </c>
      <c r="S14">
        <v>60</v>
      </c>
      <c r="U14" s="54">
        <v>44157</v>
      </c>
      <c r="V14">
        <v>32.200000000000003</v>
      </c>
      <c r="W14">
        <v>0</v>
      </c>
      <c r="Y14" s="54">
        <v>44409</v>
      </c>
      <c r="Z14">
        <v>73.400000000000006</v>
      </c>
      <c r="AA14">
        <v>0</v>
      </c>
    </row>
    <row r="15" spans="1:31" x14ac:dyDescent="0.3">
      <c r="A15" s="54">
        <v>44129</v>
      </c>
      <c r="B15">
        <v>13</v>
      </c>
      <c r="C15">
        <v>75.099999999999994</v>
      </c>
      <c r="E15" s="54">
        <v>44233</v>
      </c>
      <c r="F15">
        <v>27</v>
      </c>
      <c r="G15">
        <v>1.6</v>
      </c>
      <c r="I15" s="54">
        <v>45234</v>
      </c>
      <c r="J15">
        <v>61</v>
      </c>
      <c r="K15">
        <v>74.2</v>
      </c>
      <c r="Q15" s="54">
        <v>44112</v>
      </c>
      <c r="R15">
        <v>6.8</v>
      </c>
      <c r="S15">
        <v>23</v>
      </c>
      <c r="U15" s="54">
        <v>44172</v>
      </c>
      <c r="V15">
        <v>38.200000000000003</v>
      </c>
      <c r="W15">
        <v>13</v>
      </c>
      <c r="Y15" s="54">
        <v>44439</v>
      </c>
      <c r="Z15">
        <v>77</v>
      </c>
      <c r="AA15">
        <v>0</v>
      </c>
    </row>
    <row r="16" spans="1:31" x14ac:dyDescent="0.3">
      <c r="A16" s="54">
        <v>44133</v>
      </c>
      <c r="B16">
        <v>17</v>
      </c>
      <c r="C16">
        <v>16.600000000000001</v>
      </c>
      <c r="E16" s="54">
        <v>44234</v>
      </c>
      <c r="F16">
        <v>28</v>
      </c>
      <c r="G16">
        <v>25.9</v>
      </c>
      <c r="I16" s="54">
        <v>45244</v>
      </c>
      <c r="J16">
        <v>89</v>
      </c>
      <c r="K16">
        <v>19</v>
      </c>
      <c r="Q16" s="54">
        <v>44119</v>
      </c>
      <c r="R16">
        <v>5.8</v>
      </c>
      <c r="S16">
        <v>1</v>
      </c>
      <c r="U16" s="54">
        <v>44189</v>
      </c>
      <c r="V16">
        <v>26</v>
      </c>
      <c r="W16">
        <v>3</v>
      </c>
      <c r="Y16" s="54">
        <v>44448</v>
      </c>
      <c r="Z16">
        <v>68.5</v>
      </c>
      <c r="AA16">
        <v>0</v>
      </c>
    </row>
    <row r="17" spans="1:27" x14ac:dyDescent="0.3">
      <c r="A17" s="54">
        <v>44134</v>
      </c>
      <c r="B17">
        <v>5</v>
      </c>
      <c r="C17">
        <v>0.5</v>
      </c>
      <c r="E17" s="54">
        <v>44239</v>
      </c>
      <c r="F17">
        <v>37</v>
      </c>
      <c r="G17">
        <v>0.5</v>
      </c>
      <c r="I17" s="54">
        <v>45570</v>
      </c>
      <c r="J17">
        <v>83</v>
      </c>
      <c r="K17">
        <v>89.8</v>
      </c>
      <c r="Q17" s="54">
        <v>44121</v>
      </c>
      <c r="R17">
        <v>5.5</v>
      </c>
      <c r="S17">
        <v>5</v>
      </c>
      <c r="U17" s="54">
        <v>44200</v>
      </c>
      <c r="V17">
        <v>41</v>
      </c>
      <c r="W17">
        <v>0</v>
      </c>
      <c r="Y17" s="54">
        <v>44489</v>
      </c>
      <c r="Z17">
        <v>62.5</v>
      </c>
      <c r="AA17">
        <v>0</v>
      </c>
    </row>
    <row r="18" spans="1:27" x14ac:dyDescent="0.3">
      <c r="A18" s="54">
        <v>44135</v>
      </c>
      <c r="B18">
        <v>8</v>
      </c>
      <c r="C18">
        <v>3</v>
      </c>
      <c r="E18" s="54">
        <v>44241</v>
      </c>
      <c r="F18">
        <v>44</v>
      </c>
      <c r="G18">
        <v>0.1</v>
      </c>
      <c r="I18" s="54">
        <v>45578</v>
      </c>
      <c r="J18">
        <v>86</v>
      </c>
      <c r="K18">
        <v>0</v>
      </c>
      <c r="Q18" s="54">
        <v>44122</v>
      </c>
      <c r="R18">
        <v>12</v>
      </c>
      <c r="S18">
        <v>88</v>
      </c>
      <c r="U18" s="54">
        <v>44205</v>
      </c>
      <c r="V18">
        <v>22.4</v>
      </c>
      <c r="W18">
        <v>10</v>
      </c>
      <c r="Y18" s="54">
        <v>44500</v>
      </c>
      <c r="Z18">
        <v>74.599999999999994</v>
      </c>
      <c r="AA18">
        <v>0</v>
      </c>
    </row>
    <row r="19" spans="1:27" x14ac:dyDescent="0.3">
      <c r="A19" s="54">
        <v>44140</v>
      </c>
      <c r="B19">
        <v>13</v>
      </c>
      <c r="C19">
        <v>6.8</v>
      </c>
      <c r="E19" s="54">
        <v>44834</v>
      </c>
      <c r="F19">
        <v>34</v>
      </c>
      <c r="G19">
        <v>0.4</v>
      </c>
      <c r="I19" s="54">
        <v>45580</v>
      </c>
      <c r="J19">
        <v>97</v>
      </c>
      <c r="K19">
        <v>60.3</v>
      </c>
      <c r="Q19" s="54">
        <v>44123</v>
      </c>
      <c r="R19">
        <v>12.6</v>
      </c>
      <c r="S19">
        <v>0</v>
      </c>
      <c r="U19" s="54">
        <v>44216</v>
      </c>
      <c r="V19">
        <v>26.5</v>
      </c>
      <c r="W19">
        <v>4</v>
      </c>
      <c r="Y19" s="54">
        <v>44665</v>
      </c>
      <c r="Z19">
        <v>86.3</v>
      </c>
      <c r="AA19">
        <v>0</v>
      </c>
    </row>
    <row r="20" spans="1:27" x14ac:dyDescent="0.3">
      <c r="A20" s="54">
        <v>44143</v>
      </c>
      <c r="B20">
        <v>18</v>
      </c>
      <c r="C20">
        <v>8.3000000000000007</v>
      </c>
      <c r="E20" s="54">
        <v>44939</v>
      </c>
      <c r="F20">
        <v>27</v>
      </c>
      <c r="G20">
        <v>0.6</v>
      </c>
      <c r="I20" s="54">
        <v>45599</v>
      </c>
      <c r="J20">
        <v>69</v>
      </c>
      <c r="K20">
        <v>34.4</v>
      </c>
      <c r="Q20" s="54">
        <v>44130</v>
      </c>
      <c r="R20">
        <v>6</v>
      </c>
      <c r="S20">
        <v>2</v>
      </c>
      <c r="U20" s="54">
        <v>44222</v>
      </c>
      <c r="V20">
        <v>22.3</v>
      </c>
      <c r="W20">
        <v>2</v>
      </c>
      <c r="Y20" s="54">
        <v>44670</v>
      </c>
      <c r="Z20">
        <v>51.3</v>
      </c>
      <c r="AA20">
        <v>0</v>
      </c>
    </row>
    <row r="21" spans="1:27" x14ac:dyDescent="0.3">
      <c r="A21" s="54">
        <v>44144</v>
      </c>
      <c r="B21">
        <v>5</v>
      </c>
      <c r="C21">
        <v>0.1</v>
      </c>
      <c r="E21" s="54">
        <v>44968</v>
      </c>
      <c r="F21">
        <v>32</v>
      </c>
      <c r="G21">
        <v>0.5</v>
      </c>
      <c r="I21" s="54">
        <v>45607</v>
      </c>
      <c r="J21">
        <v>83</v>
      </c>
      <c r="K21">
        <v>21.5</v>
      </c>
      <c r="Q21" s="54">
        <v>44131</v>
      </c>
      <c r="R21">
        <v>13.5</v>
      </c>
      <c r="S21">
        <v>3</v>
      </c>
      <c r="U21" s="54">
        <v>44225</v>
      </c>
      <c r="V21">
        <v>29.6</v>
      </c>
      <c r="W21">
        <v>3</v>
      </c>
      <c r="Y21" s="54">
        <v>44719</v>
      </c>
      <c r="Z21">
        <v>71.400000000000006</v>
      </c>
      <c r="AA21">
        <v>0</v>
      </c>
    </row>
    <row r="22" spans="1:27" x14ac:dyDescent="0.3">
      <c r="A22" s="54">
        <v>44145</v>
      </c>
      <c r="B22">
        <v>14</v>
      </c>
      <c r="C22">
        <v>0.2</v>
      </c>
      <c r="E22" s="54">
        <v>44983</v>
      </c>
      <c r="F22">
        <v>36</v>
      </c>
      <c r="G22">
        <v>9.1</v>
      </c>
      <c r="I22" s="54">
        <v>45613</v>
      </c>
      <c r="J22">
        <v>59</v>
      </c>
      <c r="K22">
        <v>14.7</v>
      </c>
      <c r="Q22" s="54">
        <v>44133</v>
      </c>
      <c r="R22">
        <v>16.600000000000001</v>
      </c>
      <c r="S22">
        <v>17</v>
      </c>
      <c r="U22" s="54">
        <v>44230</v>
      </c>
      <c r="V22">
        <v>25.9</v>
      </c>
      <c r="W22">
        <v>8</v>
      </c>
      <c r="Y22" s="54">
        <v>44795</v>
      </c>
      <c r="Z22">
        <v>58.5</v>
      </c>
      <c r="AA22">
        <v>0</v>
      </c>
    </row>
    <row r="23" spans="1:27" x14ac:dyDescent="0.3">
      <c r="A23" s="54">
        <v>44153</v>
      </c>
      <c r="B23">
        <v>6</v>
      </c>
      <c r="C23">
        <v>26.9</v>
      </c>
      <c r="E23" s="54">
        <v>45005</v>
      </c>
      <c r="F23">
        <v>26</v>
      </c>
      <c r="G23">
        <v>2.5</v>
      </c>
      <c r="I23" s="54">
        <v>45617</v>
      </c>
      <c r="J23">
        <v>93</v>
      </c>
      <c r="K23">
        <v>24.1</v>
      </c>
      <c r="Q23" s="54">
        <v>44136</v>
      </c>
      <c r="R23">
        <v>19.5</v>
      </c>
      <c r="S23">
        <v>61</v>
      </c>
      <c r="U23" s="54">
        <v>44232</v>
      </c>
      <c r="V23">
        <v>30.1</v>
      </c>
      <c r="W23">
        <v>8</v>
      </c>
      <c r="Y23" s="54">
        <v>44821</v>
      </c>
      <c r="Z23">
        <v>58.2</v>
      </c>
      <c r="AA23">
        <v>0</v>
      </c>
    </row>
    <row r="24" spans="1:27" x14ac:dyDescent="0.3">
      <c r="A24" s="54">
        <v>44170</v>
      </c>
      <c r="B24">
        <v>9</v>
      </c>
      <c r="C24">
        <v>1.7</v>
      </c>
      <c r="E24" s="54">
        <v>45036</v>
      </c>
      <c r="F24">
        <v>23</v>
      </c>
      <c r="G24">
        <v>42.3</v>
      </c>
      <c r="I24" s="54">
        <v>45622</v>
      </c>
      <c r="J24">
        <v>79</v>
      </c>
      <c r="K24">
        <v>0.7</v>
      </c>
      <c r="Q24" s="54">
        <v>44140</v>
      </c>
      <c r="R24">
        <v>6.8</v>
      </c>
      <c r="S24">
        <v>13</v>
      </c>
      <c r="U24" s="54">
        <v>44234</v>
      </c>
      <c r="V24">
        <v>25.9</v>
      </c>
      <c r="W24">
        <v>28</v>
      </c>
      <c r="Y24" s="54">
        <v>44838</v>
      </c>
      <c r="Z24">
        <v>79.7</v>
      </c>
      <c r="AA24">
        <v>2</v>
      </c>
    </row>
    <row r="25" spans="1:27" x14ac:dyDescent="0.3">
      <c r="A25" s="54">
        <v>44172</v>
      </c>
      <c r="B25">
        <v>13</v>
      </c>
      <c r="C25">
        <v>38.200000000000003</v>
      </c>
      <c r="E25" s="54">
        <v>45038</v>
      </c>
      <c r="F25">
        <v>39</v>
      </c>
      <c r="G25">
        <v>40.5</v>
      </c>
      <c r="I25" s="54">
        <v>45635</v>
      </c>
      <c r="J25">
        <v>60</v>
      </c>
      <c r="K25">
        <v>2.2000000000000002</v>
      </c>
      <c r="Q25" s="54">
        <v>44141</v>
      </c>
      <c r="R25">
        <v>6.1</v>
      </c>
      <c r="S25">
        <v>1</v>
      </c>
      <c r="U25" s="54">
        <v>44242</v>
      </c>
      <c r="V25">
        <v>24.8</v>
      </c>
      <c r="W25">
        <v>6</v>
      </c>
      <c r="Y25" s="54">
        <v>44846</v>
      </c>
      <c r="Z25">
        <v>57.2</v>
      </c>
      <c r="AA25">
        <v>3</v>
      </c>
    </row>
    <row r="26" spans="1:27" x14ac:dyDescent="0.3">
      <c r="A26" s="54">
        <v>44174</v>
      </c>
      <c r="B26">
        <v>6</v>
      </c>
      <c r="C26">
        <v>0.4</v>
      </c>
      <c r="E26" s="54">
        <v>45049</v>
      </c>
      <c r="F26">
        <v>44</v>
      </c>
      <c r="G26">
        <v>11.6</v>
      </c>
      <c r="I26" s="53" t="s">
        <v>33</v>
      </c>
      <c r="J26">
        <v>22</v>
      </c>
      <c r="Q26" s="54">
        <v>44143</v>
      </c>
      <c r="R26">
        <v>8.3000000000000007</v>
      </c>
      <c r="S26">
        <v>18</v>
      </c>
      <c r="U26" s="54">
        <v>44243</v>
      </c>
      <c r="V26">
        <v>28.6</v>
      </c>
      <c r="W26">
        <v>4</v>
      </c>
      <c r="Y26" s="54">
        <v>44878</v>
      </c>
      <c r="Z26">
        <v>52</v>
      </c>
      <c r="AA26">
        <v>0</v>
      </c>
    </row>
    <row r="27" spans="1:27" x14ac:dyDescent="0.3">
      <c r="A27" s="54">
        <v>44204</v>
      </c>
      <c r="B27">
        <v>11</v>
      </c>
      <c r="C27">
        <v>0.5</v>
      </c>
      <c r="E27" s="54">
        <v>45082</v>
      </c>
      <c r="F27">
        <v>22</v>
      </c>
      <c r="G27">
        <v>0.3</v>
      </c>
      <c r="Q27" s="54">
        <v>44147</v>
      </c>
      <c r="R27">
        <v>13</v>
      </c>
      <c r="S27">
        <v>1</v>
      </c>
      <c r="U27" s="54">
        <v>44247</v>
      </c>
      <c r="V27">
        <v>25.2</v>
      </c>
      <c r="W27">
        <v>12</v>
      </c>
      <c r="Y27" s="54">
        <v>44969</v>
      </c>
      <c r="Z27">
        <v>51.6</v>
      </c>
      <c r="AA27">
        <v>11</v>
      </c>
    </row>
    <row r="28" spans="1:27" x14ac:dyDescent="0.3">
      <c r="A28" s="54">
        <v>44205</v>
      </c>
      <c r="B28">
        <v>10</v>
      </c>
      <c r="C28">
        <v>22.4</v>
      </c>
      <c r="E28" s="54">
        <v>45083</v>
      </c>
      <c r="F28">
        <v>34</v>
      </c>
      <c r="G28">
        <v>34.200000000000003</v>
      </c>
      <c r="Q28" s="54">
        <v>44150</v>
      </c>
      <c r="R28">
        <v>17.7</v>
      </c>
      <c r="S28">
        <v>0</v>
      </c>
      <c r="U28" s="54">
        <v>44248</v>
      </c>
      <c r="V28">
        <v>36.4</v>
      </c>
      <c r="W28">
        <v>0</v>
      </c>
      <c r="Y28" s="54">
        <v>45010</v>
      </c>
      <c r="Z28">
        <v>68.5</v>
      </c>
      <c r="AA28">
        <v>13</v>
      </c>
    </row>
    <row r="29" spans="1:27" x14ac:dyDescent="0.3">
      <c r="A29" s="54">
        <v>44214</v>
      </c>
      <c r="B29">
        <v>6</v>
      </c>
      <c r="C29">
        <v>0.5</v>
      </c>
      <c r="E29" s="54">
        <v>45086</v>
      </c>
      <c r="F29">
        <v>21</v>
      </c>
      <c r="G29">
        <v>0</v>
      </c>
      <c r="Q29" s="54">
        <v>44164</v>
      </c>
      <c r="R29">
        <v>7.8</v>
      </c>
      <c r="S29">
        <v>49</v>
      </c>
      <c r="U29" s="54">
        <v>44252</v>
      </c>
      <c r="V29">
        <v>27.1</v>
      </c>
      <c r="W29">
        <v>1</v>
      </c>
      <c r="Y29" s="54">
        <v>45039</v>
      </c>
      <c r="Z29">
        <v>76</v>
      </c>
      <c r="AA29">
        <v>12</v>
      </c>
    </row>
    <row r="30" spans="1:27" x14ac:dyDescent="0.3">
      <c r="A30" s="54">
        <v>44224</v>
      </c>
      <c r="B30">
        <v>7</v>
      </c>
      <c r="C30">
        <v>5.3</v>
      </c>
      <c r="E30" s="54">
        <v>45106</v>
      </c>
      <c r="F30">
        <v>25</v>
      </c>
      <c r="G30">
        <v>23.5</v>
      </c>
      <c r="Q30" s="54">
        <v>44165</v>
      </c>
      <c r="R30">
        <v>5.0999999999999996</v>
      </c>
      <c r="S30">
        <v>2</v>
      </c>
      <c r="U30" s="54">
        <v>44253</v>
      </c>
      <c r="V30">
        <v>21.7</v>
      </c>
      <c r="W30">
        <v>8</v>
      </c>
      <c r="Y30" s="54">
        <v>45040</v>
      </c>
      <c r="Z30">
        <v>69</v>
      </c>
      <c r="AA30">
        <v>3</v>
      </c>
    </row>
    <row r="31" spans="1:27" x14ac:dyDescent="0.3">
      <c r="A31" s="54">
        <v>44230</v>
      </c>
      <c r="B31">
        <v>8</v>
      </c>
      <c r="C31">
        <v>25.9</v>
      </c>
      <c r="E31" s="54">
        <v>45115</v>
      </c>
      <c r="F31">
        <v>26</v>
      </c>
      <c r="G31">
        <v>58</v>
      </c>
      <c r="Q31" s="54">
        <v>44168</v>
      </c>
      <c r="R31">
        <v>9.1999999999999993</v>
      </c>
      <c r="S31">
        <v>2</v>
      </c>
      <c r="U31" s="54">
        <v>44276</v>
      </c>
      <c r="V31">
        <v>22.5</v>
      </c>
      <c r="W31">
        <v>0</v>
      </c>
      <c r="Y31" s="54">
        <v>45050</v>
      </c>
      <c r="Z31">
        <v>68.099999999999994</v>
      </c>
      <c r="AA31">
        <v>0</v>
      </c>
    </row>
    <row r="32" spans="1:27" x14ac:dyDescent="0.3">
      <c r="A32" s="54">
        <v>44231</v>
      </c>
      <c r="B32">
        <v>15</v>
      </c>
      <c r="C32">
        <v>15.6</v>
      </c>
      <c r="E32" s="54">
        <v>45141</v>
      </c>
      <c r="F32">
        <v>28</v>
      </c>
      <c r="G32">
        <v>0</v>
      </c>
      <c r="Q32" s="54">
        <v>44169</v>
      </c>
      <c r="R32">
        <v>12.2</v>
      </c>
      <c r="S32">
        <v>2</v>
      </c>
      <c r="U32" s="54">
        <v>44279</v>
      </c>
      <c r="V32">
        <v>20.2</v>
      </c>
      <c r="W32">
        <v>0</v>
      </c>
      <c r="Y32" s="54">
        <v>45054</v>
      </c>
      <c r="Z32">
        <v>58.8</v>
      </c>
      <c r="AA32">
        <v>2</v>
      </c>
    </row>
    <row r="33" spans="1:27" x14ac:dyDescent="0.3">
      <c r="A33" s="54">
        <v>44232</v>
      </c>
      <c r="B33">
        <v>8</v>
      </c>
      <c r="C33">
        <v>30.1</v>
      </c>
      <c r="E33" s="54">
        <v>45233</v>
      </c>
      <c r="F33">
        <v>32</v>
      </c>
      <c r="G33">
        <v>9.1999999999999993</v>
      </c>
      <c r="Q33" s="54">
        <v>44171</v>
      </c>
      <c r="R33">
        <v>6.6</v>
      </c>
      <c r="S33">
        <v>3</v>
      </c>
      <c r="U33" s="54">
        <v>44283</v>
      </c>
      <c r="V33">
        <v>43.4</v>
      </c>
      <c r="W33">
        <v>0</v>
      </c>
      <c r="Y33" s="54">
        <v>45072</v>
      </c>
      <c r="Z33">
        <v>55</v>
      </c>
      <c r="AA33">
        <v>6</v>
      </c>
    </row>
    <row r="34" spans="1:27" x14ac:dyDescent="0.3">
      <c r="A34" s="54">
        <v>44235</v>
      </c>
      <c r="B34">
        <v>13</v>
      </c>
      <c r="C34">
        <v>67.7</v>
      </c>
      <c r="E34" s="54">
        <v>45235</v>
      </c>
      <c r="F34">
        <v>32</v>
      </c>
      <c r="G34">
        <v>109</v>
      </c>
      <c r="Q34" s="54">
        <v>44177</v>
      </c>
      <c r="R34">
        <v>12.6</v>
      </c>
      <c r="S34">
        <v>0</v>
      </c>
      <c r="U34" s="54">
        <v>44289</v>
      </c>
      <c r="V34">
        <v>39.200000000000003</v>
      </c>
      <c r="W34">
        <v>0</v>
      </c>
      <c r="Y34" s="54">
        <v>45081</v>
      </c>
      <c r="Z34">
        <v>59.3</v>
      </c>
      <c r="AA34">
        <v>2</v>
      </c>
    </row>
    <row r="35" spans="1:27" x14ac:dyDescent="0.3">
      <c r="A35" s="54">
        <v>44236</v>
      </c>
      <c r="B35">
        <v>7</v>
      </c>
      <c r="C35">
        <v>14.4</v>
      </c>
      <c r="E35" s="54">
        <v>45239</v>
      </c>
      <c r="F35">
        <v>41</v>
      </c>
      <c r="G35">
        <v>2.1</v>
      </c>
      <c r="Q35" s="54">
        <v>44183</v>
      </c>
      <c r="R35">
        <v>5.2</v>
      </c>
      <c r="S35">
        <v>0</v>
      </c>
      <c r="U35" s="54">
        <v>44306</v>
      </c>
      <c r="V35">
        <v>31.8</v>
      </c>
      <c r="W35">
        <v>0</v>
      </c>
      <c r="Y35" s="54">
        <v>45096</v>
      </c>
      <c r="Z35">
        <v>73.7</v>
      </c>
      <c r="AA35">
        <v>13</v>
      </c>
    </row>
    <row r="36" spans="1:27" x14ac:dyDescent="0.3">
      <c r="A36" s="54">
        <v>44237</v>
      </c>
      <c r="B36">
        <v>6</v>
      </c>
      <c r="C36">
        <v>0</v>
      </c>
      <c r="E36" s="54">
        <v>45574</v>
      </c>
      <c r="F36">
        <v>23</v>
      </c>
      <c r="G36">
        <v>1.2</v>
      </c>
      <c r="Q36" s="54">
        <v>44186</v>
      </c>
      <c r="R36">
        <v>17.3</v>
      </c>
      <c r="S36">
        <v>1</v>
      </c>
      <c r="U36" s="54">
        <v>44315</v>
      </c>
      <c r="V36">
        <v>42.6</v>
      </c>
      <c r="W36">
        <v>0</v>
      </c>
      <c r="Y36" s="54">
        <v>45115</v>
      </c>
      <c r="Z36">
        <v>58</v>
      </c>
      <c r="AA36">
        <v>26</v>
      </c>
    </row>
    <row r="37" spans="1:27" x14ac:dyDescent="0.3">
      <c r="A37" s="54">
        <v>44242</v>
      </c>
      <c r="B37">
        <v>6</v>
      </c>
      <c r="C37">
        <v>24.8</v>
      </c>
      <c r="E37" s="54">
        <v>45575</v>
      </c>
      <c r="F37">
        <v>30</v>
      </c>
      <c r="G37">
        <v>3.5</v>
      </c>
      <c r="Q37" s="54">
        <v>44206</v>
      </c>
      <c r="R37">
        <v>6.4</v>
      </c>
      <c r="S37">
        <v>3</v>
      </c>
      <c r="U37" s="54">
        <v>44323</v>
      </c>
      <c r="V37">
        <v>21.4</v>
      </c>
      <c r="W37">
        <v>0</v>
      </c>
      <c r="Y37" s="54">
        <v>45231</v>
      </c>
      <c r="Z37">
        <v>78.599999999999994</v>
      </c>
      <c r="AA37">
        <v>1</v>
      </c>
    </row>
    <row r="38" spans="1:27" x14ac:dyDescent="0.3">
      <c r="A38" s="54">
        <v>44246</v>
      </c>
      <c r="B38">
        <v>19</v>
      </c>
      <c r="C38">
        <v>95.9</v>
      </c>
      <c r="E38" s="54">
        <v>45579</v>
      </c>
      <c r="F38">
        <v>39</v>
      </c>
      <c r="G38">
        <v>65.7</v>
      </c>
      <c r="Q38" s="54">
        <v>44215</v>
      </c>
      <c r="R38">
        <v>7.4</v>
      </c>
      <c r="S38">
        <v>33</v>
      </c>
      <c r="U38" s="54">
        <v>44324</v>
      </c>
      <c r="V38">
        <v>28.3</v>
      </c>
      <c r="W38">
        <v>0</v>
      </c>
      <c r="Y38" s="54">
        <v>45232</v>
      </c>
      <c r="Z38">
        <v>68.900000000000006</v>
      </c>
      <c r="AA38">
        <v>18</v>
      </c>
    </row>
    <row r="39" spans="1:27" x14ac:dyDescent="0.3">
      <c r="A39" s="54">
        <v>44247</v>
      </c>
      <c r="B39">
        <v>12</v>
      </c>
      <c r="C39">
        <v>25.2</v>
      </c>
      <c r="E39" s="54">
        <v>45593</v>
      </c>
      <c r="F39">
        <v>45</v>
      </c>
      <c r="G39">
        <v>3.5</v>
      </c>
      <c r="Q39" s="54">
        <v>44217</v>
      </c>
      <c r="R39">
        <v>5.8</v>
      </c>
      <c r="S39">
        <v>0</v>
      </c>
      <c r="U39" s="54">
        <v>44326</v>
      </c>
      <c r="V39">
        <v>34.299999999999997</v>
      </c>
      <c r="W39">
        <v>0</v>
      </c>
      <c r="Y39" s="54">
        <v>45234</v>
      </c>
      <c r="Z39">
        <v>74.2</v>
      </c>
      <c r="AA39">
        <v>61</v>
      </c>
    </row>
    <row r="40" spans="1:27" x14ac:dyDescent="0.3">
      <c r="A40" s="54">
        <v>44253</v>
      </c>
      <c r="B40">
        <v>8</v>
      </c>
      <c r="C40">
        <v>21.7</v>
      </c>
      <c r="E40" s="54">
        <v>45598</v>
      </c>
      <c r="F40">
        <v>29</v>
      </c>
      <c r="G40">
        <v>0</v>
      </c>
      <c r="Q40" s="54">
        <v>44224</v>
      </c>
      <c r="R40">
        <v>5.3</v>
      </c>
      <c r="S40">
        <v>7</v>
      </c>
      <c r="U40" s="54">
        <v>44333</v>
      </c>
      <c r="V40">
        <v>26.5</v>
      </c>
      <c r="W40">
        <v>0</v>
      </c>
      <c r="Y40" s="54">
        <v>45240</v>
      </c>
      <c r="Z40">
        <v>72</v>
      </c>
      <c r="AA40">
        <v>2</v>
      </c>
    </row>
    <row r="41" spans="1:27" x14ac:dyDescent="0.3">
      <c r="A41" s="54">
        <v>44258</v>
      </c>
      <c r="B41">
        <v>6</v>
      </c>
      <c r="C41">
        <v>3</v>
      </c>
      <c r="E41" s="54">
        <v>45600</v>
      </c>
      <c r="F41">
        <v>27</v>
      </c>
      <c r="G41">
        <v>29.2</v>
      </c>
      <c r="Q41" s="54">
        <v>44227</v>
      </c>
      <c r="R41">
        <v>19.100000000000001</v>
      </c>
      <c r="S41">
        <v>0</v>
      </c>
      <c r="U41" s="54">
        <v>44338</v>
      </c>
      <c r="V41">
        <v>20</v>
      </c>
      <c r="W41">
        <v>0</v>
      </c>
      <c r="Y41" s="54">
        <v>45570</v>
      </c>
      <c r="Z41">
        <v>89.8</v>
      </c>
      <c r="AA41">
        <v>83</v>
      </c>
    </row>
    <row r="42" spans="1:27" x14ac:dyDescent="0.3">
      <c r="A42" s="54">
        <v>44259</v>
      </c>
      <c r="B42">
        <v>19</v>
      </c>
      <c r="C42">
        <v>18.600000000000001</v>
      </c>
      <c r="E42" s="54">
        <v>45601</v>
      </c>
      <c r="F42">
        <v>44</v>
      </c>
      <c r="G42">
        <v>7.6</v>
      </c>
      <c r="Q42" s="54">
        <v>44229</v>
      </c>
      <c r="R42">
        <v>19.3</v>
      </c>
      <c r="S42">
        <v>3</v>
      </c>
      <c r="U42" s="54">
        <v>44341</v>
      </c>
      <c r="V42">
        <v>47.8</v>
      </c>
      <c r="W42">
        <v>0</v>
      </c>
      <c r="Y42" s="54">
        <v>45571</v>
      </c>
      <c r="Z42">
        <v>84.5</v>
      </c>
      <c r="AA42">
        <v>0</v>
      </c>
    </row>
    <row r="43" spans="1:27" x14ac:dyDescent="0.3">
      <c r="A43" s="54">
        <v>44260</v>
      </c>
      <c r="B43">
        <v>11</v>
      </c>
      <c r="C43">
        <v>12.1</v>
      </c>
      <c r="E43" s="54">
        <v>45610</v>
      </c>
      <c r="F43">
        <v>26</v>
      </c>
      <c r="G43">
        <v>0</v>
      </c>
      <c r="Q43" s="54">
        <v>44231</v>
      </c>
      <c r="R43">
        <v>15.6</v>
      </c>
      <c r="S43">
        <v>15</v>
      </c>
      <c r="U43" s="54">
        <v>44345</v>
      </c>
      <c r="V43">
        <v>38.799999999999997</v>
      </c>
      <c r="W43">
        <v>0</v>
      </c>
      <c r="Y43" s="54">
        <v>45579</v>
      </c>
      <c r="Z43">
        <v>65.7</v>
      </c>
      <c r="AA43">
        <v>39</v>
      </c>
    </row>
    <row r="44" spans="1:27" x14ac:dyDescent="0.3">
      <c r="A44" s="54">
        <v>44261</v>
      </c>
      <c r="B44">
        <v>8</v>
      </c>
      <c r="C44">
        <v>6</v>
      </c>
      <c r="E44" s="54">
        <v>45612</v>
      </c>
      <c r="F44">
        <v>36</v>
      </c>
      <c r="G44">
        <v>10.4</v>
      </c>
      <c r="Q44" s="54">
        <v>44236</v>
      </c>
      <c r="R44">
        <v>14.4</v>
      </c>
      <c r="S44">
        <v>7</v>
      </c>
      <c r="U44" s="54">
        <v>44347</v>
      </c>
      <c r="V44">
        <v>36.5</v>
      </c>
      <c r="W44">
        <v>0</v>
      </c>
      <c r="Y44" s="54">
        <v>45580</v>
      </c>
      <c r="Z44">
        <v>60.3</v>
      </c>
      <c r="AA44">
        <v>97</v>
      </c>
    </row>
    <row r="45" spans="1:27" x14ac:dyDescent="0.3">
      <c r="A45" s="54">
        <v>44852</v>
      </c>
      <c r="B45">
        <v>5</v>
      </c>
      <c r="C45">
        <v>11</v>
      </c>
      <c r="E45" s="54">
        <v>45642</v>
      </c>
      <c r="F45">
        <v>25</v>
      </c>
      <c r="G45">
        <v>0.5</v>
      </c>
      <c r="Q45" s="54">
        <v>44238</v>
      </c>
      <c r="R45">
        <v>10.5</v>
      </c>
      <c r="S45">
        <v>0</v>
      </c>
      <c r="U45" s="54">
        <v>44356</v>
      </c>
      <c r="V45">
        <v>26</v>
      </c>
      <c r="W45">
        <v>0</v>
      </c>
      <c r="Y45" s="54">
        <v>45602</v>
      </c>
      <c r="Z45">
        <v>60.5</v>
      </c>
      <c r="AA45">
        <v>1</v>
      </c>
    </row>
    <row r="46" spans="1:27" x14ac:dyDescent="0.3">
      <c r="A46" s="54">
        <v>44859</v>
      </c>
      <c r="B46">
        <v>6</v>
      </c>
      <c r="C46">
        <v>0.7</v>
      </c>
      <c r="E46" s="54">
        <v>45651</v>
      </c>
      <c r="F46">
        <v>21</v>
      </c>
      <c r="G46">
        <v>1.1000000000000001</v>
      </c>
      <c r="Q46" s="54">
        <v>44240</v>
      </c>
      <c r="R46">
        <v>9.4</v>
      </c>
      <c r="S46">
        <v>3</v>
      </c>
      <c r="U46" s="54">
        <v>44357</v>
      </c>
      <c r="V46">
        <v>41</v>
      </c>
      <c r="W46">
        <v>0</v>
      </c>
      <c r="Y46" s="54">
        <v>45604</v>
      </c>
      <c r="Z46">
        <v>70.599999999999994</v>
      </c>
      <c r="AA46">
        <v>0</v>
      </c>
    </row>
    <row r="47" spans="1:27" x14ac:dyDescent="0.3">
      <c r="A47" s="54">
        <v>44869</v>
      </c>
      <c r="B47">
        <v>5</v>
      </c>
      <c r="C47">
        <v>2</v>
      </c>
      <c r="E47" s="54">
        <v>45685</v>
      </c>
      <c r="F47">
        <v>47</v>
      </c>
      <c r="G47">
        <v>3</v>
      </c>
      <c r="Q47" s="54">
        <v>44257</v>
      </c>
      <c r="R47">
        <v>16.5</v>
      </c>
      <c r="S47">
        <v>1</v>
      </c>
      <c r="U47" s="54">
        <v>44368</v>
      </c>
      <c r="V47">
        <v>37.299999999999997</v>
      </c>
      <c r="W47">
        <v>0</v>
      </c>
      <c r="Y47" s="54">
        <v>45608</v>
      </c>
      <c r="Z47">
        <v>86.7</v>
      </c>
      <c r="AA47">
        <v>14</v>
      </c>
    </row>
    <row r="48" spans="1:27" x14ac:dyDescent="0.3">
      <c r="A48" s="54">
        <v>44902</v>
      </c>
      <c r="B48">
        <v>7</v>
      </c>
      <c r="C48">
        <v>33.9</v>
      </c>
      <c r="E48" s="53" t="s">
        <v>33</v>
      </c>
      <c r="F48">
        <v>44</v>
      </c>
      <c r="Q48" s="54">
        <v>44259</v>
      </c>
      <c r="R48">
        <v>18.600000000000001</v>
      </c>
      <c r="S48">
        <v>19</v>
      </c>
      <c r="U48" s="54">
        <v>44400</v>
      </c>
      <c r="V48">
        <v>42</v>
      </c>
      <c r="W48">
        <v>0</v>
      </c>
      <c r="Y48" s="54">
        <v>45611</v>
      </c>
      <c r="Z48">
        <v>59.6</v>
      </c>
      <c r="AA48">
        <v>8</v>
      </c>
    </row>
    <row r="49" spans="1:27" x14ac:dyDescent="0.3">
      <c r="A49" s="54">
        <v>44923</v>
      </c>
      <c r="B49">
        <v>9</v>
      </c>
      <c r="C49">
        <v>3</v>
      </c>
      <c r="Q49" s="54">
        <v>44260</v>
      </c>
      <c r="R49">
        <v>12.1</v>
      </c>
      <c r="S49">
        <v>11</v>
      </c>
      <c r="U49" s="54">
        <v>44401</v>
      </c>
      <c r="V49">
        <v>44.5</v>
      </c>
      <c r="W49">
        <v>0</v>
      </c>
      <c r="Y49" s="54">
        <v>45624</v>
      </c>
      <c r="Z49">
        <v>72.099999999999994</v>
      </c>
      <c r="AA49">
        <v>2</v>
      </c>
    </row>
    <row r="50" spans="1:27" x14ac:dyDescent="0.3">
      <c r="A50" s="54">
        <v>44925</v>
      </c>
      <c r="B50">
        <v>6</v>
      </c>
      <c r="C50">
        <v>18.7</v>
      </c>
      <c r="Q50" s="54">
        <v>44261</v>
      </c>
      <c r="R50">
        <v>6</v>
      </c>
      <c r="S50">
        <v>8</v>
      </c>
      <c r="U50" s="54">
        <v>44410</v>
      </c>
      <c r="V50">
        <v>49.8</v>
      </c>
      <c r="W50">
        <v>0</v>
      </c>
      <c r="Y50" s="54">
        <v>45677</v>
      </c>
      <c r="Z50">
        <v>57.8</v>
      </c>
      <c r="AA50">
        <v>3</v>
      </c>
    </row>
    <row r="51" spans="1:27" x14ac:dyDescent="0.3">
      <c r="A51" s="54">
        <v>44926</v>
      </c>
      <c r="B51">
        <v>12</v>
      </c>
      <c r="C51">
        <v>1.5</v>
      </c>
      <c r="Q51" s="54">
        <v>44263</v>
      </c>
      <c r="R51">
        <v>5.6</v>
      </c>
      <c r="S51">
        <v>0</v>
      </c>
      <c r="U51" s="54">
        <v>44413</v>
      </c>
      <c r="V51">
        <v>24.5</v>
      </c>
      <c r="W51">
        <v>0</v>
      </c>
      <c r="Y51" s="53" t="s">
        <v>33</v>
      </c>
      <c r="Z51">
        <v>47</v>
      </c>
    </row>
    <row r="52" spans="1:27" x14ac:dyDescent="0.3">
      <c r="A52" s="54">
        <v>44928</v>
      </c>
      <c r="B52">
        <v>8</v>
      </c>
      <c r="C52">
        <v>25</v>
      </c>
      <c r="Q52" s="54">
        <v>44265</v>
      </c>
      <c r="R52">
        <v>9.3000000000000007</v>
      </c>
      <c r="S52">
        <v>0</v>
      </c>
      <c r="U52" s="54">
        <v>44428</v>
      </c>
      <c r="V52">
        <v>28.3</v>
      </c>
      <c r="W52">
        <v>0</v>
      </c>
    </row>
    <row r="53" spans="1:27" x14ac:dyDescent="0.3">
      <c r="A53" s="54">
        <v>44929</v>
      </c>
      <c r="B53">
        <v>16</v>
      </c>
      <c r="C53">
        <v>21.8</v>
      </c>
      <c r="Q53" s="54">
        <v>44266</v>
      </c>
      <c r="R53">
        <v>17.100000000000001</v>
      </c>
      <c r="S53">
        <v>0</v>
      </c>
      <c r="U53" s="54">
        <v>44429</v>
      </c>
      <c r="V53">
        <v>33</v>
      </c>
      <c r="W53">
        <v>0</v>
      </c>
    </row>
    <row r="54" spans="1:27" x14ac:dyDescent="0.3">
      <c r="A54" s="54">
        <v>44936</v>
      </c>
      <c r="B54">
        <v>6</v>
      </c>
      <c r="C54">
        <v>0</v>
      </c>
      <c r="Q54" s="54">
        <v>44271</v>
      </c>
      <c r="R54">
        <v>7</v>
      </c>
      <c r="S54">
        <v>0</v>
      </c>
      <c r="U54" s="54">
        <v>44432</v>
      </c>
      <c r="V54">
        <v>26</v>
      </c>
      <c r="W54">
        <v>0</v>
      </c>
    </row>
    <row r="55" spans="1:27" x14ac:dyDescent="0.3">
      <c r="A55" s="54">
        <v>44937</v>
      </c>
      <c r="B55">
        <v>5</v>
      </c>
      <c r="C55">
        <v>0.5</v>
      </c>
      <c r="Q55" s="54">
        <v>44273</v>
      </c>
      <c r="R55">
        <v>7</v>
      </c>
      <c r="S55">
        <v>0</v>
      </c>
      <c r="U55" s="54">
        <v>44440</v>
      </c>
      <c r="V55">
        <v>24.6</v>
      </c>
      <c r="W55">
        <v>0</v>
      </c>
    </row>
    <row r="56" spans="1:27" x14ac:dyDescent="0.3">
      <c r="A56" s="54">
        <v>44951</v>
      </c>
      <c r="B56">
        <v>6</v>
      </c>
      <c r="C56">
        <v>0.8</v>
      </c>
      <c r="Q56" s="54">
        <v>44274</v>
      </c>
      <c r="R56">
        <v>9.1999999999999993</v>
      </c>
      <c r="S56">
        <v>0</v>
      </c>
      <c r="U56" s="54">
        <v>44456</v>
      </c>
      <c r="V56">
        <v>37</v>
      </c>
      <c r="W56">
        <v>0</v>
      </c>
    </row>
    <row r="57" spans="1:27" x14ac:dyDescent="0.3">
      <c r="A57" s="54">
        <v>44958</v>
      </c>
      <c r="B57">
        <v>7</v>
      </c>
      <c r="C57">
        <v>5.6</v>
      </c>
      <c r="Q57" s="54">
        <v>44277</v>
      </c>
      <c r="R57">
        <v>8.5</v>
      </c>
      <c r="S57">
        <v>0</v>
      </c>
      <c r="U57" s="54">
        <v>44461</v>
      </c>
      <c r="V57">
        <v>24.5</v>
      </c>
      <c r="W57">
        <v>0</v>
      </c>
    </row>
    <row r="58" spans="1:27" x14ac:dyDescent="0.3">
      <c r="A58" s="54">
        <v>44959</v>
      </c>
      <c r="B58">
        <v>5</v>
      </c>
      <c r="C58">
        <v>0.9</v>
      </c>
      <c r="Q58" s="54">
        <v>44281</v>
      </c>
      <c r="R58">
        <v>7.2</v>
      </c>
      <c r="S58">
        <v>0</v>
      </c>
      <c r="U58" s="54">
        <v>44467</v>
      </c>
      <c r="V58">
        <v>35.4</v>
      </c>
      <c r="W58">
        <v>0</v>
      </c>
    </row>
    <row r="59" spans="1:27" x14ac:dyDescent="0.3">
      <c r="A59" s="54">
        <v>44966</v>
      </c>
      <c r="B59">
        <v>10</v>
      </c>
      <c r="C59">
        <v>5</v>
      </c>
      <c r="Q59" s="54">
        <v>44284</v>
      </c>
      <c r="R59">
        <v>8</v>
      </c>
      <c r="S59">
        <v>0</v>
      </c>
      <c r="U59" s="54">
        <v>44469</v>
      </c>
      <c r="V59">
        <v>43.7</v>
      </c>
      <c r="W59">
        <v>0</v>
      </c>
    </row>
    <row r="60" spans="1:27" x14ac:dyDescent="0.3">
      <c r="A60" s="54">
        <v>44969</v>
      </c>
      <c r="B60">
        <v>11</v>
      </c>
      <c r="C60">
        <v>51.6</v>
      </c>
      <c r="Q60" s="54">
        <v>44296</v>
      </c>
      <c r="R60">
        <v>7.9</v>
      </c>
      <c r="S60">
        <v>0</v>
      </c>
      <c r="U60" s="54">
        <v>44470</v>
      </c>
      <c r="V60">
        <v>30</v>
      </c>
      <c r="W60">
        <v>0</v>
      </c>
    </row>
    <row r="61" spans="1:27" x14ac:dyDescent="0.3">
      <c r="A61" s="54">
        <v>44970</v>
      </c>
      <c r="B61">
        <v>11</v>
      </c>
      <c r="C61">
        <v>10.4</v>
      </c>
      <c r="Q61" s="54">
        <v>44299</v>
      </c>
      <c r="R61">
        <v>5.3</v>
      </c>
      <c r="S61">
        <v>0</v>
      </c>
      <c r="U61" s="54">
        <v>44472</v>
      </c>
      <c r="V61">
        <v>44.5</v>
      </c>
      <c r="W61">
        <v>0</v>
      </c>
    </row>
    <row r="62" spans="1:27" x14ac:dyDescent="0.3">
      <c r="A62" s="54">
        <v>44973</v>
      </c>
      <c r="B62">
        <v>5</v>
      </c>
      <c r="C62">
        <v>4</v>
      </c>
      <c r="Q62" s="54">
        <v>44300</v>
      </c>
      <c r="R62">
        <v>6.9</v>
      </c>
      <c r="S62">
        <v>0</v>
      </c>
      <c r="U62" s="54">
        <v>44473</v>
      </c>
      <c r="V62">
        <v>38.700000000000003</v>
      </c>
      <c r="W62">
        <v>0</v>
      </c>
    </row>
    <row r="63" spans="1:27" x14ac:dyDescent="0.3">
      <c r="A63" s="54">
        <v>44974</v>
      </c>
      <c r="B63">
        <v>6</v>
      </c>
      <c r="C63">
        <v>4.3</v>
      </c>
      <c r="Q63" s="54">
        <v>44305</v>
      </c>
      <c r="R63">
        <v>10.7</v>
      </c>
      <c r="S63">
        <v>0</v>
      </c>
      <c r="U63" s="54">
        <v>44480</v>
      </c>
      <c r="V63">
        <v>27.8</v>
      </c>
      <c r="W63">
        <v>0</v>
      </c>
    </row>
    <row r="64" spans="1:27" x14ac:dyDescent="0.3">
      <c r="A64" s="54">
        <v>44975</v>
      </c>
      <c r="B64">
        <v>13</v>
      </c>
      <c r="C64">
        <v>33</v>
      </c>
      <c r="Q64" s="54">
        <v>44308</v>
      </c>
      <c r="R64">
        <v>19</v>
      </c>
      <c r="S64">
        <v>0</v>
      </c>
      <c r="U64" s="54">
        <v>44487</v>
      </c>
      <c r="V64">
        <v>42.5</v>
      </c>
      <c r="W64">
        <v>0</v>
      </c>
    </row>
    <row r="65" spans="1:23" x14ac:dyDescent="0.3">
      <c r="A65" s="54">
        <v>44978</v>
      </c>
      <c r="B65">
        <v>9</v>
      </c>
      <c r="C65">
        <v>1.3</v>
      </c>
      <c r="Q65" s="54">
        <v>44311</v>
      </c>
      <c r="R65">
        <v>17.5</v>
      </c>
      <c r="S65">
        <v>0</v>
      </c>
      <c r="U65" s="54">
        <v>44490</v>
      </c>
      <c r="V65">
        <v>27.8</v>
      </c>
      <c r="W65">
        <v>0</v>
      </c>
    </row>
    <row r="66" spans="1:23" x14ac:dyDescent="0.3">
      <c r="A66" s="54">
        <v>44979</v>
      </c>
      <c r="B66">
        <v>16</v>
      </c>
      <c r="C66">
        <v>0.5</v>
      </c>
      <c r="Q66" s="54">
        <v>44312</v>
      </c>
      <c r="R66">
        <v>9.5</v>
      </c>
      <c r="S66">
        <v>0</v>
      </c>
      <c r="U66" s="54">
        <v>44491</v>
      </c>
      <c r="V66">
        <v>24.5</v>
      </c>
      <c r="W66">
        <v>0</v>
      </c>
    </row>
    <row r="67" spans="1:23" x14ac:dyDescent="0.3">
      <c r="A67" s="54">
        <v>44980</v>
      </c>
      <c r="B67">
        <v>16</v>
      </c>
      <c r="C67">
        <v>13.2</v>
      </c>
      <c r="Q67" s="54">
        <v>44313</v>
      </c>
      <c r="R67">
        <v>9.5</v>
      </c>
      <c r="S67">
        <v>0</v>
      </c>
      <c r="U67" s="54">
        <v>44494</v>
      </c>
      <c r="V67">
        <v>43</v>
      </c>
      <c r="W67">
        <v>0</v>
      </c>
    </row>
    <row r="68" spans="1:23" x14ac:dyDescent="0.3">
      <c r="A68" s="54">
        <v>44982</v>
      </c>
      <c r="B68">
        <v>7</v>
      </c>
      <c r="C68">
        <v>12.8</v>
      </c>
      <c r="Q68" s="54">
        <v>44314</v>
      </c>
      <c r="R68">
        <v>13</v>
      </c>
      <c r="S68">
        <v>0</v>
      </c>
      <c r="U68" s="54">
        <v>44495</v>
      </c>
      <c r="V68">
        <v>29.5</v>
      </c>
      <c r="W68">
        <v>0</v>
      </c>
    </row>
    <row r="69" spans="1:23" x14ac:dyDescent="0.3">
      <c r="A69" s="54">
        <v>44986</v>
      </c>
      <c r="B69">
        <v>16</v>
      </c>
      <c r="C69">
        <v>7</v>
      </c>
      <c r="Q69" s="54">
        <v>44351</v>
      </c>
      <c r="R69">
        <v>19.7</v>
      </c>
      <c r="S69">
        <v>0</v>
      </c>
      <c r="U69" s="54">
        <v>44496</v>
      </c>
      <c r="V69">
        <v>25.2</v>
      </c>
      <c r="W69">
        <v>0</v>
      </c>
    </row>
    <row r="70" spans="1:23" x14ac:dyDescent="0.3">
      <c r="A70" s="54">
        <v>44990</v>
      </c>
      <c r="B70">
        <v>13</v>
      </c>
      <c r="C70">
        <v>13.8</v>
      </c>
      <c r="Q70" s="54">
        <v>44359</v>
      </c>
      <c r="R70">
        <v>11.2</v>
      </c>
      <c r="S70">
        <v>0</v>
      </c>
      <c r="U70" s="54">
        <v>44498</v>
      </c>
      <c r="V70">
        <v>31.5</v>
      </c>
      <c r="W70">
        <v>0</v>
      </c>
    </row>
    <row r="71" spans="1:23" x14ac:dyDescent="0.3">
      <c r="A71" s="54">
        <v>44996</v>
      </c>
      <c r="B71">
        <v>17</v>
      </c>
      <c r="C71">
        <v>32.5</v>
      </c>
      <c r="Q71" s="54">
        <v>44360</v>
      </c>
      <c r="R71">
        <v>10</v>
      </c>
      <c r="S71">
        <v>0</v>
      </c>
      <c r="U71" s="54">
        <v>44499</v>
      </c>
      <c r="V71">
        <v>20.5</v>
      </c>
      <c r="W71">
        <v>0</v>
      </c>
    </row>
    <row r="72" spans="1:23" x14ac:dyDescent="0.3">
      <c r="A72" s="54">
        <v>44999</v>
      </c>
      <c r="B72">
        <v>9</v>
      </c>
      <c r="C72">
        <v>35.700000000000003</v>
      </c>
      <c r="Q72" s="54">
        <v>44370</v>
      </c>
      <c r="R72">
        <v>11</v>
      </c>
      <c r="S72">
        <v>0</v>
      </c>
      <c r="U72" s="54">
        <v>44501</v>
      </c>
      <c r="V72">
        <v>24.5</v>
      </c>
      <c r="W72">
        <v>0</v>
      </c>
    </row>
    <row r="73" spans="1:23" x14ac:dyDescent="0.3">
      <c r="A73" s="54">
        <v>45003</v>
      </c>
      <c r="B73">
        <v>11</v>
      </c>
      <c r="C73">
        <v>6</v>
      </c>
      <c r="Q73" s="54">
        <v>44377</v>
      </c>
      <c r="R73">
        <v>6.5</v>
      </c>
      <c r="S73">
        <v>0</v>
      </c>
      <c r="U73" s="54">
        <v>44505</v>
      </c>
      <c r="V73">
        <v>25.5</v>
      </c>
      <c r="W73">
        <v>0</v>
      </c>
    </row>
    <row r="74" spans="1:23" x14ac:dyDescent="0.3">
      <c r="A74" s="54">
        <v>45009</v>
      </c>
      <c r="B74">
        <v>9</v>
      </c>
      <c r="C74">
        <v>2.1</v>
      </c>
      <c r="Q74" s="54">
        <v>44391</v>
      </c>
      <c r="R74">
        <v>9.1999999999999993</v>
      </c>
      <c r="S74">
        <v>0</v>
      </c>
      <c r="U74" s="54">
        <v>44507</v>
      </c>
      <c r="V74">
        <v>29.5</v>
      </c>
      <c r="W74">
        <v>0</v>
      </c>
    </row>
    <row r="75" spans="1:23" x14ac:dyDescent="0.3">
      <c r="A75" s="54">
        <v>45010</v>
      </c>
      <c r="B75">
        <v>13</v>
      </c>
      <c r="C75">
        <v>68.5</v>
      </c>
      <c r="Q75" s="54">
        <v>44398</v>
      </c>
      <c r="R75">
        <v>9.5</v>
      </c>
      <c r="S75">
        <v>0</v>
      </c>
      <c r="U75" s="54">
        <v>44528</v>
      </c>
      <c r="V75">
        <v>28.1</v>
      </c>
      <c r="W75">
        <v>0</v>
      </c>
    </row>
    <row r="76" spans="1:23" x14ac:dyDescent="0.3">
      <c r="A76" s="54">
        <v>45011</v>
      </c>
      <c r="B76">
        <v>15</v>
      </c>
      <c r="C76">
        <v>9.3000000000000007</v>
      </c>
      <c r="Q76" s="54">
        <v>44422</v>
      </c>
      <c r="R76">
        <v>14</v>
      </c>
      <c r="S76">
        <v>0</v>
      </c>
      <c r="U76" s="54">
        <v>44537</v>
      </c>
      <c r="V76">
        <v>24.9</v>
      </c>
      <c r="W76">
        <v>0</v>
      </c>
    </row>
    <row r="77" spans="1:23" x14ac:dyDescent="0.3">
      <c r="A77" s="54">
        <v>45012</v>
      </c>
      <c r="B77">
        <v>8</v>
      </c>
      <c r="C77">
        <v>5.7</v>
      </c>
      <c r="Q77" s="54">
        <v>44433</v>
      </c>
      <c r="R77">
        <v>12.8</v>
      </c>
      <c r="S77">
        <v>0</v>
      </c>
      <c r="U77" s="54">
        <v>44541</v>
      </c>
      <c r="V77">
        <v>28.7</v>
      </c>
      <c r="W77">
        <v>0</v>
      </c>
    </row>
    <row r="78" spans="1:23" x14ac:dyDescent="0.3">
      <c r="A78" s="54">
        <v>45018</v>
      </c>
      <c r="B78">
        <v>6</v>
      </c>
      <c r="C78">
        <v>1.7</v>
      </c>
      <c r="Q78" s="54">
        <v>44447</v>
      </c>
      <c r="R78">
        <v>10</v>
      </c>
      <c r="S78">
        <v>0</v>
      </c>
      <c r="U78" s="54">
        <v>44543</v>
      </c>
      <c r="V78">
        <v>23.5</v>
      </c>
      <c r="W78">
        <v>0</v>
      </c>
    </row>
    <row r="79" spans="1:23" x14ac:dyDescent="0.3">
      <c r="A79" s="54">
        <v>45035</v>
      </c>
      <c r="B79">
        <v>16</v>
      </c>
      <c r="C79">
        <v>42.5</v>
      </c>
      <c r="Q79" s="54">
        <v>44449</v>
      </c>
      <c r="R79">
        <v>16</v>
      </c>
      <c r="S79">
        <v>0</v>
      </c>
      <c r="U79" s="54">
        <v>44546</v>
      </c>
      <c r="V79">
        <v>29.9</v>
      </c>
      <c r="W79">
        <v>0</v>
      </c>
    </row>
    <row r="80" spans="1:23" x14ac:dyDescent="0.3">
      <c r="A80" s="54">
        <v>45039</v>
      </c>
      <c r="B80">
        <v>12</v>
      </c>
      <c r="C80">
        <v>76</v>
      </c>
      <c r="Q80" s="54">
        <v>44459</v>
      </c>
      <c r="R80">
        <v>17.5</v>
      </c>
      <c r="S80">
        <v>0</v>
      </c>
      <c r="U80" s="54">
        <v>44555</v>
      </c>
      <c r="V80">
        <v>39.6</v>
      </c>
      <c r="W80">
        <v>0</v>
      </c>
    </row>
    <row r="81" spans="1:23" x14ac:dyDescent="0.3">
      <c r="A81" s="54">
        <v>45041</v>
      </c>
      <c r="B81">
        <v>18</v>
      </c>
      <c r="C81">
        <v>7.5</v>
      </c>
      <c r="Q81" s="54">
        <v>44460</v>
      </c>
      <c r="R81">
        <v>5</v>
      </c>
      <c r="S81">
        <v>0</v>
      </c>
      <c r="U81" s="54">
        <v>44556</v>
      </c>
      <c r="V81">
        <v>21.3</v>
      </c>
      <c r="W81">
        <v>0</v>
      </c>
    </row>
    <row r="82" spans="1:23" x14ac:dyDescent="0.3">
      <c r="A82" s="54">
        <v>45066</v>
      </c>
      <c r="B82">
        <v>11</v>
      </c>
      <c r="C82">
        <v>0.2</v>
      </c>
      <c r="Q82" s="54">
        <v>44465</v>
      </c>
      <c r="R82">
        <v>13</v>
      </c>
      <c r="S82">
        <v>0</v>
      </c>
      <c r="U82" s="54">
        <v>44580</v>
      </c>
      <c r="V82">
        <v>21.1</v>
      </c>
      <c r="W82">
        <v>0</v>
      </c>
    </row>
    <row r="83" spans="1:23" x14ac:dyDescent="0.3">
      <c r="A83" s="54">
        <v>45067</v>
      </c>
      <c r="B83">
        <v>19</v>
      </c>
      <c r="C83">
        <v>1</v>
      </c>
      <c r="Q83" s="54">
        <v>44471</v>
      </c>
      <c r="R83">
        <v>6</v>
      </c>
      <c r="S83">
        <v>0</v>
      </c>
      <c r="U83" s="54">
        <v>44611</v>
      </c>
      <c r="V83">
        <v>31</v>
      </c>
      <c r="W83">
        <v>0</v>
      </c>
    </row>
    <row r="84" spans="1:23" x14ac:dyDescent="0.3">
      <c r="A84" s="54">
        <v>45071</v>
      </c>
      <c r="B84">
        <v>10</v>
      </c>
      <c r="C84">
        <v>0</v>
      </c>
      <c r="Q84" s="54">
        <v>44488</v>
      </c>
      <c r="R84">
        <v>10.5</v>
      </c>
      <c r="S84">
        <v>0</v>
      </c>
      <c r="U84" s="54">
        <v>44630</v>
      </c>
      <c r="V84">
        <v>23.4</v>
      </c>
      <c r="W84">
        <v>0</v>
      </c>
    </row>
    <row r="85" spans="1:23" x14ac:dyDescent="0.3">
      <c r="A85" s="54">
        <v>45072</v>
      </c>
      <c r="B85">
        <v>6</v>
      </c>
      <c r="C85">
        <v>55</v>
      </c>
      <c r="Q85" s="54">
        <v>44492</v>
      </c>
      <c r="R85">
        <v>14.2</v>
      </c>
      <c r="S85">
        <v>0</v>
      </c>
      <c r="U85" s="54">
        <v>44639</v>
      </c>
      <c r="V85">
        <v>24</v>
      </c>
      <c r="W85">
        <v>0</v>
      </c>
    </row>
    <row r="86" spans="1:23" x14ac:dyDescent="0.3">
      <c r="A86" s="54">
        <v>45076</v>
      </c>
      <c r="B86">
        <v>11</v>
      </c>
      <c r="C86">
        <v>0</v>
      </c>
      <c r="Q86" s="54">
        <v>44497</v>
      </c>
      <c r="R86">
        <v>6.5</v>
      </c>
      <c r="S86">
        <v>0</v>
      </c>
      <c r="U86" s="54">
        <v>44666</v>
      </c>
      <c r="V86">
        <v>39.200000000000003</v>
      </c>
      <c r="W86">
        <v>0</v>
      </c>
    </row>
    <row r="87" spans="1:23" x14ac:dyDescent="0.3">
      <c r="A87" s="54">
        <v>45091</v>
      </c>
      <c r="B87">
        <v>18</v>
      </c>
      <c r="C87">
        <v>15.7</v>
      </c>
      <c r="Q87" s="54">
        <v>44504</v>
      </c>
      <c r="R87">
        <v>17</v>
      </c>
      <c r="S87">
        <v>0</v>
      </c>
      <c r="U87" s="54">
        <v>44667</v>
      </c>
      <c r="V87">
        <v>22.5</v>
      </c>
      <c r="W87">
        <v>0</v>
      </c>
    </row>
    <row r="88" spans="1:23" x14ac:dyDescent="0.3">
      <c r="A88" s="54">
        <v>45092</v>
      </c>
      <c r="B88">
        <v>6</v>
      </c>
      <c r="C88">
        <v>16.5</v>
      </c>
      <c r="Q88" s="54">
        <v>44508</v>
      </c>
      <c r="R88">
        <v>11</v>
      </c>
      <c r="S88">
        <v>0</v>
      </c>
      <c r="U88" s="54">
        <v>44677</v>
      </c>
      <c r="V88">
        <v>26.5</v>
      </c>
      <c r="W88">
        <v>0</v>
      </c>
    </row>
    <row r="89" spans="1:23" x14ac:dyDescent="0.3">
      <c r="A89" s="54">
        <v>45093</v>
      </c>
      <c r="B89">
        <v>9</v>
      </c>
      <c r="C89">
        <v>2.6</v>
      </c>
      <c r="Q89" s="54">
        <v>44511</v>
      </c>
      <c r="R89">
        <v>6.3</v>
      </c>
      <c r="S89">
        <v>0</v>
      </c>
      <c r="U89" s="54">
        <v>44679</v>
      </c>
      <c r="V89">
        <v>36.6</v>
      </c>
      <c r="W89">
        <v>0</v>
      </c>
    </row>
    <row r="90" spans="1:23" x14ac:dyDescent="0.3">
      <c r="A90" s="54">
        <v>45096</v>
      </c>
      <c r="B90">
        <v>13</v>
      </c>
      <c r="C90">
        <v>73.7</v>
      </c>
      <c r="Q90" s="54">
        <v>44526</v>
      </c>
      <c r="R90">
        <v>11</v>
      </c>
      <c r="S90">
        <v>0</v>
      </c>
      <c r="U90" s="54">
        <v>44686</v>
      </c>
      <c r="V90">
        <v>25.2</v>
      </c>
      <c r="W90">
        <v>0</v>
      </c>
    </row>
    <row r="91" spans="1:23" x14ac:dyDescent="0.3">
      <c r="A91" s="54">
        <v>45102</v>
      </c>
      <c r="B91">
        <v>13</v>
      </c>
      <c r="C91">
        <v>7</v>
      </c>
      <c r="Q91" s="54">
        <v>44538</v>
      </c>
      <c r="R91">
        <v>14.5</v>
      </c>
      <c r="S91">
        <v>0</v>
      </c>
      <c r="U91" s="54">
        <v>44699</v>
      </c>
      <c r="V91">
        <v>34.5</v>
      </c>
      <c r="W91">
        <v>0</v>
      </c>
    </row>
    <row r="92" spans="1:23" x14ac:dyDescent="0.3">
      <c r="A92" s="54">
        <v>45189</v>
      </c>
      <c r="B92">
        <v>9</v>
      </c>
      <c r="C92">
        <v>15.6</v>
      </c>
      <c r="Q92" s="54">
        <v>44542</v>
      </c>
      <c r="R92">
        <v>7.5</v>
      </c>
      <c r="S92">
        <v>0</v>
      </c>
      <c r="U92" s="54">
        <v>44702</v>
      </c>
      <c r="V92">
        <v>31.9</v>
      </c>
      <c r="W92">
        <v>0</v>
      </c>
    </row>
    <row r="93" spans="1:23" x14ac:dyDescent="0.3">
      <c r="A93" s="54">
        <v>45232</v>
      </c>
      <c r="B93">
        <v>18</v>
      </c>
      <c r="C93">
        <v>68.900000000000006</v>
      </c>
      <c r="Q93" s="54">
        <v>44547</v>
      </c>
      <c r="R93">
        <v>9.4</v>
      </c>
      <c r="S93">
        <v>0</v>
      </c>
      <c r="U93" s="54">
        <v>44709</v>
      </c>
      <c r="V93">
        <v>48.5</v>
      </c>
      <c r="W93">
        <v>0</v>
      </c>
    </row>
    <row r="94" spans="1:23" x14ac:dyDescent="0.3">
      <c r="A94" s="54">
        <v>45243</v>
      </c>
      <c r="B94">
        <v>10</v>
      </c>
      <c r="C94">
        <v>41</v>
      </c>
      <c r="Q94" s="54">
        <v>44548</v>
      </c>
      <c r="R94">
        <v>7.1</v>
      </c>
      <c r="S94">
        <v>0</v>
      </c>
      <c r="U94" s="54">
        <v>44715</v>
      </c>
      <c r="V94">
        <v>25.4</v>
      </c>
      <c r="W94">
        <v>0</v>
      </c>
    </row>
    <row r="95" spans="1:23" x14ac:dyDescent="0.3">
      <c r="A95" s="54">
        <v>45563</v>
      </c>
      <c r="B95">
        <v>18</v>
      </c>
      <c r="C95">
        <v>8.6</v>
      </c>
      <c r="Q95" s="54">
        <v>44551</v>
      </c>
      <c r="R95">
        <v>15.1</v>
      </c>
      <c r="S95">
        <v>0</v>
      </c>
      <c r="U95" s="54">
        <v>44717</v>
      </c>
      <c r="V95">
        <v>41.3</v>
      </c>
      <c r="W95">
        <v>0</v>
      </c>
    </row>
    <row r="96" spans="1:23" x14ac:dyDescent="0.3">
      <c r="A96" s="54">
        <v>45564</v>
      </c>
      <c r="B96">
        <v>16</v>
      </c>
      <c r="C96">
        <v>43</v>
      </c>
      <c r="Q96" s="54">
        <v>44552</v>
      </c>
      <c r="R96">
        <v>6.8</v>
      </c>
      <c r="S96">
        <v>0</v>
      </c>
      <c r="U96" s="54">
        <v>44718</v>
      </c>
      <c r="V96">
        <v>26</v>
      </c>
      <c r="W96">
        <v>0</v>
      </c>
    </row>
    <row r="97" spans="1:23" x14ac:dyDescent="0.3">
      <c r="A97" s="54">
        <v>45573</v>
      </c>
      <c r="B97">
        <v>9</v>
      </c>
      <c r="C97">
        <v>0</v>
      </c>
      <c r="Q97" s="54">
        <v>44558</v>
      </c>
      <c r="R97">
        <v>18.7</v>
      </c>
      <c r="S97">
        <v>0</v>
      </c>
      <c r="U97" s="54">
        <v>44723</v>
      </c>
      <c r="V97">
        <v>24.3</v>
      </c>
      <c r="W97">
        <v>0</v>
      </c>
    </row>
    <row r="98" spans="1:23" x14ac:dyDescent="0.3">
      <c r="A98" s="54">
        <v>45587</v>
      </c>
      <c r="B98">
        <v>13</v>
      </c>
      <c r="C98">
        <v>0</v>
      </c>
      <c r="Q98" s="54">
        <v>44561</v>
      </c>
      <c r="R98">
        <v>13.5</v>
      </c>
      <c r="S98">
        <v>0</v>
      </c>
      <c r="U98" s="54">
        <v>44730</v>
      </c>
      <c r="V98">
        <v>31.5</v>
      </c>
      <c r="W98">
        <v>0</v>
      </c>
    </row>
    <row r="99" spans="1:23" x14ac:dyDescent="0.3">
      <c r="A99" s="54">
        <v>45595</v>
      </c>
      <c r="B99">
        <v>14</v>
      </c>
      <c r="C99">
        <v>11.5</v>
      </c>
      <c r="Q99" s="54">
        <v>44568</v>
      </c>
      <c r="R99">
        <v>6.5</v>
      </c>
      <c r="S99">
        <v>0</v>
      </c>
      <c r="U99" s="54">
        <v>44738</v>
      </c>
      <c r="V99">
        <v>33.799999999999997</v>
      </c>
      <c r="W99">
        <v>0</v>
      </c>
    </row>
    <row r="100" spans="1:23" x14ac:dyDescent="0.3">
      <c r="A100" s="54">
        <v>45608</v>
      </c>
      <c r="B100">
        <v>14</v>
      </c>
      <c r="C100">
        <v>86.7</v>
      </c>
      <c r="Q100" s="54">
        <v>44569</v>
      </c>
      <c r="R100">
        <v>13.9</v>
      </c>
      <c r="S100">
        <v>0</v>
      </c>
      <c r="U100" s="54">
        <v>44741</v>
      </c>
      <c r="V100">
        <v>28.6</v>
      </c>
      <c r="W100">
        <v>0</v>
      </c>
    </row>
    <row r="101" spans="1:23" x14ac:dyDescent="0.3">
      <c r="A101" s="54">
        <v>45611</v>
      </c>
      <c r="B101">
        <v>8</v>
      </c>
      <c r="C101">
        <v>59.6</v>
      </c>
      <c r="Q101" s="54">
        <v>44574</v>
      </c>
      <c r="R101">
        <v>19</v>
      </c>
      <c r="S101">
        <v>0</v>
      </c>
      <c r="U101" s="54">
        <v>44755</v>
      </c>
      <c r="V101">
        <v>44.4</v>
      </c>
      <c r="W101">
        <v>0</v>
      </c>
    </row>
    <row r="102" spans="1:23" x14ac:dyDescent="0.3">
      <c r="A102" s="54">
        <v>45618</v>
      </c>
      <c r="B102">
        <v>6</v>
      </c>
      <c r="C102">
        <v>15.8</v>
      </c>
      <c r="Q102" s="54">
        <v>44575</v>
      </c>
      <c r="R102">
        <v>5.4</v>
      </c>
      <c r="S102">
        <v>0</v>
      </c>
      <c r="U102" s="54">
        <v>44756</v>
      </c>
      <c r="V102">
        <v>44.2</v>
      </c>
      <c r="W102">
        <v>0</v>
      </c>
    </row>
    <row r="103" spans="1:23" x14ac:dyDescent="0.3">
      <c r="A103" s="54">
        <v>45620</v>
      </c>
      <c r="B103">
        <v>19</v>
      </c>
      <c r="C103">
        <v>3.7</v>
      </c>
      <c r="Q103" s="54">
        <v>44581</v>
      </c>
      <c r="R103">
        <v>11</v>
      </c>
      <c r="S103">
        <v>0</v>
      </c>
      <c r="U103" s="54">
        <v>44766</v>
      </c>
      <c r="V103">
        <v>46.6</v>
      </c>
      <c r="W103">
        <v>0</v>
      </c>
    </row>
    <row r="104" spans="1:23" x14ac:dyDescent="0.3">
      <c r="A104" s="54">
        <v>45628</v>
      </c>
      <c r="B104">
        <v>18</v>
      </c>
      <c r="C104">
        <v>0.8</v>
      </c>
      <c r="Q104" s="54">
        <v>44588</v>
      </c>
      <c r="R104">
        <v>5.2</v>
      </c>
      <c r="S104">
        <v>0</v>
      </c>
      <c r="U104" s="54">
        <v>44777</v>
      </c>
      <c r="V104">
        <v>23.5</v>
      </c>
      <c r="W104">
        <v>0</v>
      </c>
    </row>
    <row r="105" spans="1:23" x14ac:dyDescent="0.3">
      <c r="A105" s="54">
        <v>45629</v>
      </c>
      <c r="B105">
        <v>8</v>
      </c>
      <c r="C105">
        <v>15.8</v>
      </c>
      <c r="Q105" s="54">
        <v>44597</v>
      </c>
      <c r="R105">
        <v>15.8</v>
      </c>
      <c r="S105">
        <v>0</v>
      </c>
      <c r="U105" s="54">
        <v>44781</v>
      </c>
      <c r="V105">
        <v>24</v>
      </c>
      <c r="W105">
        <v>0</v>
      </c>
    </row>
    <row r="106" spans="1:23" x14ac:dyDescent="0.3">
      <c r="A106" s="54">
        <v>45630</v>
      </c>
      <c r="B106">
        <v>9</v>
      </c>
      <c r="C106">
        <v>1.5</v>
      </c>
      <c r="Q106" s="54">
        <v>44598</v>
      </c>
      <c r="R106">
        <v>7.2</v>
      </c>
      <c r="S106">
        <v>0</v>
      </c>
      <c r="U106" s="54">
        <v>44787</v>
      </c>
      <c r="V106">
        <v>29</v>
      </c>
      <c r="W106">
        <v>0</v>
      </c>
    </row>
    <row r="107" spans="1:23" x14ac:dyDescent="0.3">
      <c r="A107" s="54">
        <v>45631</v>
      </c>
      <c r="B107">
        <v>19</v>
      </c>
      <c r="C107">
        <v>3.9</v>
      </c>
      <c r="Q107" s="54">
        <v>44599</v>
      </c>
      <c r="R107">
        <v>13.6</v>
      </c>
      <c r="S107">
        <v>0</v>
      </c>
      <c r="U107" s="54">
        <v>44789</v>
      </c>
      <c r="V107">
        <v>23</v>
      </c>
      <c r="W107">
        <v>0</v>
      </c>
    </row>
    <row r="108" spans="1:23" x14ac:dyDescent="0.3">
      <c r="A108" s="54">
        <v>45633</v>
      </c>
      <c r="B108">
        <v>19</v>
      </c>
      <c r="C108">
        <v>0.1</v>
      </c>
      <c r="Q108" s="54">
        <v>44609</v>
      </c>
      <c r="R108">
        <v>13.6</v>
      </c>
      <c r="S108">
        <v>0</v>
      </c>
      <c r="U108" s="54">
        <v>44790</v>
      </c>
      <c r="V108">
        <v>47.5</v>
      </c>
      <c r="W108">
        <v>0</v>
      </c>
    </row>
    <row r="109" spans="1:23" x14ac:dyDescent="0.3">
      <c r="A109" s="54">
        <v>45636</v>
      </c>
      <c r="B109">
        <v>9</v>
      </c>
      <c r="C109">
        <v>26.1</v>
      </c>
      <c r="Q109" s="54">
        <v>44613</v>
      </c>
      <c r="R109">
        <v>13</v>
      </c>
      <c r="S109">
        <v>0</v>
      </c>
      <c r="U109" s="54">
        <v>44798</v>
      </c>
      <c r="V109">
        <v>23.6</v>
      </c>
      <c r="W109">
        <v>0</v>
      </c>
    </row>
    <row r="110" spans="1:23" x14ac:dyDescent="0.3">
      <c r="A110" s="54">
        <v>45640</v>
      </c>
      <c r="B110">
        <v>7</v>
      </c>
      <c r="C110">
        <v>8.1</v>
      </c>
      <c r="Q110" s="54">
        <v>44614</v>
      </c>
      <c r="R110">
        <v>17.399999999999999</v>
      </c>
      <c r="S110">
        <v>0</v>
      </c>
      <c r="U110" s="54">
        <v>44801</v>
      </c>
      <c r="V110">
        <v>22</v>
      </c>
      <c r="W110">
        <v>0</v>
      </c>
    </row>
    <row r="111" spans="1:23" x14ac:dyDescent="0.3">
      <c r="A111" s="54">
        <v>45645</v>
      </c>
      <c r="B111">
        <v>12</v>
      </c>
      <c r="C111">
        <v>5.3</v>
      </c>
      <c r="Q111" s="54">
        <v>44619</v>
      </c>
      <c r="R111">
        <v>13.2</v>
      </c>
      <c r="S111">
        <v>0</v>
      </c>
      <c r="U111" s="54">
        <v>44802</v>
      </c>
      <c r="V111">
        <v>26.6</v>
      </c>
      <c r="W111">
        <v>0</v>
      </c>
    </row>
    <row r="112" spans="1:23" x14ac:dyDescent="0.3">
      <c r="A112" s="54">
        <v>45646</v>
      </c>
      <c r="B112">
        <v>7</v>
      </c>
      <c r="C112">
        <v>18.100000000000001</v>
      </c>
      <c r="Q112" s="54">
        <v>44629</v>
      </c>
      <c r="R112">
        <v>14.2</v>
      </c>
      <c r="S112">
        <v>0</v>
      </c>
      <c r="U112" s="54">
        <v>44803</v>
      </c>
      <c r="V112">
        <v>27.3</v>
      </c>
      <c r="W112">
        <v>0</v>
      </c>
    </row>
    <row r="113" spans="1:23" x14ac:dyDescent="0.3">
      <c r="A113" s="54">
        <v>45648</v>
      </c>
      <c r="B113">
        <v>11</v>
      </c>
      <c r="C113">
        <v>10.9</v>
      </c>
      <c r="Q113" s="54">
        <v>44635</v>
      </c>
      <c r="R113">
        <v>6</v>
      </c>
      <c r="S113">
        <v>0</v>
      </c>
      <c r="U113" s="54">
        <v>44811</v>
      </c>
      <c r="V113">
        <v>25.7</v>
      </c>
      <c r="W113">
        <v>0</v>
      </c>
    </row>
    <row r="114" spans="1:23" x14ac:dyDescent="0.3">
      <c r="A114" s="54">
        <v>45658</v>
      </c>
      <c r="B114">
        <v>6</v>
      </c>
      <c r="C114">
        <v>0</v>
      </c>
      <c r="Q114" s="54">
        <v>44642</v>
      </c>
      <c r="R114">
        <v>11</v>
      </c>
      <c r="S114">
        <v>0</v>
      </c>
      <c r="U114" s="54">
        <v>44813</v>
      </c>
      <c r="V114">
        <v>27.7</v>
      </c>
      <c r="W114">
        <v>0</v>
      </c>
    </row>
    <row r="115" spans="1:23" x14ac:dyDescent="0.3">
      <c r="A115" s="54">
        <v>45674</v>
      </c>
      <c r="B115">
        <v>15</v>
      </c>
      <c r="C115">
        <v>2.6</v>
      </c>
      <c r="Q115" s="54">
        <v>44644</v>
      </c>
      <c r="R115">
        <v>6.4</v>
      </c>
      <c r="S115">
        <v>0</v>
      </c>
      <c r="U115" s="54">
        <v>44816</v>
      </c>
      <c r="V115">
        <v>43.5</v>
      </c>
      <c r="W115">
        <v>0</v>
      </c>
    </row>
    <row r="116" spans="1:23" x14ac:dyDescent="0.3">
      <c r="A116" s="54">
        <v>45676</v>
      </c>
      <c r="B116">
        <v>15</v>
      </c>
      <c r="C116">
        <v>3.4</v>
      </c>
      <c r="Q116" s="54">
        <v>44657</v>
      </c>
      <c r="R116">
        <v>8.5</v>
      </c>
      <c r="S116">
        <v>0</v>
      </c>
      <c r="U116" s="54">
        <v>44820</v>
      </c>
      <c r="V116">
        <v>35.799999999999997</v>
      </c>
      <c r="W116">
        <v>0</v>
      </c>
    </row>
    <row r="117" spans="1:23" x14ac:dyDescent="0.3">
      <c r="A117" s="54">
        <v>45678</v>
      </c>
      <c r="B117">
        <v>11</v>
      </c>
      <c r="C117">
        <v>5.2</v>
      </c>
      <c r="Q117" s="54">
        <v>44658</v>
      </c>
      <c r="R117">
        <v>12</v>
      </c>
      <c r="S117">
        <v>0</v>
      </c>
      <c r="U117" s="54">
        <v>44823</v>
      </c>
      <c r="V117">
        <v>22.5</v>
      </c>
      <c r="W117">
        <v>0</v>
      </c>
    </row>
    <row r="118" spans="1:23" x14ac:dyDescent="0.3">
      <c r="A118" s="53" t="s">
        <v>33</v>
      </c>
      <c r="B118">
        <v>114</v>
      </c>
      <c r="Q118" s="54">
        <v>44660</v>
      </c>
      <c r="R118">
        <v>6</v>
      </c>
      <c r="S118">
        <v>0</v>
      </c>
      <c r="U118" s="54">
        <v>44828</v>
      </c>
      <c r="V118">
        <v>22.3</v>
      </c>
      <c r="W118">
        <v>0</v>
      </c>
    </row>
    <row r="119" spans="1:23" x14ac:dyDescent="0.3">
      <c r="Q119" s="54">
        <v>44674</v>
      </c>
      <c r="R119">
        <v>9</v>
      </c>
      <c r="S119">
        <v>0</v>
      </c>
      <c r="U119" s="54">
        <v>44836</v>
      </c>
      <c r="V119">
        <v>46</v>
      </c>
      <c r="W119">
        <v>1</v>
      </c>
    </row>
    <row r="120" spans="1:23" x14ac:dyDescent="0.3">
      <c r="Q120" s="54">
        <v>44683</v>
      </c>
      <c r="R120">
        <v>8.1999999999999993</v>
      </c>
      <c r="S120">
        <v>0</v>
      </c>
      <c r="U120" s="54">
        <v>44842</v>
      </c>
      <c r="V120">
        <v>37.4</v>
      </c>
      <c r="W120">
        <v>1</v>
      </c>
    </row>
    <row r="121" spans="1:23" x14ac:dyDescent="0.3">
      <c r="Q121" s="54">
        <v>44684</v>
      </c>
      <c r="R121">
        <v>19.3</v>
      </c>
      <c r="S121">
        <v>0</v>
      </c>
      <c r="U121" s="54">
        <v>44844</v>
      </c>
      <c r="V121">
        <v>41.5</v>
      </c>
      <c r="W121">
        <v>1</v>
      </c>
    </row>
    <row r="122" spans="1:23" x14ac:dyDescent="0.3">
      <c r="Q122" s="54">
        <v>44691</v>
      </c>
      <c r="R122">
        <v>6.1</v>
      </c>
      <c r="S122">
        <v>0</v>
      </c>
      <c r="U122" s="54">
        <v>44847</v>
      </c>
      <c r="V122">
        <v>26.5</v>
      </c>
      <c r="W122">
        <v>2</v>
      </c>
    </row>
    <row r="123" spans="1:23" x14ac:dyDescent="0.3">
      <c r="Q123" s="54">
        <v>44696</v>
      </c>
      <c r="R123">
        <v>5.9</v>
      </c>
      <c r="S123">
        <v>0</v>
      </c>
      <c r="U123" s="54">
        <v>44853</v>
      </c>
      <c r="V123">
        <v>43</v>
      </c>
      <c r="W123">
        <v>0</v>
      </c>
    </row>
    <row r="124" spans="1:23" x14ac:dyDescent="0.3">
      <c r="Q124" s="54">
        <v>44698</v>
      </c>
      <c r="R124">
        <v>10</v>
      </c>
      <c r="S124">
        <v>0</v>
      </c>
      <c r="U124" s="54">
        <v>44854</v>
      </c>
      <c r="V124">
        <v>34.299999999999997</v>
      </c>
      <c r="W124">
        <v>4</v>
      </c>
    </row>
    <row r="125" spans="1:23" x14ac:dyDescent="0.3">
      <c r="Q125" s="54">
        <v>44700</v>
      </c>
      <c r="R125">
        <v>12.6</v>
      </c>
      <c r="S125">
        <v>0</v>
      </c>
      <c r="U125" s="54">
        <v>44855</v>
      </c>
      <c r="V125">
        <v>25.9</v>
      </c>
      <c r="W125">
        <v>1</v>
      </c>
    </row>
    <row r="126" spans="1:23" x14ac:dyDescent="0.3">
      <c r="Q126" s="54">
        <v>44710</v>
      </c>
      <c r="R126">
        <v>12.6</v>
      </c>
      <c r="S126">
        <v>0</v>
      </c>
      <c r="U126" s="54">
        <v>44860</v>
      </c>
      <c r="V126">
        <v>21.8</v>
      </c>
      <c r="W126">
        <v>1</v>
      </c>
    </row>
    <row r="127" spans="1:23" x14ac:dyDescent="0.3">
      <c r="Q127" s="54">
        <v>44724</v>
      </c>
      <c r="R127">
        <v>7.5</v>
      </c>
      <c r="S127">
        <v>0</v>
      </c>
      <c r="U127" s="54">
        <v>44868</v>
      </c>
      <c r="V127">
        <v>47.3</v>
      </c>
      <c r="W127">
        <v>1</v>
      </c>
    </row>
    <row r="128" spans="1:23" x14ac:dyDescent="0.3">
      <c r="Q128" s="54">
        <v>44725</v>
      </c>
      <c r="R128">
        <v>5.2</v>
      </c>
      <c r="S128">
        <v>0</v>
      </c>
      <c r="U128" s="54">
        <v>44876</v>
      </c>
      <c r="V128">
        <v>32.200000000000003</v>
      </c>
      <c r="W128">
        <v>0</v>
      </c>
    </row>
    <row r="129" spans="17:23" x14ac:dyDescent="0.3">
      <c r="Q129" s="54">
        <v>44726</v>
      </c>
      <c r="R129">
        <v>7.5</v>
      </c>
      <c r="S129">
        <v>0</v>
      </c>
      <c r="U129" s="54">
        <v>44879</v>
      </c>
      <c r="V129">
        <v>25.3</v>
      </c>
      <c r="W129">
        <v>0</v>
      </c>
    </row>
    <row r="130" spans="17:23" x14ac:dyDescent="0.3">
      <c r="Q130" s="54">
        <v>44737</v>
      </c>
      <c r="R130">
        <v>15.5</v>
      </c>
      <c r="S130">
        <v>0</v>
      </c>
      <c r="U130" s="54">
        <v>44894</v>
      </c>
      <c r="V130">
        <v>32.200000000000003</v>
      </c>
      <c r="W130">
        <v>0</v>
      </c>
    </row>
    <row r="131" spans="17:23" x14ac:dyDescent="0.3">
      <c r="Q131" s="54">
        <v>44743</v>
      </c>
      <c r="R131">
        <v>11</v>
      </c>
      <c r="S131">
        <v>0</v>
      </c>
      <c r="U131" s="54">
        <v>44900</v>
      </c>
      <c r="V131">
        <v>35.5</v>
      </c>
      <c r="W131">
        <v>2</v>
      </c>
    </row>
    <row r="132" spans="17:23" x14ac:dyDescent="0.3">
      <c r="Q132" s="54">
        <v>44745</v>
      </c>
      <c r="R132">
        <v>19.399999999999999</v>
      </c>
      <c r="S132">
        <v>0</v>
      </c>
      <c r="U132" s="54">
        <v>44902</v>
      </c>
      <c r="V132">
        <v>33.9</v>
      </c>
      <c r="W132">
        <v>7</v>
      </c>
    </row>
    <row r="133" spans="17:23" x14ac:dyDescent="0.3">
      <c r="Q133" s="54">
        <v>44749</v>
      </c>
      <c r="R133">
        <v>13</v>
      </c>
      <c r="S133">
        <v>0</v>
      </c>
      <c r="U133" s="54">
        <v>44920</v>
      </c>
      <c r="V133">
        <v>20.2</v>
      </c>
      <c r="W133">
        <v>3</v>
      </c>
    </row>
    <row r="134" spans="17:23" x14ac:dyDescent="0.3">
      <c r="Q134" s="54">
        <v>44759</v>
      </c>
      <c r="R134">
        <v>7</v>
      </c>
      <c r="S134">
        <v>0</v>
      </c>
      <c r="U134" s="54">
        <v>44922</v>
      </c>
      <c r="V134">
        <v>22.9</v>
      </c>
      <c r="W134">
        <v>1</v>
      </c>
    </row>
    <row r="135" spans="17:23" x14ac:dyDescent="0.3">
      <c r="Q135" s="54">
        <v>44762</v>
      </c>
      <c r="R135">
        <v>6.5</v>
      </c>
      <c r="S135">
        <v>0</v>
      </c>
      <c r="U135" s="54">
        <v>44924</v>
      </c>
      <c r="V135">
        <v>26.2</v>
      </c>
      <c r="W135">
        <v>2</v>
      </c>
    </row>
    <row r="136" spans="17:23" x14ac:dyDescent="0.3">
      <c r="Q136" s="54">
        <v>44767</v>
      </c>
      <c r="R136">
        <v>7.9</v>
      </c>
      <c r="S136">
        <v>0</v>
      </c>
      <c r="U136" s="54">
        <v>44927</v>
      </c>
      <c r="V136">
        <v>30.5</v>
      </c>
      <c r="W136">
        <v>3</v>
      </c>
    </row>
    <row r="137" spans="17:23" x14ac:dyDescent="0.3">
      <c r="Q137" s="54">
        <v>44776</v>
      </c>
      <c r="R137">
        <v>8.5</v>
      </c>
      <c r="S137">
        <v>0</v>
      </c>
      <c r="U137" s="54">
        <v>44928</v>
      </c>
      <c r="V137">
        <v>25</v>
      </c>
      <c r="W137">
        <v>8</v>
      </c>
    </row>
    <row r="138" spans="17:23" x14ac:dyDescent="0.3">
      <c r="Q138" s="54">
        <v>44783</v>
      </c>
      <c r="R138">
        <v>8</v>
      </c>
      <c r="S138">
        <v>0</v>
      </c>
      <c r="U138" s="54">
        <v>44929</v>
      </c>
      <c r="V138">
        <v>21.8</v>
      </c>
      <c r="W138">
        <v>16</v>
      </c>
    </row>
    <row r="139" spans="17:23" x14ac:dyDescent="0.3">
      <c r="Q139" s="54">
        <v>44788</v>
      </c>
      <c r="R139">
        <v>8</v>
      </c>
      <c r="S139">
        <v>0</v>
      </c>
      <c r="U139" s="54">
        <v>44940</v>
      </c>
      <c r="V139">
        <v>41.3</v>
      </c>
      <c r="W139">
        <v>0</v>
      </c>
    </row>
    <row r="140" spans="17:23" x14ac:dyDescent="0.3">
      <c r="Q140" s="54">
        <v>44796</v>
      </c>
      <c r="R140">
        <v>14.2</v>
      </c>
      <c r="S140">
        <v>0</v>
      </c>
      <c r="U140" s="54">
        <v>44975</v>
      </c>
      <c r="V140">
        <v>33</v>
      </c>
      <c r="W140">
        <v>13</v>
      </c>
    </row>
    <row r="141" spans="17:23" x14ac:dyDescent="0.3">
      <c r="Q141" s="54">
        <v>44797</v>
      </c>
      <c r="R141">
        <v>14.5</v>
      </c>
      <c r="S141">
        <v>0</v>
      </c>
      <c r="U141" s="54">
        <v>44984</v>
      </c>
      <c r="V141">
        <v>45.2</v>
      </c>
      <c r="W141">
        <v>2</v>
      </c>
    </row>
    <row r="142" spans="17:23" x14ac:dyDescent="0.3">
      <c r="Q142" s="54">
        <v>44804</v>
      </c>
      <c r="R142">
        <v>8.6</v>
      </c>
      <c r="S142">
        <v>0</v>
      </c>
      <c r="U142" s="54">
        <v>44988</v>
      </c>
      <c r="V142">
        <v>20.5</v>
      </c>
      <c r="W142">
        <v>1</v>
      </c>
    </row>
    <row r="143" spans="17:23" x14ac:dyDescent="0.3">
      <c r="Q143" s="54">
        <v>44809</v>
      </c>
      <c r="R143">
        <v>11.9</v>
      </c>
      <c r="S143">
        <v>0</v>
      </c>
      <c r="U143" s="54">
        <v>44996</v>
      </c>
      <c r="V143">
        <v>32.5</v>
      </c>
      <c r="W143">
        <v>17</v>
      </c>
    </row>
    <row r="144" spans="17:23" x14ac:dyDescent="0.3">
      <c r="Q144" s="54">
        <v>44814</v>
      </c>
      <c r="R144">
        <v>12.2</v>
      </c>
      <c r="S144">
        <v>0</v>
      </c>
      <c r="U144" s="54">
        <v>44999</v>
      </c>
      <c r="V144">
        <v>35.700000000000003</v>
      </c>
      <c r="W144">
        <v>9</v>
      </c>
    </row>
    <row r="145" spans="17:23" x14ac:dyDescent="0.3">
      <c r="Q145" s="54">
        <v>44815</v>
      </c>
      <c r="R145">
        <v>19.899999999999999</v>
      </c>
      <c r="S145">
        <v>0</v>
      </c>
      <c r="U145" s="54">
        <v>45004</v>
      </c>
      <c r="V145">
        <v>24</v>
      </c>
      <c r="W145">
        <v>0</v>
      </c>
    </row>
    <row r="146" spans="17:23" x14ac:dyDescent="0.3">
      <c r="Q146" s="54">
        <v>44818</v>
      </c>
      <c r="R146">
        <v>15</v>
      </c>
      <c r="S146">
        <v>0</v>
      </c>
      <c r="U146" s="54">
        <v>45006</v>
      </c>
      <c r="V146">
        <v>28.7</v>
      </c>
      <c r="W146">
        <v>0</v>
      </c>
    </row>
    <row r="147" spans="17:23" x14ac:dyDescent="0.3">
      <c r="Q147" s="54">
        <v>44832</v>
      </c>
      <c r="R147">
        <v>17</v>
      </c>
      <c r="S147">
        <v>0</v>
      </c>
      <c r="U147" s="54">
        <v>45013</v>
      </c>
      <c r="V147">
        <v>30</v>
      </c>
      <c r="W147">
        <v>0</v>
      </c>
    </row>
    <row r="148" spans="17:23" x14ac:dyDescent="0.3">
      <c r="Q148" s="54">
        <v>44833</v>
      </c>
      <c r="R148">
        <v>14</v>
      </c>
      <c r="S148">
        <v>0</v>
      </c>
      <c r="U148" s="54">
        <v>45035</v>
      </c>
      <c r="V148">
        <v>42.5</v>
      </c>
      <c r="W148">
        <v>16</v>
      </c>
    </row>
    <row r="149" spans="17:23" x14ac:dyDescent="0.3">
      <c r="Q149" s="54">
        <v>44839</v>
      </c>
      <c r="R149">
        <v>9</v>
      </c>
      <c r="S149">
        <v>2</v>
      </c>
      <c r="U149" s="54">
        <v>45036</v>
      </c>
      <c r="V149">
        <v>42.3</v>
      </c>
      <c r="W149">
        <v>23</v>
      </c>
    </row>
    <row r="150" spans="17:23" x14ac:dyDescent="0.3">
      <c r="Q150" s="54">
        <v>44840</v>
      </c>
      <c r="R150">
        <v>15.4</v>
      </c>
      <c r="S150">
        <v>2</v>
      </c>
      <c r="U150" s="54">
        <v>45038</v>
      </c>
      <c r="V150">
        <v>40.5</v>
      </c>
      <c r="W150">
        <v>39</v>
      </c>
    </row>
    <row r="151" spans="17:23" x14ac:dyDescent="0.3">
      <c r="Q151" s="54">
        <v>44841</v>
      </c>
      <c r="R151">
        <v>13.2</v>
      </c>
      <c r="S151">
        <v>3</v>
      </c>
      <c r="U151" s="54">
        <v>45055</v>
      </c>
      <c r="V151">
        <v>26.9</v>
      </c>
      <c r="W151">
        <v>0</v>
      </c>
    </row>
    <row r="152" spans="17:23" x14ac:dyDescent="0.3">
      <c r="Q152" s="54">
        <v>44849</v>
      </c>
      <c r="R152">
        <v>5.3</v>
      </c>
      <c r="S152">
        <v>0</v>
      </c>
      <c r="U152" s="54">
        <v>45073</v>
      </c>
      <c r="V152">
        <v>26.5</v>
      </c>
      <c r="W152">
        <v>0</v>
      </c>
    </row>
    <row r="153" spans="17:23" x14ac:dyDescent="0.3">
      <c r="Q153" s="54">
        <v>44851</v>
      </c>
      <c r="R153">
        <v>9.5</v>
      </c>
      <c r="S153">
        <v>3</v>
      </c>
      <c r="U153" s="54">
        <v>45077</v>
      </c>
      <c r="V153">
        <v>28.8</v>
      </c>
      <c r="W153">
        <v>2</v>
      </c>
    </row>
    <row r="154" spans="17:23" x14ac:dyDescent="0.3">
      <c r="Q154" s="54">
        <v>44852</v>
      </c>
      <c r="R154">
        <v>11</v>
      </c>
      <c r="S154">
        <v>5</v>
      </c>
      <c r="U154" s="54">
        <v>45083</v>
      </c>
      <c r="V154">
        <v>34.200000000000003</v>
      </c>
      <c r="W154">
        <v>34</v>
      </c>
    </row>
    <row r="155" spans="17:23" x14ac:dyDescent="0.3">
      <c r="Q155" s="54">
        <v>44857</v>
      </c>
      <c r="R155">
        <v>13.8</v>
      </c>
      <c r="S155">
        <v>2</v>
      </c>
      <c r="U155" s="54">
        <v>45106</v>
      </c>
      <c r="V155">
        <v>23.5</v>
      </c>
      <c r="W155">
        <v>25</v>
      </c>
    </row>
    <row r="156" spans="17:23" x14ac:dyDescent="0.3">
      <c r="Q156" s="54">
        <v>44870</v>
      </c>
      <c r="R156">
        <v>18.7</v>
      </c>
      <c r="S156">
        <v>0</v>
      </c>
      <c r="U156" s="54">
        <v>45116</v>
      </c>
      <c r="V156">
        <v>20.8</v>
      </c>
      <c r="W156">
        <v>0</v>
      </c>
    </row>
    <row r="157" spans="17:23" x14ac:dyDescent="0.3">
      <c r="Q157" s="54">
        <v>44871</v>
      </c>
      <c r="R157">
        <v>7</v>
      </c>
      <c r="S157">
        <v>0</v>
      </c>
      <c r="U157" s="54">
        <v>45120</v>
      </c>
      <c r="V157">
        <v>43.6</v>
      </c>
      <c r="W157">
        <v>0</v>
      </c>
    </row>
    <row r="158" spans="17:23" x14ac:dyDescent="0.3">
      <c r="Q158" s="54">
        <v>44872</v>
      </c>
      <c r="R158">
        <v>16.600000000000001</v>
      </c>
      <c r="S158">
        <v>0</v>
      </c>
      <c r="U158" s="54">
        <v>45142</v>
      </c>
      <c r="V158">
        <v>20.399999999999999</v>
      </c>
      <c r="W158">
        <v>1</v>
      </c>
    </row>
    <row r="159" spans="17:23" x14ac:dyDescent="0.3">
      <c r="Q159" s="54">
        <v>44874</v>
      </c>
      <c r="R159">
        <v>13.8</v>
      </c>
      <c r="S159">
        <v>0</v>
      </c>
      <c r="U159" s="54">
        <v>45177</v>
      </c>
      <c r="V159">
        <v>27</v>
      </c>
      <c r="W159">
        <v>0</v>
      </c>
    </row>
    <row r="160" spans="17:23" x14ac:dyDescent="0.3">
      <c r="Q160" s="54">
        <v>44875</v>
      </c>
      <c r="R160">
        <v>9.3000000000000007</v>
      </c>
      <c r="S160">
        <v>0</v>
      </c>
      <c r="U160" s="54">
        <v>45200</v>
      </c>
      <c r="V160">
        <v>25.1</v>
      </c>
      <c r="W160">
        <v>0</v>
      </c>
    </row>
    <row r="161" spans="17:23" x14ac:dyDescent="0.3">
      <c r="Q161" s="54">
        <v>44880</v>
      </c>
      <c r="R161">
        <v>12.3</v>
      </c>
      <c r="S161">
        <v>0</v>
      </c>
      <c r="U161" s="54">
        <v>45225</v>
      </c>
      <c r="V161">
        <v>44.5</v>
      </c>
      <c r="W161">
        <v>1</v>
      </c>
    </row>
    <row r="162" spans="17:23" x14ac:dyDescent="0.3">
      <c r="Q162" s="54">
        <v>44882</v>
      </c>
      <c r="R162">
        <v>12.8</v>
      </c>
      <c r="S162">
        <v>0</v>
      </c>
      <c r="U162" s="54">
        <v>45243</v>
      </c>
      <c r="V162">
        <v>41</v>
      </c>
      <c r="W162">
        <v>10</v>
      </c>
    </row>
    <row r="163" spans="17:23" x14ac:dyDescent="0.3">
      <c r="Q163" s="54">
        <v>44883</v>
      </c>
      <c r="R163">
        <v>5.6</v>
      </c>
      <c r="S163">
        <v>0</v>
      </c>
      <c r="U163" s="54">
        <v>45564</v>
      </c>
      <c r="V163">
        <v>43</v>
      </c>
      <c r="W163">
        <v>16</v>
      </c>
    </row>
    <row r="164" spans="17:23" x14ac:dyDescent="0.3">
      <c r="Q164" s="54">
        <v>44889</v>
      </c>
      <c r="R164">
        <v>10.4</v>
      </c>
      <c r="S164">
        <v>1</v>
      </c>
      <c r="U164" s="54">
        <v>45568</v>
      </c>
      <c r="V164">
        <v>22</v>
      </c>
      <c r="W164">
        <v>0</v>
      </c>
    </row>
    <row r="165" spans="17:23" x14ac:dyDescent="0.3">
      <c r="Q165" s="54">
        <v>44890</v>
      </c>
      <c r="R165">
        <v>12.5</v>
      </c>
      <c r="S165">
        <v>0</v>
      </c>
      <c r="U165" s="54">
        <v>45599</v>
      </c>
      <c r="V165">
        <v>34.4</v>
      </c>
      <c r="W165">
        <v>69</v>
      </c>
    </row>
    <row r="166" spans="17:23" x14ac:dyDescent="0.3">
      <c r="Q166" s="54">
        <v>44903</v>
      </c>
      <c r="R166">
        <v>15.8</v>
      </c>
      <c r="S166">
        <v>4</v>
      </c>
      <c r="U166" s="54">
        <v>45600</v>
      </c>
      <c r="V166">
        <v>29.2</v>
      </c>
      <c r="W166">
        <v>27</v>
      </c>
    </row>
    <row r="167" spans="17:23" x14ac:dyDescent="0.3">
      <c r="Q167" s="54">
        <v>44905</v>
      </c>
      <c r="R167">
        <v>9.3000000000000007</v>
      </c>
      <c r="S167">
        <v>2</v>
      </c>
      <c r="U167" s="54">
        <v>45607</v>
      </c>
      <c r="V167">
        <v>21.5</v>
      </c>
      <c r="W167">
        <v>83</v>
      </c>
    </row>
    <row r="168" spans="17:23" x14ac:dyDescent="0.3">
      <c r="Q168" s="54">
        <v>44917</v>
      </c>
      <c r="R168">
        <v>9.3000000000000007</v>
      </c>
      <c r="S168">
        <v>4</v>
      </c>
      <c r="U168" s="54">
        <v>45617</v>
      </c>
      <c r="V168">
        <v>24.1</v>
      </c>
      <c r="W168">
        <v>93</v>
      </c>
    </row>
    <row r="169" spans="17:23" x14ac:dyDescent="0.3">
      <c r="Q169" s="54">
        <v>44918</v>
      </c>
      <c r="R169">
        <v>8.9</v>
      </c>
      <c r="S169">
        <v>2</v>
      </c>
      <c r="U169" s="54">
        <v>45623</v>
      </c>
      <c r="V169">
        <v>44.3</v>
      </c>
      <c r="W169">
        <v>121</v>
      </c>
    </row>
    <row r="170" spans="17:23" x14ac:dyDescent="0.3">
      <c r="Q170" s="54">
        <v>44921</v>
      </c>
      <c r="R170">
        <v>9.1999999999999993</v>
      </c>
      <c r="S170">
        <v>4</v>
      </c>
      <c r="U170" s="54">
        <v>45636</v>
      </c>
      <c r="V170">
        <v>26.1</v>
      </c>
      <c r="W170">
        <v>9</v>
      </c>
    </row>
    <row r="171" spans="17:23" x14ac:dyDescent="0.3">
      <c r="Q171" s="54">
        <v>44925</v>
      </c>
      <c r="R171">
        <v>18.7</v>
      </c>
      <c r="S171">
        <v>6</v>
      </c>
      <c r="U171" s="54">
        <v>45637</v>
      </c>
      <c r="V171">
        <v>27.7</v>
      </c>
      <c r="W171">
        <v>1</v>
      </c>
    </row>
    <row r="172" spans="17:23" x14ac:dyDescent="0.3">
      <c r="Q172" s="54">
        <v>44930</v>
      </c>
      <c r="R172">
        <v>10.6</v>
      </c>
      <c r="S172">
        <v>3</v>
      </c>
      <c r="U172" s="54">
        <v>45643</v>
      </c>
      <c r="V172">
        <v>20</v>
      </c>
      <c r="W172">
        <v>0</v>
      </c>
    </row>
    <row r="173" spans="17:23" x14ac:dyDescent="0.3">
      <c r="Q173" s="54">
        <v>44935</v>
      </c>
      <c r="R173">
        <v>17</v>
      </c>
      <c r="S173">
        <v>0</v>
      </c>
      <c r="U173" s="54">
        <v>45664</v>
      </c>
      <c r="V173">
        <v>25.2</v>
      </c>
      <c r="W173">
        <v>0</v>
      </c>
    </row>
    <row r="174" spans="17:23" x14ac:dyDescent="0.3">
      <c r="Q174" s="54">
        <v>44942</v>
      </c>
      <c r="R174">
        <v>13</v>
      </c>
      <c r="S174">
        <v>0</v>
      </c>
      <c r="U174" s="54">
        <v>45666</v>
      </c>
      <c r="V174">
        <v>27</v>
      </c>
      <c r="W174">
        <v>3</v>
      </c>
    </row>
    <row r="175" spans="17:23" x14ac:dyDescent="0.3">
      <c r="Q175" s="54">
        <v>44952</v>
      </c>
      <c r="R175">
        <v>11</v>
      </c>
      <c r="S175">
        <v>0</v>
      </c>
      <c r="U175" s="54">
        <v>45679</v>
      </c>
      <c r="V175">
        <v>21.4</v>
      </c>
      <c r="W175">
        <v>0</v>
      </c>
    </row>
    <row r="176" spans="17:23" x14ac:dyDescent="0.3">
      <c r="Q176" s="54">
        <v>44958</v>
      </c>
      <c r="R176">
        <v>5.6</v>
      </c>
      <c r="S176">
        <v>7</v>
      </c>
      <c r="U176" s="54">
        <v>45682</v>
      </c>
      <c r="V176">
        <v>28.6</v>
      </c>
      <c r="W176">
        <v>2</v>
      </c>
    </row>
    <row r="177" spans="17:23" x14ac:dyDescent="0.3">
      <c r="Q177" s="54">
        <v>44960</v>
      </c>
      <c r="R177">
        <v>6.2</v>
      </c>
      <c r="S177">
        <v>2</v>
      </c>
      <c r="U177" s="54">
        <v>45686</v>
      </c>
      <c r="V177">
        <v>21.6</v>
      </c>
      <c r="W177">
        <v>1</v>
      </c>
    </row>
    <row r="178" spans="17:23" x14ac:dyDescent="0.3">
      <c r="Q178" s="54">
        <v>44966</v>
      </c>
      <c r="R178">
        <v>5</v>
      </c>
      <c r="S178">
        <v>10</v>
      </c>
      <c r="U178" s="54">
        <v>45687</v>
      </c>
      <c r="V178">
        <v>28.3</v>
      </c>
      <c r="W178">
        <v>0</v>
      </c>
    </row>
    <row r="179" spans="17:23" x14ac:dyDescent="0.3">
      <c r="Q179" s="54">
        <v>44970</v>
      </c>
      <c r="R179">
        <v>10.4</v>
      </c>
      <c r="S179">
        <v>11</v>
      </c>
      <c r="U179" s="53" t="s">
        <v>33</v>
      </c>
      <c r="V179">
        <v>175</v>
      </c>
    </row>
    <row r="180" spans="17:23" x14ac:dyDescent="0.3">
      <c r="Q180" s="54">
        <v>44972</v>
      </c>
      <c r="R180">
        <v>5</v>
      </c>
      <c r="S180">
        <v>2</v>
      </c>
    </row>
    <row r="181" spans="17:23" x14ac:dyDescent="0.3">
      <c r="Q181" s="54">
        <v>44976</v>
      </c>
      <c r="R181">
        <v>13.7</v>
      </c>
      <c r="S181">
        <v>1</v>
      </c>
    </row>
    <row r="182" spans="17:23" x14ac:dyDescent="0.3">
      <c r="Q182" s="54">
        <v>44980</v>
      </c>
      <c r="R182">
        <v>13.2</v>
      </c>
      <c r="S182">
        <v>16</v>
      </c>
    </row>
    <row r="183" spans="17:23" x14ac:dyDescent="0.3">
      <c r="Q183" s="54">
        <v>44981</v>
      </c>
      <c r="R183">
        <v>16.2</v>
      </c>
      <c r="S183">
        <v>3</v>
      </c>
    </row>
    <row r="184" spans="17:23" x14ac:dyDescent="0.3">
      <c r="Q184" s="54">
        <v>44982</v>
      </c>
      <c r="R184">
        <v>12.8</v>
      </c>
      <c r="S184">
        <v>7</v>
      </c>
    </row>
    <row r="185" spans="17:23" x14ac:dyDescent="0.3">
      <c r="Q185" s="54">
        <v>44983</v>
      </c>
      <c r="R185">
        <v>9.1</v>
      </c>
      <c r="S185">
        <v>36</v>
      </c>
    </row>
    <row r="186" spans="17:23" x14ac:dyDescent="0.3">
      <c r="Q186" s="54">
        <v>44985</v>
      </c>
      <c r="R186">
        <v>11.1</v>
      </c>
      <c r="S186">
        <v>3</v>
      </c>
    </row>
    <row r="187" spans="17:23" x14ac:dyDescent="0.3">
      <c r="Q187" s="54">
        <v>44986</v>
      </c>
      <c r="R187">
        <v>7</v>
      </c>
      <c r="S187">
        <v>16</v>
      </c>
    </row>
    <row r="188" spans="17:23" x14ac:dyDescent="0.3">
      <c r="Q188" s="54">
        <v>44987</v>
      </c>
      <c r="R188">
        <v>15.8</v>
      </c>
      <c r="S188">
        <v>2</v>
      </c>
    </row>
    <row r="189" spans="17:23" x14ac:dyDescent="0.3">
      <c r="Q189" s="54">
        <v>44990</v>
      </c>
      <c r="R189">
        <v>13.8</v>
      </c>
      <c r="S189">
        <v>13</v>
      </c>
    </row>
    <row r="190" spans="17:23" x14ac:dyDescent="0.3">
      <c r="Q190" s="54">
        <v>44997</v>
      </c>
      <c r="R190">
        <v>14.2</v>
      </c>
      <c r="S190">
        <v>0</v>
      </c>
    </row>
    <row r="191" spans="17:23" x14ac:dyDescent="0.3">
      <c r="Q191" s="54">
        <v>45003</v>
      </c>
      <c r="R191">
        <v>6</v>
      </c>
      <c r="S191">
        <v>11</v>
      </c>
    </row>
    <row r="192" spans="17:23" x14ac:dyDescent="0.3">
      <c r="Q192" s="54">
        <v>45011</v>
      </c>
      <c r="R192">
        <v>9.3000000000000007</v>
      </c>
      <c r="S192">
        <v>15</v>
      </c>
    </row>
    <row r="193" spans="17:19" x14ac:dyDescent="0.3">
      <c r="Q193" s="54">
        <v>45012</v>
      </c>
      <c r="R193">
        <v>5.7</v>
      </c>
      <c r="S193">
        <v>8</v>
      </c>
    </row>
    <row r="194" spans="17:19" x14ac:dyDescent="0.3">
      <c r="Q194" s="54">
        <v>45029</v>
      </c>
      <c r="R194">
        <v>9.3000000000000007</v>
      </c>
      <c r="S194">
        <v>0</v>
      </c>
    </row>
    <row r="195" spans="17:19" x14ac:dyDescent="0.3">
      <c r="Q195" s="54">
        <v>45037</v>
      </c>
      <c r="R195">
        <v>17</v>
      </c>
      <c r="S195">
        <v>80</v>
      </c>
    </row>
    <row r="196" spans="17:19" x14ac:dyDescent="0.3">
      <c r="Q196" s="54">
        <v>45041</v>
      </c>
      <c r="R196">
        <v>7.5</v>
      </c>
      <c r="S196">
        <v>18</v>
      </c>
    </row>
    <row r="197" spans="17:19" x14ac:dyDescent="0.3">
      <c r="Q197" s="54">
        <v>45049</v>
      </c>
      <c r="R197">
        <v>11.6</v>
      </c>
      <c r="S197">
        <v>44</v>
      </c>
    </row>
    <row r="198" spans="17:19" x14ac:dyDescent="0.3">
      <c r="Q198" s="54">
        <v>45060</v>
      </c>
      <c r="R198">
        <v>12.8</v>
      </c>
      <c r="S198">
        <v>0</v>
      </c>
    </row>
    <row r="199" spans="17:19" x14ac:dyDescent="0.3">
      <c r="Q199" s="54">
        <v>45087</v>
      </c>
      <c r="R199">
        <v>13.3</v>
      </c>
      <c r="S199">
        <v>1</v>
      </c>
    </row>
    <row r="200" spans="17:19" x14ac:dyDescent="0.3">
      <c r="Q200" s="54">
        <v>45091</v>
      </c>
      <c r="R200">
        <v>15.7</v>
      </c>
      <c r="S200">
        <v>18</v>
      </c>
    </row>
    <row r="201" spans="17:19" x14ac:dyDescent="0.3">
      <c r="Q201" s="54">
        <v>45092</v>
      </c>
      <c r="R201">
        <v>16.5</v>
      </c>
      <c r="S201">
        <v>6</v>
      </c>
    </row>
    <row r="202" spans="17:19" x14ac:dyDescent="0.3">
      <c r="Q202" s="54">
        <v>45094</v>
      </c>
      <c r="R202">
        <v>10.1</v>
      </c>
      <c r="S202">
        <v>0</v>
      </c>
    </row>
    <row r="203" spans="17:19" x14ac:dyDescent="0.3">
      <c r="Q203" s="54">
        <v>45097</v>
      </c>
      <c r="R203">
        <v>15.1</v>
      </c>
      <c r="S203">
        <v>1</v>
      </c>
    </row>
    <row r="204" spans="17:19" x14ac:dyDescent="0.3">
      <c r="Q204" s="54">
        <v>45100</v>
      </c>
      <c r="R204">
        <v>14.3</v>
      </c>
      <c r="S204">
        <v>0</v>
      </c>
    </row>
    <row r="205" spans="17:19" x14ac:dyDescent="0.3">
      <c r="Q205" s="54">
        <v>45102</v>
      </c>
      <c r="R205">
        <v>7</v>
      </c>
      <c r="S205">
        <v>13</v>
      </c>
    </row>
    <row r="206" spans="17:19" x14ac:dyDescent="0.3">
      <c r="Q206" s="54">
        <v>45107</v>
      </c>
      <c r="R206">
        <v>16.2</v>
      </c>
      <c r="S206">
        <v>0</v>
      </c>
    </row>
    <row r="207" spans="17:19" x14ac:dyDescent="0.3">
      <c r="Q207" s="54">
        <v>45113</v>
      </c>
      <c r="R207">
        <v>6.6</v>
      </c>
      <c r="S207">
        <v>0</v>
      </c>
    </row>
    <row r="208" spans="17:19" x14ac:dyDescent="0.3">
      <c r="Q208" s="54">
        <v>45159</v>
      </c>
      <c r="R208">
        <v>5.8</v>
      </c>
      <c r="S208">
        <v>0</v>
      </c>
    </row>
    <row r="209" spans="17:19" x14ac:dyDescent="0.3">
      <c r="Q209" s="54">
        <v>45178</v>
      </c>
      <c r="R209">
        <v>5.6</v>
      </c>
      <c r="S209">
        <v>0</v>
      </c>
    </row>
    <row r="210" spans="17:19" x14ac:dyDescent="0.3">
      <c r="Q210" s="54">
        <v>45189</v>
      </c>
      <c r="R210">
        <v>15.6</v>
      </c>
      <c r="S210">
        <v>9</v>
      </c>
    </row>
    <row r="211" spans="17:19" x14ac:dyDescent="0.3">
      <c r="Q211" s="54">
        <v>45191</v>
      </c>
      <c r="R211">
        <v>9.1999999999999993</v>
      </c>
      <c r="S211">
        <v>0</v>
      </c>
    </row>
    <row r="212" spans="17:19" x14ac:dyDescent="0.3">
      <c r="Q212" s="54">
        <v>45206</v>
      </c>
      <c r="R212">
        <v>7</v>
      </c>
      <c r="S212">
        <v>0</v>
      </c>
    </row>
    <row r="213" spans="17:19" x14ac:dyDescent="0.3">
      <c r="Q213" s="54">
        <v>45221</v>
      </c>
      <c r="R213">
        <v>5.3</v>
      </c>
      <c r="S213">
        <v>0</v>
      </c>
    </row>
    <row r="214" spans="17:19" x14ac:dyDescent="0.3">
      <c r="Q214" s="54">
        <v>45233</v>
      </c>
      <c r="R214">
        <v>9.1999999999999993</v>
      </c>
      <c r="S214">
        <v>32</v>
      </c>
    </row>
    <row r="215" spans="17:19" x14ac:dyDescent="0.3">
      <c r="Q215" s="54">
        <v>45242</v>
      </c>
      <c r="R215">
        <v>8.3000000000000007</v>
      </c>
      <c r="S215">
        <v>0</v>
      </c>
    </row>
    <row r="216" spans="17:19" x14ac:dyDescent="0.3">
      <c r="Q216" s="54">
        <v>45244</v>
      </c>
      <c r="R216">
        <v>19</v>
      </c>
      <c r="S216">
        <v>89</v>
      </c>
    </row>
    <row r="217" spans="17:19" x14ac:dyDescent="0.3">
      <c r="Q217" s="54">
        <v>45563</v>
      </c>
      <c r="R217">
        <v>8.6</v>
      </c>
      <c r="S217">
        <v>18</v>
      </c>
    </row>
    <row r="218" spans="17:19" x14ac:dyDescent="0.3">
      <c r="Q218" s="54">
        <v>45565</v>
      </c>
      <c r="R218">
        <v>11.3</v>
      </c>
      <c r="S218">
        <v>3</v>
      </c>
    </row>
    <row r="219" spans="17:19" x14ac:dyDescent="0.3">
      <c r="Q219" s="54">
        <v>45576</v>
      </c>
      <c r="R219">
        <v>14.2</v>
      </c>
      <c r="S219">
        <v>2</v>
      </c>
    </row>
    <row r="220" spans="17:19" x14ac:dyDescent="0.3">
      <c r="Q220" s="54">
        <v>45590</v>
      </c>
      <c r="R220">
        <v>8.3000000000000007</v>
      </c>
      <c r="S220">
        <v>0</v>
      </c>
    </row>
    <row r="221" spans="17:19" x14ac:dyDescent="0.3">
      <c r="Q221" s="54">
        <v>45594</v>
      </c>
      <c r="R221">
        <v>13.3</v>
      </c>
      <c r="S221">
        <v>4</v>
      </c>
    </row>
    <row r="222" spans="17:19" x14ac:dyDescent="0.3">
      <c r="Q222" s="54">
        <v>45595</v>
      </c>
      <c r="R222">
        <v>11.5</v>
      </c>
      <c r="S222">
        <v>14</v>
      </c>
    </row>
    <row r="223" spans="17:19" x14ac:dyDescent="0.3">
      <c r="Q223" s="54">
        <v>45596</v>
      </c>
      <c r="R223">
        <v>10.199999999999999</v>
      </c>
      <c r="S223">
        <v>1</v>
      </c>
    </row>
    <row r="224" spans="17:19" x14ac:dyDescent="0.3">
      <c r="Q224" s="54">
        <v>45597</v>
      </c>
      <c r="R224">
        <v>17</v>
      </c>
      <c r="S224">
        <v>129</v>
      </c>
    </row>
    <row r="225" spans="17:19" x14ac:dyDescent="0.3">
      <c r="Q225" s="54">
        <v>45601</v>
      </c>
      <c r="R225">
        <v>7.6</v>
      </c>
      <c r="S225">
        <v>44</v>
      </c>
    </row>
    <row r="226" spans="17:19" x14ac:dyDescent="0.3">
      <c r="Q226" s="54">
        <v>45612</v>
      </c>
      <c r="R226">
        <v>10.4</v>
      </c>
      <c r="S226">
        <v>36</v>
      </c>
    </row>
    <row r="227" spans="17:19" x14ac:dyDescent="0.3">
      <c r="Q227" s="54">
        <v>45613</v>
      </c>
      <c r="R227">
        <v>14.7</v>
      </c>
      <c r="S227">
        <v>59</v>
      </c>
    </row>
    <row r="228" spans="17:19" x14ac:dyDescent="0.3">
      <c r="Q228" s="54">
        <v>45618</v>
      </c>
      <c r="R228">
        <v>15.8</v>
      </c>
      <c r="S228">
        <v>6</v>
      </c>
    </row>
    <row r="229" spans="17:19" x14ac:dyDescent="0.3">
      <c r="Q229" s="54">
        <v>45619</v>
      </c>
      <c r="R229">
        <v>6.6</v>
      </c>
      <c r="S229">
        <v>4</v>
      </c>
    </row>
    <row r="230" spans="17:19" x14ac:dyDescent="0.3">
      <c r="Q230" s="54">
        <v>45621</v>
      </c>
      <c r="R230">
        <v>11.5</v>
      </c>
      <c r="S230">
        <v>1</v>
      </c>
    </row>
    <row r="231" spans="17:19" x14ac:dyDescent="0.3">
      <c r="Q231" s="54">
        <v>45629</v>
      </c>
      <c r="R231">
        <v>15.8</v>
      </c>
      <c r="S231">
        <v>8</v>
      </c>
    </row>
    <row r="232" spans="17:19" x14ac:dyDescent="0.3">
      <c r="Q232" s="54">
        <v>45632</v>
      </c>
      <c r="R232">
        <v>11.7</v>
      </c>
      <c r="S232">
        <v>0</v>
      </c>
    </row>
    <row r="233" spans="17:19" x14ac:dyDescent="0.3">
      <c r="Q233" s="54">
        <v>45634</v>
      </c>
      <c r="R233">
        <v>8.6999999999999993</v>
      </c>
      <c r="S233">
        <v>0</v>
      </c>
    </row>
    <row r="234" spans="17:19" x14ac:dyDescent="0.3">
      <c r="Q234" s="54">
        <v>45638</v>
      </c>
      <c r="R234">
        <v>10.7</v>
      </c>
      <c r="S234">
        <v>1</v>
      </c>
    </row>
    <row r="235" spans="17:19" x14ac:dyDescent="0.3">
      <c r="Q235" s="54">
        <v>45640</v>
      </c>
      <c r="R235">
        <v>8.1</v>
      </c>
      <c r="S235">
        <v>7</v>
      </c>
    </row>
    <row r="236" spans="17:19" x14ac:dyDescent="0.3">
      <c r="Q236" s="54">
        <v>45645</v>
      </c>
      <c r="R236">
        <v>5.3</v>
      </c>
      <c r="S236">
        <v>12</v>
      </c>
    </row>
    <row r="237" spans="17:19" x14ac:dyDescent="0.3">
      <c r="Q237" s="54">
        <v>45646</v>
      </c>
      <c r="R237">
        <v>18.100000000000001</v>
      </c>
      <c r="S237">
        <v>7</v>
      </c>
    </row>
    <row r="238" spans="17:19" x14ac:dyDescent="0.3">
      <c r="Q238" s="54">
        <v>45647</v>
      </c>
      <c r="R238">
        <v>14.8</v>
      </c>
      <c r="S238">
        <v>1</v>
      </c>
    </row>
    <row r="239" spans="17:19" x14ac:dyDescent="0.3">
      <c r="Q239" s="54">
        <v>45648</v>
      </c>
      <c r="R239">
        <v>10.9</v>
      </c>
      <c r="S239">
        <v>11</v>
      </c>
    </row>
    <row r="240" spans="17:19" x14ac:dyDescent="0.3">
      <c r="Q240" s="54">
        <v>45649</v>
      </c>
      <c r="R240">
        <v>13.5</v>
      </c>
      <c r="S240">
        <v>1</v>
      </c>
    </row>
    <row r="241" spans="17:19" x14ac:dyDescent="0.3">
      <c r="Q241" s="54">
        <v>45650</v>
      </c>
      <c r="R241">
        <v>9.9</v>
      </c>
      <c r="S241">
        <v>2</v>
      </c>
    </row>
    <row r="242" spans="17:19" x14ac:dyDescent="0.3">
      <c r="Q242" s="54">
        <v>45652</v>
      </c>
      <c r="R242">
        <v>14</v>
      </c>
      <c r="S242">
        <v>1</v>
      </c>
    </row>
    <row r="243" spans="17:19" x14ac:dyDescent="0.3">
      <c r="Q243" s="54">
        <v>45659</v>
      </c>
      <c r="R243">
        <v>5.2</v>
      </c>
      <c r="S243">
        <v>0</v>
      </c>
    </row>
    <row r="244" spans="17:19" x14ac:dyDescent="0.3">
      <c r="Q244" s="54">
        <v>45669</v>
      </c>
      <c r="R244">
        <v>7</v>
      </c>
      <c r="S244">
        <v>0</v>
      </c>
    </row>
    <row r="245" spans="17:19" x14ac:dyDescent="0.3">
      <c r="Q245" s="54">
        <v>45672</v>
      </c>
      <c r="R245">
        <v>16.399999999999999</v>
      </c>
      <c r="S245">
        <v>2</v>
      </c>
    </row>
    <row r="246" spans="17:19" x14ac:dyDescent="0.3">
      <c r="Q246" s="54">
        <v>45675</v>
      </c>
      <c r="R246">
        <v>14.6</v>
      </c>
      <c r="S246">
        <v>1</v>
      </c>
    </row>
    <row r="247" spans="17:19" x14ac:dyDescent="0.3">
      <c r="Q247" s="54">
        <v>45678</v>
      </c>
      <c r="R247">
        <v>5.2</v>
      </c>
      <c r="S247">
        <v>11</v>
      </c>
    </row>
    <row r="248" spans="17:19" x14ac:dyDescent="0.3">
      <c r="Q248" s="54">
        <v>45688</v>
      </c>
      <c r="R248">
        <v>6.7</v>
      </c>
      <c r="S248">
        <v>0</v>
      </c>
    </row>
    <row r="249" spans="17:19" x14ac:dyDescent="0.3">
      <c r="Q249" s="53" t="s">
        <v>33</v>
      </c>
      <c r="R249">
        <v>245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432"/>
  <sheetViews>
    <sheetView zoomScale="76" workbookViewId="0">
      <selection activeCell="AC31" sqref="AC31"/>
    </sheetView>
  </sheetViews>
  <sheetFormatPr defaultRowHeight="14.4" x14ac:dyDescent="0.3"/>
  <cols>
    <col min="1" max="1" width="18.33203125" bestFit="1" customWidth="1"/>
    <col min="2" max="2" width="14.5546875" bestFit="1" customWidth="1"/>
    <col min="3" max="3" width="15.33203125" bestFit="1" customWidth="1"/>
    <col min="5" max="5" width="18.33203125" bestFit="1" customWidth="1"/>
    <col min="6" max="6" width="14.5546875" bestFit="1" customWidth="1"/>
    <col min="7" max="7" width="15.33203125" bestFit="1" customWidth="1"/>
    <col min="9" max="9" width="18.33203125" bestFit="1" customWidth="1"/>
    <col min="10" max="10" width="14.5546875" bestFit="1" customWidth="1"/>
    <col min="11" max="11" width="15.33203125" bestFit="1" customWidth="1"/>
    <col min="13" max="13" width="18.33203125" bestFit="1" customWidth="1"/>
    <col min="14" max="14" width="14.5546875" bestFit="1" customWidth="1"/>
    <col min="15" max="15" width="15.33203125" bestFit="1" customWidth="1"/>
    <col min="17" max="17" width="18.33203125" bestFit="1" customWidth="1"/>
    <col min="18" max="18" width="15.33203125" bestFit="1" customWidth="1"/>
    <col min="19" max="19" width="14.5546875" bestFit="1" customWidth="1"/>
    <col min="21" max="21" width="18.33203125" bestFit="1" customWidth="1"/>
    <col min="22" max="22" width="15.33203125" bestFit="1" customWidth="1"/>
    <col min="23" max="23" width="14.5546875" bestFit="1" customWidth="1"/>
    <col min="25" max="25" width="18.33203125" bestFit="1" customWidth="1"/>
    <col min="26" max="26" width="15.33203125" bestFit="1" customWidth="1"/>
    <col min="27" max="27" width="14.5546875" bestFit="1" customWidth="1"/>
    <col min="29" max="29" width="18.33203125" bestFit="1" customWidth="1"/>
    <col min="30" max="30" width="15.33203125" bestFit="1" customWidth="1"/>
    <col min="31" max="31" width="14.5546875" bestFit="1" customWidth="1"/>
  </cols>
  <sheetData>
    <row r="1" spans="1:31" ht="18" customHeight="1" x14ac:dyDescent="0.35">
      <c r="A1" s="79" t="s">
        <v>70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Q1" s="79" t="s">
        <v>69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1" x14ac:dyDescent="0.3">
      <c r="A2" s="82" t="s">
        <v>60</v>
      </c>
      <c r="B2" s="80"/>
      <c r="C2" s="81"/>
      <c r="D2" s="64"/>
      <c r="E2" s="82" t="s">
        <v>61</v>
      </c>
      <c r="F2" s="80"/>
      <c r="G2" s="81"/>
      <c r="H2" s="64"/>
      <c r="I2" s="82" t="s">
        <v>62</v>
      </c>
      <c r="J2" s="80"/>
      <c r="K2" s="81"/>
      <c r="L2" s="64"/>
      <c r="M2" s="82" t="s">
        <v>63</v>
      </c>
      <c r="N2" s="80"/>
      <c r="O2" s="81"/>
      <c r="Q2" s="82" t="s">
        <v>60</v>
      </c>
      <c r="R2" s="80"/>
      <c r="S2" s="81"/>
      <c r="T2" s="64"/>
      <c r="U2" s="82" t="s">
        <v>61</v>
      </c>
      <c r="V2" s="80"/>
      <c r="W2" s="81"/>
      <c r="X2" s="64"/>
      <c r="Y2" s="82" t="s">
        <v>62</v>
      </c>
      <c r="Z2" s="80"/>
      <c r="AA2" s="81"/>
      <c r="AB2" s="64"/>
      <c r="AC2" s="82" t="s">
        <v>63</v>
      </c>
      <c r="AD2" s="80"/>
      <c r="AE2" s="81"/>
    </row>
    <row r="3" spans="1:31" x14ac:dyDescent="0.3">
      <c r="B3" s="53" t="s">
        <v>72</v>
      </c>
      <c r="C3" s="53" t="s">
        <v>73</v>
      </c>
      <c r="F3" s="53" t="s">
        <v>72</v>
      </c>
      <c r="G3" s="53" t="s">
        <v>73</v>
      </c>
      <c r="J3" s="53" t="s">
        <v>72</v>
      </c>
      <c r="K3" s="53" t="s">
        <v>73</v>
      </c>
      <c r="N3" s="53" t="s">
        <v>72</v>
      </c>
      <c r="O3" s="53" t="s">
        <v>73</v>
      </c>
      <c r="R3" s="53" t="s">
        <v>73</v>
      </c>
      <c r="S3" s="53" t="s">
        <v>72</v>
      </c>
      <c r="V3" s="53" t="s">
        <v>73</v>
      </c>
      <c r="W3" s="53" t="s">
        <v>72</v>
      </c>
      <c r="Z3" s="53" t="s">
        <v>73</v>
      </c>
      <c r="AA3" s="53" t="s">
        <v>72</v>
      </c>
      <c r="AD3" s="53" t="s">
        <v>73</v>
      </c>
      <c r="AE3" s="53" t="s">
        <v>72</v>
      </c>
    </row>
    <row r="4" spans="1:31" x14ac:dyDescent="0.3">
      <c r="A4" s="54">
        <v>43344</v>
      </c>
      <c r="B4">
        <v>14</v>
      </c>
      <c r="C4">
        <v>4.3</v>
      </c>
      <c r="E4" s="54">
        <v>43308</v>
      </c>
      <c r="F4">
        <v>29.5</v>
      </c>
      <c r="G4">
        <v>0</v>
      </c>
      <c r="I4" s="54">
        <v>43399</v>
      </c>
      <c r="J4">
        <v>54</v>
      </c>
      <c r="K4">
        <v>7.4</v>
      </c>
      <c r="M4" s="54">
        <v>43907</v>
      </c>
      <c r="N4">
        <v>105.5</v>
      </c>
      <c r="O4">
        <v>30.7</v>
      </c>
      <c r="Q4" s="54">
        <v>43325</v>
      </c>
      <c r="R4">
        <v>11.5</v>
      </c>
      <c r="S4">
        <v>2.5</v>
      </c>
      <c r="U4" s="54">
        <v>43364</v>
      </c>
      <c r="V4">
        <v>20.8</v>
      </c>
      <c r="W4">
        <v>0</v>
      </c>
      <c r="Y4" s="54">
        <v>43351</v>
      </c>
      <c r="Z4">
        <v>50</v>
      </c>
      <c r="AA4">
        <v>0</v>
      </c>
      <c r="AC4" s="54">
        <v>43747</v>
      </c>
      <c r="AD4">
        <v>109</v>
      </c>
      <c r="AE4">
        <v>0</v>
      </c>
    </row>
    <row r="5" spans="1:31" x14ac:dyDescent="0.3">
      <c r="A5" s="54">
        <v>43345</v>
      </c>
      <c r="B5">
        <v>13</v>
      </c>
      <c r="C5">
        <v>0</v>
      </c>
      <c r="E5" s="54">
        <v>43334</v>
      </c>
      <c r="F5">
        <v>20</v>
      </c>
      <c r="G5">
        <v>0</v>
      </c>
      <c r="I5" s="54">
        <v>43411</v>
      </c>
      <c r="J5">
        <v>61.5</v>
      </c>
      <c r="K5">
        <v>10.9</v>
      </c>
      <c r="M5" s="54">
        <v>43960</v>
      </c>
      <c r="N5">
        <v>142.5</v>
      </c>
      <c r="O5">
        <v>2.9</v>
      </c>
      <c r="Q5" s="54">
        <v>43343</v>
      </c>
      <c r="R5">
        <v>8.6999999999999993</v>
      </c>
      <c r="S5">
        <v>0</v>
      </c>
      <c r="U5" s="54">
        <v>43367</v>
      </c>
      <c r="V5">
        <v>29.6</v>
      </c>
      <c r="W5">
        <v>0</v>
      </c>
      <c r="Y5" s="54">
        <v>43396</v>
      </c>
      <c r="Z5">
        <v>50.1</v>
      </c>
      <c r="AA5">
        <v>18.5</v>
      </c>
      <c r="AC5" s="54">
        <v>43869</v>
      </c>
      <c r="AD5">
        <v>118.7</v>
      </c>
      <c r="AE5">
        <v>0</v>
      </c>
    </row>
    <row r="6" spans="1:31" x14ac:dyDescent="0.3">
      <c r="A6" s="54">
        <v>43377</v>
      </c>
      <c r="B6">
        <v>17.5</v>
      </c>
      <c r="C6">
        <v>2.1</v>
      </c>
      <c r="E6" s="54">
        <v>43342</v>
      </c>
      <c r="F6">
        <v>38</v>
      </c>
      <c r="G6">
        <v>0</v>
      </c>
      <c r="I6" s="54">
        <v>43414</v>
      </c>
      <c r="J6">
        <v>87</v>
      </c>
      <c r="K6">
        <v>2.4</v>
      </c>
      <c r="M6" s="54">
        <v>44095</v>
      </c>
      <c r="N6">
        <v>156.5</v>
      </c>
      <c r="O6">
        <v>23.4</v>
      </c>
      <c r="Q6" s="54">
        <v>43346</v>
      </c>
      <c r="R6">
        <v>14.9</v>
      </c>
      <c r="S6">
        <v>0</v>
      </c>
      <c r="U6" s="54">
        <v>43371</v>
      </c>
      <c r="V6">
        <v>36</v>
      </c>
      <c r="W6">
        <v>0</v>
      </c>
      <c r="Y6" s="54">
        <v>43426</v>
      </c>
      <c r="Z6">
        <v>52.6</v>
      </c>
      <c r="AA6">
        <v>0</v>
      </c>
      <c r="AC6" s="54">
        <v>44096</v>
      </c>
      <c r="AD6">
        <v>113.3</v>
      </c>
      <c r="AE6">
        <v>2.5</v>
      </c>
    </row>
    <row r="7" spans="1:31" x14ac:dyDescent="0.3">
      <c r="A7" s="54">
        <v>43387</v>
      </c>
      <c r="B7">
        <v>5.5</v>
      </c>
      <c r="C7">
        <v>0</v>
      </c>
      <c r="E7" s="54">
        <v>43365</v>
      </c>
      <c r="F7">
        <v>21</v>
      </c>
      <c r="G7">
        <v>3.9</v>
      </c>
      <c r="I7" s="54">
        <v>43424</v>
      </c>
      <c r="J7">
        <v>50</v>
      </c>
      <c r="K7">
        <v>13</v>
      </c>
      <c r="M7" s="54">
        <v>44724</v>
      </c>
      <c r="N7">
        <v>135</v>
      </c>
      <c r="O7">
        <v>2.2000000000000002</v>
      </c>
      <c r="Q7" s="54">
        <v>43394</v>
      </c>
      <c r="R7">
        <v>19.600000000000001</v>
      </c>
      <c r="S7">
        <v>0</v>
      </c>
      <c r="U7" s="54">
        <v>43392</v>
      </c>
      <c r="V7">
        <v>25</v>
      </c>
      <c r="W7">
        <v>21</v>
      </c>
      <c r="Y7" s="54">
        <v>43486</v>
      </c>
      <c r="Z7">
        <v>80.3</v>
      </c>
      <c r="AA7">
        <v>0</v>
      </c>
      <c r="AC7" s="54">
        <v>44234</v>
      </c>
      <c r="AD7">
        <v>104.4</v>
      </c>
      <c r="AE7">
        <v>18.5</v>
      </c>
    </row>
    <row r="8" spans="1:31" x14ac:dyDescent="0.3">
      <c r="A8" s="54">
        <v>43389</v>
      </c>
      <c r="B8">
        <v>11.5</v>
      </c>
      <c r="C8">
        <v>0.9</v>
      </c>
      <c r="E8" s="54">
        <v>43366</v>
      </c>
      <c r="F8">
        <v>24</v>
      </c>
      <c r="G8">
        <v>0.5</v>
      </c>
      <c r="I8" s="54">
        <v>43428</v>
      </c>
      <c r="J8">
        <v>53</v>
      </c>
      <c r="K8">
        <v>6.2</v>
      </c>
      <c r="M8" s="54">
        <v>44807</v>
      </c>
      <c r="N8">
        <v>124</v>
      </c>
      <c r="O8">
        <v>2</v>
      </c>
      <c r="Q8" s="54">
        <v>43397</v>
      </c>
      <c r="R8">
        <v>6.1</v>
      </c>
      <c r="S8">
        <v>17</v>
      </c>
      <c r="U8" s="54">
        <v>43415</v>
      </c>
      <c r="V8">
        <v>26</v>
      </c>
      <c r="W8">
        <v>5.5</v>
      </c>
      <c r="Y8" s="54">
        <v>43601</v>
      </c>
      <c r="Z8">
        <v>53.4</v>
      </c>
      <c r="AA8">
        <v>0</v>
      </c>
      <c r="AC8" s="54">
        <v>44235</v>
      </c>
      <c r="AD8">
        <v>124</v>
      </c>
      <c r="AE8">
        <v>0.5</v>
      </c>
    </row>
    <row r="9" spans="1:31" x14ac:dyDescent="0.3">
      <c r="A9" s="54">
        <v>43396</v>
      </c>
      <c r="B9">
        <v>18.5</v>
      </c>
      <c r="C9">
        <v>50.1</v>
      </c>
      <c r="E9" s="54">
        <v>43374</v>
      </c>
      <c r="F9">
        <v>29</v>
      </c>
      <c r="G9">
        <v>0</v>
      </c>
      <c r="I9" s="54">
        <v>43899</v>
      </c>
      <c r="J9">
        <v>90.5</v>
      </c>
      <c r="K9">
        <v>3.8</v>
      </c>
      <c r="M9" s="54">
        <v>44815</v>
      </c>
      <c r="N9">
        <v>102</v>
      </c>
      <c r="O9">
        <v>18.5</v>
      </c>
      <c r="Q9" s="54">
        <v>43399</v>
      </c>
      <c r="R9">
        <v>7.4</v>
      </c>
      <c r="S9">
        <v>54</v>
      </c>
      <c r="U9" s="54">
        <v>43416</v>
      </c>
      <c r="V9">
        <v>35.6</v>
      </c>
      <c r="W9">
        <v>0</v>
      </c>
      <c r="Y9" s="54">
        <v>43830</v>
      </c>
      <c r="Z9">
        <v>57.5</v>
      </c>
      <c r="AA9">
        <v>0</v>
      </c>
      <c r="AC9" s="54">
        <v>45686</v>
      </c>
      <c r="AD9">
        <v>112.2</v>
      </c>
      <c r="AE9">
        <v>0</v>
      </c>
    </row>
    <row r="10" spans="1:31" x14ac:dyDescent="0.3">
      <c r="A10" s="54">
        <v>43397</v>
      </c>
      <c r="B10">
        <v>17</v>
      </c>
      <c r="C10">
        <v>6.1</v>
      </c>
      <c r="E10" s="54">
        <v>43376</v>
      </c>
      <c r="F10">
        <v>23.5</v>
      </c>
      <c r="G10">
        <v>0</v>
      </c>
      <c r="I10" s="54">
        <v>43901</v>
      </c>
      <c r="J10">
        <v>88</v>
      </c>
      <c r="K10">
        <v>3.9</v>
      </c>
      <c r="M10" s="54">
        <v>44838</v>
      </c>
      <c r="N10">
        <v>125.5</v>
      </c>
      <c r="O10">
        <v>49.2</v>
      </c>
      <c r="Q10" s="54">
        <v>43402</v>
      </c>
      <c r="R10">
        <v>5.6</v>
      </c>
      <c r="S10">
        <v>0</v>
      </c>
      <c r="U10" s="54">
        <v>43429</v>
      </c>
      <c r="V10">
        <v>41.2</v>
      </c>
      <c r="W10">
        <v>0</v>
      </c>
      <c r="Y10" s="54">
        <v>43831</v>
      </c>
      <c r="Z10">
        <v>60</v>
      </c>
      <c r="AA10">
        <v>0</v>
      </c>
      <c r="AC10" s="53" t="s">
        <v>33</v>
      </c>
      <c r="AD10">
        <v>6</v>
      </c>
    </row>
    <row r="11" spans="1:31" x14ac:dyDescent="0.3">
      <c r="A11" s="54">
        <v>43400</v>
      </c>
      <c r="B11">
        <v>12</v>
      </c>
      <c r="C11">
        <v>2.5</v>
      </c>
      <c r="E11" s="54">
        <v>43392</v>
      </c>
      <c r="F11">
        <v>21</v>
      </c>
      <c r="G11">
        <v>25</v>
      </c>
      <c r="I11" s="54">
        <v>43914</v>
      </c>
      <c r="J11">
        <v>92.5</v>
      </c>
      <c r="K11">
        <v>15.5</v>
      </c>
      <c r="M11" s="54">
        <v>44855</v>
      </c>
      <c r="N11">
        <v>144</v>
      </c>
      <c r="O11">
        <v>6.8</v>
      </c>
      <c r="Q11" s="54">
        <v>43406</v>
      </c>
      <c r="R11">
        <v>15.6</v>
      </c>
      <c r="S11">
        <v>15</v>
      </c>
      <c r="U11" s="54">
        <v>43431</v>
      </c>
      <c r="V11">
        <v>38.299999999999997</v>
      </c>
      <c r="W11">
        <v>24</v>
      </c>
      <c r="Y11" s="54">
        <v>43832</v>
      </c>
      <c r="Z11">
        <v>73.7</v>
      </c>
      <c r="AA11">
        <v>0</v>
      </c>
    </row>
    <row r="12" spans="1:31" x14ac:dyDescent="0.3">
      <c r="A12" s="54">
        <v>43401</v>
      </c>
      <c r="B12">
        <v>19</v>
      </c>
      <c r="C12">
        <v>3.7</v>
      </c>
      <c r="E12" s="54">
        <v>43405</v>
      </c>
      <c r="F12">
        <v>34.5</v>
      </c>
      <c r="G12">
        <v>2</v>
      </c>
      <c r="I12" s="54">
        <v>43963</v>
      </c>
      <c r="J12">
        <v>77</v>
      </c>
      <c r="K12">
        <v>6.5</v>
      </c>
      <c r="M12" s="54">
        <v>44859</v>
      </c>
      <c r="N12">
        <v>110.5</v>
      </c>
      <c r="O12">
        <v>1.2</v>
      </c>
      <c r="Q12" s="54">
        <v>43407</v>
      </c>
      <c r="R12">
        <v>5</v>
      </c>
      <c r="S12">
        <v>3</v>
      </c>
      <c r="U12" s="54">
        <v>43432</v>
      </c>
      <c r="V12">
        <v>28.3</v>
      </c>
      <c r="W12">
        <v>0</v>
      </c>
      <c r="Y12" s="54">
        <v>43881</v>
      </c>
      <c r="Z12">
        <v>76.400000000000006</v>
      </c>
      <c r="AA12">
        <v>3</v>
      </c>
    </row>
    <row r="13" spans="1:31" x14ac:dyDescent="0.3">
      <c r="A13" s="54">
        <v>43406</v>
      </c>
      <c r="B13">
        <v>15</v>
      </c>
      <c r="C13">
        <v>15.6</v>
      </c>
      <c r="E13" s="54">
        <v>43413</v>
      </c>
      <c r="F13">
        <v>46.5</v>
      </c>
      <c r="G13">
        <v>9.5</v>
      </c>
      <c r="I13" s="54">
        <v>43974</v>
      </c>
      <c r="J13">
        <v>50.5</v>
      </c>
      <c r="K13">
        <v>19</v>
      </c>
      <c r="M13" s="54">
        <v>44934</v>
      </c>
      <c r="N13">
        <v>134</v>
      </c>
      <c r="O13">
        <v>0.7</v>
      </c>
      <c r="Q13" s="54">
        <v>43408</v>
      </c>
      <c r="R13">
        <v>8.9</v>
      </c>
      <c r="S13">
        <v>0</v>
      </c>
      <c r="U13" s="54">
        <v>43434</v>
      </c>
      <c r="V13">
        <v>31.2</v>
      </c>
      <c r="W13">
        <v>0</v>
      </c>
      <c r="Y13" s="54">
        <v>43915</v>
      </c>
      <c r="Z13">
        <v>55.5</v>
      </c>
      <c r="AA13">
        <v>0</v>
      </c>
    </row>
    <row r="14" spans="1:31" x14ac:dyDescent="0.3">
      <c r="A14" s="54">
        <v>43410</v>
      </c>
      <c r="B14">
        <v>7.5</v>
      </c>
      <c r="C14">
        <v>2.4</v>
      </c>
      <c r="E14" s="54">
        <v>43417</v>
      </c>
      <c r="F14">
        <v>27.5</v>
      </c>
      <c r="G14">
        <v>6.5</v>
      </c>
      <c r="I14" s="54">
        <v>43986</v>
      </c>
      <c r="J14">
        <v>51</v>
      </c>
      <c r="K14">
        <v>1</v>
      </c>
      <c r="M14" s="54">
        <v>45011</v>
      </c>
      <c r="N14">
        <v>125</v>
      </c>
      <c r="O14">
        <v>3.9</v>
      </c>
      <c r="Q14" s="54">
        <v>43411</v>
      </c>
      <c r="R14">
        <v>10.9</v>
      </c>
      <c r="S14">
        <v>61.5</v>
      </c>
      <c r="U14" s="54">
        <v>43439</v>
      </c>
      <c r="V14">
        <v>24.5</v>
      </c>
      <c r="W14">
        <v>22.5</v>
      </c>
      <c r="Y14" s="54">
        <v>43951</v>
      </c>
      <c r="Z14">
        <v>50</v>
      </c>
      <c r="AA14">
        <v>0</v>
      </c>
    </row>
    <row r="15" spans="1:31" x14ac:dyDescent="0.3">
      <c r="A15" s="54">
        <v>43415</v>
      </c>
      <c r="B15">
        <v>5.5</v>
      </c>
      <c r="C15">
        <v>26</v>
      </c>
      <c r="E15" s="54">
        <v>43431</v>
      </c>
      <c r="F15">
        <v>24</v>
      </c>
      <c r="G15">
        <v>38.299999999999997</v>
      </c>
      <c r="I15" s="54">
        <v>44016</v>
      </c>
      <c r="J15">
        <v>61.5</v>
      </c>
      <c r="K15">
        <v>32.299999999999997</v>
      </c>
      <c r="M15" s="54">
        <v>45012</v>
      </c>
      <c r="N15">
        <v>102.5</v>
      </c>
      <c r="O15">
        <v>23.7</v>
      </c>
      <c r="Q15" s="54">
        <v>43412</v>
      </c>
      <c r="R15">
        <v>12.7</v>
      </c>
      <c r="S15">
        <v>0.5</v>
      </c>
      <c r="U15" s="54">
        <v>43448</v>
      </c>
      <c r="V15">
        <v>20.6</v>
      </c>
      <c r="W15">
        <v>0</v>
      </c>
      <c r="Y15" s="54">
        <v>43972</v>
      </c>
      <c r="Z15">
        <v>62.4</v>
      </c>
      <c r="AA15">
        <v>0</v>
      </c>
    </row>
    <row r="16" spans="1:31" x14ac:dyDescent="0.3">
      <c r="A16" s="54">
        <v>43437</v>
      </c>
      <c r="B16">
        <v>18</v>
      </c>
      <c r="C16">
        <v>3</v>
      </c>
      <c r="E16" s="54">
        <v>43439</v>
      </c>
      <c r="F16">
        <v>22.5</v>
      </c>
      <c r="G16">
        <v>24.5</v>
      </c>
      <c r="I16" s="54">
        <v>44106</v>
      </c>
      <c r="J16">
        <v>57</v>
      </c>
      <c r="K16">
        <v>0</v>
      </c>
      <c r="M16" s="54">
        <v>45054</v>
      </c>
      <c r="N16">
        <v>114.5</v>
      </c>
      <c r="O16">
        <v>3.3</v>
      </c>
      <c r="Q16" s="54">
        <v>43413</v>
      </c>
      <c r="R16">
        <v>9.5</v>
      </c>
      <c r="S16">
        <v>46.5</v>
      </c>
      <c r="U16" s="54">
        <v>43449</v>
      </c>
      <c r="V16">
        <v>23</v>
      </c>
      <c r="W16">
        <v>13</v>
      </c>
      <c r="Y16" s="54">
        <v>43982</v>
      </c>
      <c r="Z16">
        <v>62.7</v>
      </c>
      <c r="AA16">
        <v>17</v>
      </c>
    </row>
    <row r="17" spans="1:27" x14ac:dyDescent="0.3">
      <c r="A17" s="54">
        <v>43441</v>
      </c>
      <c r="B17">
        <v>5.5</v>
      </c>
      <c r="C17">
        <v>10.8</v>
      </c>
      <c r="E17" s="54">
        <v>43498</v>
      </c>
      <c r="F17">
        <v>31.5</v>
      </c>
      <c r="G17">
        <v>21.5</v>
      </c>
      <c r="I17" s="54">
        <v>44122</v>
      </c>
      <c r="J17">
        <v>62</v>
      </c>
      <c r="K17">
        <v>5.8</v>
      </c>
      <c r="M17" s="54">
        <v>45232</v>
      </c>
      <c r="N17">
        <v>103</v>
      </c>
      <c r="O17">
        <v>0.2</v>
      </c>
      <c r="Q17" s="54">
        <v>43417</v>
      </c>
      <c r="R17">
        <v>6.5</v>
      </c>
      <c r="S17">
        <v>27.5</v>
      </c>
      <c r="U17" s="54">
        <v>43450</v>
      </c>
      <c r="V17">
        <v>27.7</v>
      </c>
      <c r="W17">
        <v>5</v>
      </c>
      <c r="Y17" s="54">
        <v>44102</v>
      </c>
      <c r="Z17">
        <v>66</v>
      </c>
      <c r="AA17">
        <v>0</v>
      </c>
    </row>
    <row r="18" spans="1:27" x14ac:dyDescent="0.3">
      <c r="A18" s="54">
        <v>43442</v>
      </c>
      <c r="B18">
        <v>8</v>
      </c>
      <c r="C18">
        <v>4.3</v>
      </c>
      <c r="E18" s="54">
        <v>43808</v>
      </c>
      <c r="F18">
        <v>27.5</v>
      </c>
      <c r="G18">
        <v>2.5</v>
      </c>
      <c r="I18" s="54">
        <v>44124</v>
      </c>
      <c r="J18">
        <v>74</v>
      </c>
      <c r="K18">
        <v>35</v>
      </c>
      <c r="M18" s="54">
        <v>45234</v>
      </c>
      <c r="N18">
        <v>113</v>
      </c>
      <c r="O18">
        <v>24.5</v>
      </c>
      <c r="Q18" s="54">
        <v>43418</v>
      </c>
      <c r="R18">
        <v>10.199999999999999</v>
      </c>
      <c r="S18">
        <v>4</v>
      </c>
      <c r="U18" s="54">
        <v>43460</v>
      </c>
      <c r="V18">
        <v>31</v>
      </c>
      <c r="W18">
        <v>0</v>
      </c>
      <c r="Y18" s="54">
        <v>44129</v>
      </c>
      <c r="Z18">
        <v>54.7</v>
      </c>
      <c r="AA18">
        <v>0</v>
      </c>
    </row>
    <row r="19" spans="1:27" x14ac:dyDescent="0.3">
      <c r="A19" s="54">
        <v>43447</v>
      </c>
      <c r="B19">
        <v>9.5</v>
      </c>
      <c r="C19">
        <v>8.3000000000000007</v>
      </c>
      <c r="E19" s="54">
        <v>43859</v>
      </c>
      <c r="F19">
        <v>25</v>
      </c>
      <c r="G19">
        <v>0</v>
      </c>
      <c r="I19" s="54">
        <v>44165</v>
      </c>
      <c r="J19">
        <v>81.5</v>
      </c>
      <c r="K19">
        <v>0.7</v>
      </c>
      <c r="M19" s="54">
        <v>45236</v>
      </c>
      <c r="N19">
        <v>365</v>
      </c>
      <c r="O19">
        <v>3.9</v>
      </c>
      <c r="Q19" s="54">
        <v>43424</v>
      </c>
      <c r="R19">
        <v>13</v>
      </c>
      <c r="S19">
        <v>50</v>
      </c>
      <c r="U19" s="54">
        <v>43467</v>
      </c>
      <c r="V19">
        <v>23.3</v>
      </c>
      <c r="W19">
        <v>0</v>
      </c>
      <c r="Y19" s="54">
        <v>44171</v>
      </c>
      <c r="Z19">
        <v>56.9</v>
      </c>
      <c r="AA19">
        <v>7</v>
      </c>
    </row>
    <row r="20" spans="1:27" x14ac:dyDescent="0.3">
      <c r="A20" s="54">
        <v>43449</v>
      </c>
      <c r="B20">
        <v>13</v>
      </c>
      <c r="C20">
        <v>23</v>
      </c>
      <c r="E20" s="54">
        <v>43866</v>
      </c>
      <c r="F20">
        <v>23</v>
      </c>
      <c r="G20">
        <v>4.7</v>
      </c>
      <c r="I20" s="54">
        <v>44187</v>
      </c>
      <c r="J20">
        <v>68</v>
      </c>
      <c r="K20">
        <v>29.9</v>
      </c>
      <c r="M20" s="54">
        <v>45251</v>
      </c>
      <c r="N20">
        <v>175</v>
      </c>
      <c r="O20">
        <v>0.4</v>
      </c>
      <c r="Q20" s="54">
        <v>43425</v>
      </c>
      <c r="R20">
        <v>5.6</v>
      </c>
      <c r="S20">
        <v>0</v>
      </c>
      <c r="U20" s="54">
        <v>43473</v>
      </c>
      <c r="V20">
        <v>30.8</v>
      </c>
      <c r="W20">
        <v>15</v>
      </c>
      <c r="Y20" s="54">
        <v>44172</v>
      </c>
      <c r="Z20">
        <v>57.8</v>
      </c>
      <c r="AA20">
        <v>0</v>
      </c>
    </row>
    <row r="21" spans="1:27" x14ac:dyDescent="0.3">
      <c r="A21" s="54">
        <v>43450</v>
      </c>
      <c r="B21">
        <v>5</v>
      </c>
      <c r="C21">
        <v>27.7</v>
      </c>
      <c r="E21" s="54">
        <v>43870</v>
      </c>
      <c r="F21">
        <v>32</v>
      </c>
      <c r="G21">
        <v>8</v>
      </c>
      <c r="I21" s="54">
        <v>44198</v>
      </c>
      <c r="J21">
        <v>54</v>
      </c>
      <c r="K21">
        <v>14</v>
      </c>
      <c r="M21" s="53" t="s">
        <v>33</v>
      </c>
      <c r="N21">
        <v>50</v>
      </c>
      <c r="Q21" s="54">
        <v>43428</v>
      </c>
      <c r="R21">
        <v>6.2</v>
      </c>
      <c r="S21">
        <v>53</v>
      </c>
      <c r="U21" s="54">
        <v>43477</v>
      </c>
      <c r="V21">
        <v>31.2</v>
      </c>
      <c r="W21">
        <v>0</v>
      </c>
      <c r="Y21" s="54">
        <v>44215</v>
      </c>
      <c r="Z21">
        <v>70</v>
      </c>
      <c r="AA21">
        <v>14</v>
      </c>
    </row>
    <row r="22" spans="1:27" x14ac:dyDescent="0.3">
      <c r="A22" s="54">
        <v>43459</v>
      </c>
      <c r="B22">
        <v>12.5</v>
      </c>
      <c r="C22">
        <v>0</v>
      </c>
      <c r="E22" s="54">
        <v>43877</v>
      </c>
      <c r="F22">
        <v>25.5</v>
      </c>
      <c r="G22">
        <v>8.1999999999999993</v>
      </c>
      <c r="I22" s="54">
        <v>44200</v>
      </c>
      <c r="J22">
        <v>68.5</v>
      </c>
      <c r="K22">
        <v>2</v>
      </c>
      <c r="Q22" s="54">
        <v>43430</v>
      </c>
      <c r="R22">
        <v>9.8000000000000007</v>
      </c>
      <c r="S22">
        <v>0</v>
      </c>
      <c r="U22" s="54">
        <v>43478</v>
      </c>
      <c r="V22">
        <v>20.2</v>
      </c>
      <c r="W22">
        <v>0</v>
      </c>
      <c r="Y22" s="54">
        <v>44232</v>
      </c>
      <c r="Z22">
        <v>50.7</v>
      </c>
      <c r="AA22">
        <v>1.5</v>
      </c>
    </row>
    <row r="23" spans="1:27" x14ac:dyDescent="0.3">
      <c r="A23" s="54">
        <v>43469</v>
      </c>
      <c r="B23">
        <v>6</v>
      </c>
      <c r="C23">
        <v>0</v>
      </c>
      <c r="E23" s="54">
        <v>43879</v>
      </c>
      <c r="F23">
        <v>45.5</v>
      </c>
      <c r="G23">
        <v>1.9</v>
      </c>
      <c r="I23" s="54">
        <v>44221</v>
      </c>
      <c r="J23">
        <v>54.5</v>
      </c>
      <c r="K23">
        <v>20.100000000000001</v>
      </c>
      <c r="Q23" s="54">
        <v>43438</v>
      </c>
      <c r="R23">
        <v>16</v>
      </c>
      <c r="S23">
        <v>1</v>
      </c>
      <c r="U23" s="54">
        <v>43479</v>
      </c>
      <c r="V23">
        <v>29.1</v>
      </c>
      <c r="W23">
        <v>0</v>
      </c>
      <c r="Y23" s="54">
        <v>44233</v>
      </c>
      <c r="Z23">
        <v>57</v>
      </c>
      <c r="AA23">
        <v>9</v>
      </c>
    </row>
    <row r="24" spans="1:27" x14ac:dyDescent="0.3">
      <c r="A24" s="54">
        <v>43472</v>
      </c>
      <c r="B24">
        <v>16</v>
      </c>
      <c r="C24">
        <v>0</v>
      </c>
      <c r="E24" s="54">
        <v>43885</v>
      </c>
      <c r="F24">
        <v>28</v>
      </c>
      <c r="G24">
        <v>41.6</v>
      </c>
      <c r="I24" s="54">
        <v>44315</v>
      </c>
      <c r="J24">
        <v>55.5</v>
      </c>
      <c r="K24">
        <v>42.7</v>
      </c>
      <c r="Q24" s="54">
        <v>43440</v>
      </c>
      <c r="R24">
        <v>11.5</v>
      </c>
      <c r="S24">
        <v>0.5</v>
      </c>
      <c r="U24" s="54">
        <v>43490</v>
      </c>
      <c r="V24">
        <v>46.9</v>
      </c>
      <c r="W24">
        <v>0</v>
      </c>
      <c r="Y24" s="54">
        <v>44247</v>
      </c>
      <c r="Z24">
        <v>59</v>
      </c>
      <c r="AA24">
        <v>33</v>
      </c>
    </row>
    <row r="25" spans="1:27" x14ac:dyDescent="0.3">
      <c r="A25" s="54">
        <v>43473</v>
      </c>
      <c r="B25">
        <v>15</v>
      </c>
      <c r="C25">
        <v>30.8</v>
      </c>
      <c r="E25" s="54">
        <v>43920</v>
      </c>
      <c r="F25">
        <v>33.5</v>
      </c>
      <c r="G25">
        <v>11.2</v>
      </c>
      <c r="I25" s="54">
        <v>44506</v>
      </c>
      <c r="J25">
        <v>66.5</v>
      </c>
      <c r="K25">
        <v>18.7</v>
      </c>
      <c r="Q25" s="54">
        <v>43441</v>
      </c>
      <c r="R25">
        <v>10.8</v>
      </c>
      <c r="S25">
        <v>5.5</v>
      </c>
      <c r="U25" s="54">
        <v>43498</v>
      </c>
      <c r="V25">
        <v>21.5</v>
      </c>
      <c r="W25">
        <v>31.5</v>
      </c>
      <c r="Y25" s="54">
        <v>44253</v>
      </c>
      <c r="Z25">
        <v>66.2</v>
      </c>
      <c r="AA25">
        <v>14.5</v>
      </c>
    </row>
    <row r="26" spans="1:27" x14ac:dyDescent="0.3">
      <c r="A26" s="54">
        <v>43474</v>
      </c>
      <c r="B26">
        <v>8.5</v>
      </c>
      <c r="C26">
        <v>9.3000000000000007</v>
      </c>
      <c r="E26" s="54">
        <v>43939</v>
      </c>
      <c r="F26">
        <v>42.5</v>
      </c>
      <c r="G26">
        <v>26.2</v>
      </c>
      <c r="I26" s="54">
        <v>44552</v>
      </c>
      <c r="J26">
        <v>65.5</v>
      </c>
      <c r="K26">
        <v>36.4</v>
      </c>
      <c r="Q26" s="54">
        <v>43447</v>
      </c>
      <c r="R26">
        <v>8.3000000000000007</v>
      </c>
      <c r="S26">
        <v>9.5</v>
      </c>
      <c r="U26" s="54">
        <v>43503</v>
      </c>
      <c r="V26">
        <v>35.299999999999997</v>
      </c>
      <c r="W26">
        <v>0</v>
      </c>
      <c r="Y26" s="54">
        <v>44298</v>
      </c>
      <c r="Z26">
        <v>79.099999999999994</v>
      </c>
      <c r="AA26">
        <v>0.5</v>
      </c>
    </row>
    <row r="27" spans="1:27" x14ac:dyDescent="0.3">
      <c r="A27" s="54">
        <v>43475</v>
      </c>
      <c r="B27">
        <v>7.5</v>
      </c>
      <c r="C27">
        <v>0.7</v>
      </c>
      <c r="E27" s="54">
        <v>43943</v>
      </c>
      <c r="F27">
        <v>26.5</v>
      </c>
      <c r="G27">
        <v>4.5</v>
      </c>
      <c r="I27" s="54">
        <v>44621</v>
      </c>
      <c r="J27">
        <v>54.5</v>
      </c>
      <c r="K27">
        <v>10.199999999999999</v>
      </c>
      <c r="Q27" s="54">
        <v>43468</v>
      </c>
      <c r="R27">
        <v>8.8000000000000007</v>
      </c>
      <c r="S27">
        <v>0</v>
      </c>
      <c r="U27" s="54">
        <v>43506</v>
      </c>
      <c r="V27">
        <v>23.5</v>
      </c>
      <c r="W27">
        <v>0</v>
      </c>
      <c r="Y27" s="54">
        <v>44370</v>
      </c>
      <c r="Z27">
        <v>55.8</v>
      </c>
      <c r="AA27">
        <v>0</v>
      </c>
    </row>
    <row r="28" spans="1:27" x14ac:dyDescent="0.3">
      <c r="A28" s="54">
        <v>43480</v>
      </c>
      <c r="B28">
        <v>11</v>
      </c>
      <c r="C28">
        <v>2.2999999999999998</v>
      </c>
      <c r="E28" s="54">
        <v>43948</v>
      </c>
      <c r="F28">
        <v>28.5</v>
      </c>
      <c r="G28">
        <v>6.6</v>
      </c>
      <c r="I28" s="54">
        <v>44660</v>
      </c>
      <c r="J28">
        <v>75.5</v>
      </c>
      <c r="K28">
        <v>1.8</v>
      </c>
      <c r="Q28" s="54">
        <v>43474</v>
      </c>
      <c r="R28">
        <v>9.3000000000000007</v>
      </c>
      <c r="S28">
        <v>8.5</v>
      </c>
      <c r="U28" s="54">
        <v>43591</v>
      </c>
      <c r="V28">
        <v>39.6</v>
      </c>
      <c r="W28">
        <v>0</v>
      </c>
      <c r="Y28" s="54">
        <v>44461</v>
      </c>
      <c r="Z28">
        <v>50.5</v>
      </c>
      <c r="AA28">
        <v>0</v>
      </c>
    </row>
    <row r="29" spans="1:27" x14ac:dyDescent="0.3">
      <c r="A29" s="54">
        <v>43484</v>
      </c>
      <c r="B29">
        <v>10.5</v>
      </c>
      <c r="C29">
        <v>15.7</v>
      </c>
      <c r="E29" s="54">
        <v>43952</v>
      </c>
      <c r="F29">
        <v>31.5</v>
      </c>
      <c r="G29">
        <v>22.5</v>
      </c>
      <c r="I29" s="54">
        <v>44696</v>
      </c>
      <c r="J29">
        <v>54.5</v>
      </c>
      <c r="K29">
        <v>2.6</v>
      </c>
      <c r="Q29" s="54">
        <v>43476</v>
      </c>
      <c r="R29">
        <v>9.1999999999999993</v>
      </c>
      <c r="S29">
        <v>0</v>
      </c>
      <c r="U29" s="54">
        <v>43593</v>
      </c>
      <c r="V29">
        <v>26.2</v>
      </c>
      <c r="W29">
        <v>0</v>
      </c>
      <c r="Y29" s="54">
        <v>44470</v>
      </c>
      <c r="Z29">
        <v>53.1</v>
      </c>
      <c r="AA29">
        <v>0</v>
      </c>
    </row>
    <row r="30" spans="1:27" x14ac:dyDescent="0.3">
      <c r="A30" s="54">
        <v>43489</v>
      </c>
      <c r="B30">
        <v>6</v>
      </c>
      <c r="C30">
        <v>3</v>
      </c>
      <c r="E30" s="54">
        <v>43957</v>
      </c>
      <c r="F30">
        <v>33</v>
      </c>
      <c r="G30">
        <v>13.5</v>
      </c>
      <c r="I30" s="54">
        <v>44697</v>
      </c>
      <c r="J30">
        <v>67</v>
      </c>
      <c r="K30">
        <v>19</v>
      </c>
      <c r="Q30" s="54">
        <v>43484</v>
      </c>
      <c r="R30">
        <v>15.7</v>
      </c>
      <c r="S30">
        <v>10.5</v>
      </c>
      <c r="U30" s="54">
        <v>43624</v>
      </c>
      <c r="V30">
        <v>38.799999999999997</v>
      </c>
      <c r="W30">
        <v>0</v>
      </c>
      <c r="Y30" s="54">
        <v>44498</v>
      </c>
      <c r="Z30">
        <v>63.4</v>
      </c>
      <c r="AA30">
        <v>0</v>
      </c>
    </row>
    <row r="31" spans="1:27" x14ac:dyDescent="0.3">
      <c r="A31" s="54">
        <v>43500</v>
      </c>
      <c r="B31">
        <v>14</v>
      </c>
      <c r="C31">
        <v>1.3</v>
      </c>
      <c r="E31" s="54">
        <v>43962</v>
      </c>
      <c r="F31">
        <v>25</v>
      </c>
      <c r="G31">
        <v>13.6</v>
      </c>
      <c r="I31" s="54">
        <v>44723</v>
      </c>
      <c r="J31">
        <v>54.5</v>
      </c>
      <c r="K31">
        <v>24</v>
      </c>
      <c r="Q31" s="54">
        <v>43485</v>
      </c>
      <c r="R31">
        <v>5.4</v>
      </c>
      <c r="S31">
        <v>3</v>
      </c>
      <c r="U31" s="54">
        <v>43749</v>
      </c>
      <c r="V31">
        <v>44.4</v>
      </c>
      <c r="W31">
        <v>0</v>
      </c>
      <c r="Y31" s="54">
        <v>44528</v>
      </c>
      <c r="Z31">
        <v>55.8</v>
      </c>
      <c r="AA31">
        <v>4</v>
      </c>
    </row>
    <row r="32" spans="1:27" x14ac:dyDescent="0.3">
      <c r="A32" s="54">
        <v>43502</v>
      </c>
      <c r="B32">
        <v>5.5</v>
      </c>
      <c r="C32">
        <v>0.1</v>
      </c>
      <c r="E32" s="54">
        <v>43969</v>
      </c>
      <c r="F32">
        <v>37</v>
      </c>
      <c r="G32">
        <v>15.2</v>
      </c>
      <c r="I32" s="54">
        <v>44739</v>
      </c>
      <c r="J32">
        <v>59</v>
      </c>
      <c r="K32">
        <v>15.5</v>
      </c>
      <c r="Q32" s="54">
        <v>43487</v>
      </c>
      <c r="R32">
        <v>6.3</v>
      </c>
      <c r="S32">
        <v>3.5</v>
      </c>
      <c r="U32" s="54">
        <v>43785</v>
      </c>
      <c r="V32">
        <v>28</v>
      </c>
      <c r="W32">
        <v>0</v>
      </c>
      <c r="Y32" s="54">
        <v>44530</v>
      </c>
      <c r="Z32">
        <v>69.5</v>
      </c>
      <c r="AA32">
        <v>0</v>
      </c>
    </row>
    <row r="33" spans="1:27" x14ac:dyDescent="0.3">
      <c r="A33" s="54">
        <v>43844</v>
      </c>
      <c r="B33">
        <v>5</v>
      </c>
      <c r="C33">
        <v>2.2999999999999998</v>
      </c>
      <c r="E33" s="54">
        <v>43976</v>
      </c>
      <c r="F33">
        <v>22.5</v>
      </c>
      <c r="G33">
        <v>4.5</v>
      </c>
      <c r="I33" s="54">
        <v>44785</v>
      </c>
      <c r="J33">
        <v>69.5</v>
      </c>
      <c r="K33">
        <v>3.5</v>
      </c>
      <c r="Q33" s="54">
        <v>43488</v>
      </c>
      <c r="R33">
        <v>18.2</v>
      </c>
      <c r="S33">
        <v>0</v>
      </c>
      <c r="U33" s="54">
        <v>43790</v>
      </c>
      <c r="V33">
        <v>46.8</v>
      </c>
      <c r="W33">
        <v>0</v>
      </c>
      <c r="Y33" s="54">
        <v>44548</v>
      </c>
      <c r="Z33">
        <v>53.3</v>
      </c>
      <c r="AA33">
        <v>0</v>
      </c>
    </row>
    <row r="34" spans="1:27" x14ac:dyDescent="0.3">
      <c r="A34" s="54">
        <v>43860</v>
      </c>
      <c r="B34">
        <v>11</v>
      </c>
      <c r="C34">
        <v>37.799999999999997</v>
      </c>
      <c r="E34" s="54">
        <v>43983</v>
      </c>
      <c r="F34">
        <v>34</v>
      </c>
      <c r="G34">
        <v>4.0999999999999996</v>
      </c>
      <c r="I34" s="54">
        <v>44801</v>
      </c>
      <c r="J34">
        <v>72.5</v>
      </c>
      <c r="K34">
        <v>18</v>
      </c>
      <c r="Q34" s="54">
        <v>43491</v>
      </c>
      <c r="R34">
        <v>11.4</v>
      </c>
      <c r="S34">
        <v>0</v>
      </c>
      <c r="U34" s="54">
        <v>43801</v>
      </c>
      <c r="V34">
        <v>36.5</v>
      </c>
      <c r="W34">
        <v>0</v>
      </c>
      <c r="Y34" s="54">
        <v>44593</v>
      </c>
      <c r="Z34">
        <v>62</v>
      </c>
      <c r="AA34">
        <v>38.5</v>
      </c>
    </row>
    <row r="35" spans="1:27" x14ac:dyDescent="0.3">
      <c r="A35" s="54">
        <v>43868</v>
      </c>
      <c r="B35">
        <v>17.5</v>
      </c>
      <c r="C35">
        <v>4.2</v>
      </c>
      <c r="E35" s="54">
        <v>44001</v>
      </c>
      <c r="F35">
        <v>29</v>
      </c>
      <c r="G35">
        <v>5.8</v>
      </c>
      <c r="I35" s="54">
        <v>44837</v>
      </c>
      <c r="J35">
        <v>85</v>
      </c>
      <c r="K35">
        <v>7.2</v>
      </c>
      <c r="Q35" s="54">
        <v>43494</v>
      </c>
      <c r="R35">
        <v>11.4</v>
      </c>
      <c r="S35">
        <v>0</v>
      </c>
      <c r="U35" s="54">
        <v>43814</v>
      </c>
      <c r="V35">
        <v>39.5</v>
      </c>
      <c r="W35">
        <v>0</v>
      </c>
      <c r="Y35" s="54">
        <v>44667</v>
      </c>
      <c r="Z35">
        <v>64</v>
      </c>
      <c r="AA35">
        <v>10</v>
      </c>
    </row>
    <row r="36" spans="1:27" x14ac:dyDescent="0.3">
      <c r="A36" s="54">
        <v>43873</v>
      </c>
      <c r="B36">
        <v>7</v>
      </c>
      <c r="C36">
        <v>0</v>
      </c>
      <c r="E36" s="54">
        <v>44020</v>
      </c>
      <c r="F36">
        <v>30.5</v>
      </c>
      <c r="G36">
        <v>0</v>
      </c>
      <c r="I36" s="54">
        <v>44841</v>
      </c>
      <c r="J36">
        <v>96.5</v>
      </c>
      <c r="K36">
        <v>27.2</v>
      </c>
      <c r="Q36" s="54">
        <v>43495</v>
      </c>
      <c r="R36">
        <v>6.7</v>
      </c>
      <c r="S36">
        <v>1.5</v>
      </c>
      <c r="U36" s="54">
        <v>43816</v>
      </c>
      <c r="V36">
        <v>24.4</v>
      </c>
      <c r="W36">
        <v>0</v>
      </c>
      <c r="Y36" s="54">
        <v>44670</v>
      </c>
      <c r="Z36">
        <v>89.1</v>
      </c>
      <c r="AA36">
        <v>165.5</v>
      </c>
    </row>
    <row r="37" spans="1:27" x14ac:dyDescent="0.3">
      <c r="A37" s="54">
        <v>43880</v>
      </c>
      <c r="B37">
        <v>8.5</v>
      </c>
      <c r="C37">
        <v>30.3</v>
      </c>
      <c r="E37" s="54">
        <v>44091</v>
      </c>
      <c r="F37">
        <v>36</v>
      </c>
      <c r="G37">
        <v>2.2000000000000002</v>
      </c>
      <c r="I37" s="54">
        <v>44846</v>
      </c>
      <c r="J37">
        <v>80.5</v>
      </c>
      <c r="K37">
        <v>27.5</v>
      </c>
      <c r="Q37" s="54">
        <v>43497</v>
      </c>
      <c r="R37">
        <v>10</v>
      </c>
      <c r="S37">
        <v>0.5</v>
      </c>
      <c r="U37" s="54">
        <v>43817</v>
      </c>
      <c r="V37">
        <v>20.7</v>
      </c>
      <c r="W37">
        <v>0</v>
      </c>
      <c r="Y37" s="54">
        <v>44671</v>
      </c>
      <c r="Z37">
        <v>63.5</v>
      </c>
      <c r="AA37">
        <v>22</v>
      </c>
    </row>
    <row r="38" spans="1:27" x14ac:dyDescent="0.3">
      <c r="A38" s="54">
        <v>43887</v>
      </c>
      <c r="B38">
        <v>8</v>
      </c>
      <c r="C38">
        <v>7.6</v>
      </c>
      <c r="E38" s="54">
        <v>44101</v>
      </c>
      <c r="F38">
        <v>38.5</v>
      </c>
      <c r="G38">
        <v>1.9</v>
      </c>
      <c r="I38" s="54">
        <v>44856</v>
      </c>
      <c r="J38">
        <v>77</v>
      </c>
      <c r="K38">
        <v>29.6</v>
      </c>
      <c r="Q38" s="54">
        <v>43507</v>
      </c>
      <c r="R38">
        <v>8</v>
      </c>
      <c r="S38">
        <v>0</v>
      </c>
      <c r="U38" s="54">
        <v>43837</v>
      </c>
      <c r="V38">
        <v>20.399999999999999</v>
      </c>
      <c r="W38">
        <v>0</v>
      </c>
      <c r="Y38" s="54">
        <v>44679</v>
      </c>
      <c r="Z38">
        <v>51.2</v>
      </c>
      <c r="AA38">
        <v>0</v>
      </c>
    </row>
    <row r="39" spans="1:27" x14ac:dyDescent="0.3">
      <c r="A39" s="54">
        <v>43891</v>
      </c>
      <c r="B39">
        <v>5.5</v>
      </c>
      <c r="C39">
        <v>33.799999999999997</v>
      </c>
      <c r="E39" s="54">
        <v>44111</v>
      </c>
      <c r="F39">
        <v>24</v>
      </c>
      <c r="G39">
        <v>0</v>
      </c>
      <c r="I39" s="54">
        <v>44870</v>
      </c>
      <c r="J39">
        <v>66</v>
      </c>
      <c r="K39">
        <v>15.6</v>
      </c>
      <c r="Q39" s="54">
        <v>43594</v>
      </c>
      <c r="R39">
        <v>12.4</v>
      </c>
      <c r="S39">
        <v>3</v>
      </c>
      <c r="U39" s="54">
        <v>43839</v>
      </c>
      <c r="V39">
        <v>25.3</v>
      </c>
      <c r="W39">
        <v>0</v>
      </c>
      <c r="Y39" s="54">
        <v>44713</v>
      </c>
      <c r="Z39">
        <v>72.400000000000006</v>
      </c>
      <c r="AA39">
        <v>0.5</v>
      </c>
    </row>
    <row r="40" spans="1:27" x14ac:dyDescent="0.3">
      <c r="A40" s="54">
        <v>43893</v>
      </c>
      <c r="B40">
        <v>11.5</v>
      </c>
      <c r="C40">
        <v>7.6</v>
      </c>
      <c r="E40" s="54">
        <v>44117</v>
      </c>
      <c r="F40">
        <v>20</v>
      </c>
      <c r="G40">
        <v>0</v>
      </c>
      <c r="I40" s="54">
        <v>44877</v>
      </c>
      <c r="J40">
        <v>86</v>
      </c>
      <c r="K40">
        <v>2.2000000000000002</v>
      </c>
      <c r="Q40" s="54">
        <v>43595</v>
      </c>
      <c r="R40">
        <v>10.4</v>
      </c>
      <c r="S40">
        <v>3</v>
      </c>
      <c r="U40" s="54">
        <v>43840</v>
      </c>
      <c r="V40">
        <v>44</v>
      </c>
      <c r="W40">
        <v>0</v>
      </c>
      <c r="Y40" s="54">
        <v>44719</v>
      </c>
      <c r="Z40">
        <v>86.8</v>
      </c>
      <c r="AA40">
        <v>0</v>
      </c>
    </row>
    <row r="41" spans="1:27" x14ac:dyDescent="0.3">
      <c r="A41" s="54">
        <v>43896</v>
      </c>
      <c r="B41">
        <v>19</v>
      </c>
      <c r="C41">
        <v>9.6999999999999993</v>
      </c>
      <c r="E41" s="54">
        <v>44132</v>
      </c>
      <c r="F41">
        <v>42</v>
      </c>
      <c r="G41">
        <v>14.1</v>
      </c>
      <c r="I41" s="54">
        <v>44901</v>
      </c>
      <c r="J41">
        <v>84.5</v>
      </c>
      <c r="K41">
        <v>4.4000000000000004</v>
      </c>
      <c r="Q41" s="54">
        <v>43598</v>
      </c>
      <c r="R41">
        <v>16.399999999999999</v>
      </c>
      <c r="S41">
        <v>0</v>
      </c>
      <c r="U41" s="54">
        <v>43854</v>
      </c>
      <c r="V41">
        <v>43.3</v>
      </c>
      <c r="W41">
        <v>0</v>
      </c>
      <c r="Y41" s="54">
        <v>44786</v>
      </c>
      <c r="Z41">
        <v>51.7</v>
      </c>
      <c r="AA41">
        <v>2</v>
      </c>
    </row>
    <row r="42" spans="1:27" x14ac:dyDescent="0.3">
      <c r="A42" s="54">
        <v>43900</v>
      </c>
      <c r="B42">
        <v>17.5</v>
      </c>
      <c r="C42">
        <v>0</v>
      </c>
      <c r="E42" s="54">
        <v>44134</v>
      </c>
      <c r="F42">
        <v>21.5</v>
      </c>
      <c r="G42">
        <v>0</v>
      </c>
      <c r="I42" s="54">
        <v>44910</v>
      </c>
      <c r="J42">
        <v>89.5</v>
      </c>
      <c r="K42">
        <v>0.7</v>
      </c>
      <c r="Q42" s="54">
        <v>43619</v>
      </c>
      <c r="R42">
        <v>9.3000000000000007</v>
      </c>
      <c r="S42">
        <v>0</v>
      </c>
      <c r="U42" s="54">
        <v>43856</v>
      </c>
      <c r="V42">
        <v>23.1</v>
      </c>
      <c r="W42">
        <v>0</v>
      </c>
      <c r="Y42" s="54">
        <v>44788</v>
      </c>
      <c r="Z42">
        <v>52.9</v>
      </c>
      <c r="AA42">
        <v>0.5</v>
      </c>
    </row>
    <row r="43" spans="1:27" x14ac:dyDescent="0.3">
      <c r="A43" s="54">
        <v>43902</v>
      </c>
      <c r="B43">
        <v>10</v>
      </c>
      <c r="C43">
        <v>15.3</v>
      </c>
      <c r="E43" s="54">
        <v>44139</v>
      </c>
      <c r="F43">
        <v>23</v>
      </c>
      <c r="G43">
        <v>0</v>
      </c>
      <c r="I43" s="54">
        <v>44968</v>
      </c>
      <c r="J43">
        <v>65.5</v>
      </c>
      <c r="K43">
        <v>10.4</v>
      </c>
      <c r="Q43" s="54">
        <v>43620</v>
      </c>
      <c r="R43">
        <v>5.3</v>
      </c>
      <c r="S43">
        <v>0</v>
      </c>
      <c r="U43" s="54">
        <v>43858</v>
      </c>
      <c r="V43">
        <v>23.2</v>
      </c>
      <c r="W43">
        <v>0</v>
      </c>
      <c r="Y43" s="54">
        <v>44844</v>
      </c>
      <c r="Z43">
        <v>76</v>
      </c>
      <c r="AA43">
        <v>0</v>
      </c>
    </row>
    <row r="44" spans="1:27" x14ac:dyDescent="0.3">
      <c r="A44" s="54">
        <v>43905</v>
      </c>
      <c r="B44">
        <v>16.5</v>
      </c>
      <c r="C44">
        <v>0.9</v>
      </c>
      <c r="E44" s="54">
        <v>44145</v>
      </c>
      <c r="F44">
        <v>35</v>
      </c>
      <c r="G44">
        <v>0</v>
      </c>
      <c r="I44" s="54">
        <v>44972</v>
      </c>
      <c r="J44">
        <v>74</v>
      </c>
      <c r="K44">
        <v>13.5</v>
      </c>
      <c r="Q44" s="54">
        <v>43705</v>
      </c>
      <c r="R44">
        <v>11.5</v>
      </c>
      <c r="S44">
        <v>0</v>
      </c>
      <c r="U44" s="54">
        <v>43860</v>
      </c>
      <c r="V44">
        <v>37.799999999999997</v>
      </c>
      <c r="W44">
        <v>11</v>
      </c>
      <c r="Y44" s="54">
        <v>44860</v>
      </c>
      <c r="Z44">
        <v>76.599999999999994</v>
      </c>
      <c r="AA44">
        <v>0.5</v>
      </c>
    </row>
    <row r="45" spans="1:27" x14ac:dyDescent="0.3">
      <c r="A45" s="54">
        <v>43909</v>
      </c>
      <c r="B45">
        <v>5</v>
      </c>
      <c r="C45">
        <v>1.5</v>
      </c>
      <c r="E45" s="54">
        <v>44149</v>
      </c>
      <c r="F45">
        <v>48.5</v>
      </c>
      <c r="G45">
        <v>0</v>
      </c>
      <c r="I45" s="54">
        <v>44996</v>
      </c>
      <c r="J45">
        <v>59</v>
      </c>
      <c r="K45">
        <v>10.8</v>
      </c>
      <c r="Q45" s="54">
        <v>43706</v>
      </c>
      <c r="R45">
        <v>6</v>
      </c>
      <c r="S45">
        <v>0</v>
      </c>
      <c r="U45" s="54">
        <v>43863</v>
      </c>
      <c r="V45">
        <v>20.6</v>
      </c>
      <c r="W45">
        <v>0</v>
      </c>
      <c r="Y45" s="54">
        <v>44873</v>
      </c>
      <c r="Z45">
        <v>57</v>
      </c>
      <c r="AA45">
        <v>13.5</v>
      </c>
    </row>
    <row r="46" spans="1:27" x14ac:dyDescent="0.3">
      <c r="A46" s="54">
        <v>43910</v>
      </c>
      <c r="B46">
        <v>10.5</v>
      </c>
      <c r="C46">
        <v>20.3</v>
      </c>
      <c r="E46" s="54">
        <v>44158</v>
      </c>
      <c r="F46">
        <v>27</v>
      </c>
      <c r="G46">
        <v>3.1</v>
      </c>
      <c r="I46" s="54">
        <v>44997</v>
      </c>
      <c r="J46">
        <v>54.5</v>
      </c>
      <c r="K46">
        <v>0.4</v>
      </c>
      <c r="Q46" s="54">
        <v>43751</v>
      </c>
      <c r="R46">
        <v>19.100000000000001</v>
      </c>
      <c r="S46">
        <v>0</v>
      </c>
      <c r="U46" s="54">
        <v>43867</v>
      </c>
      <c r="V46">
        <v>42.8</v>
      </c>
      <c r="W46">
        <v>0</v>
      </c>
      <c r="Y46" s="54">
        <v>44925</v>
      </c>
      <c r="Z46">
        <v>66.7</v>
      </c>
      <c r="AA46">
        <v>4</v>
      </c>
    </row>
    <row r="47" spans="1:27" x14ac:dyDescent="0.3">
      <c r="A47" s="54">
        <v>43926</v>
      </c>
      <c r="B47">
        <v>12.5</v>
      </c>
      <c r="C47">
        <v>12.3</v>
      </c>
      <c r="E47" s="54">
        <v>44186</v>
      </c>
      <c r="F47">
        <v>38.5</v>
      </c>
      <c r="G47">
        <v>2.2000000000000002</v>
      </c>
      <c r="I47" s="54">
        <v>45002</v>
      </c>
      <c r="J47">
        <v>69.5</v>
      </c>
      <c r="K47">
        <v>0</v>
      </c>
      <c r="Q47" s="54">
        <v>43765</v>
      </c>
      <c r="R47">
        <v>5.6</v>
      </c>
      <c r="S47">
        <v>0</v>
      </c>
      <c r="U47" s="54">
        <v>43880</v>
      </c>
      <c r="V47">
        <v>30.3</v>
      </c>
      <c r="W47">
        <v>8.5</v>
      </c>
      <c r="Y47" s="54">
        <v>44969</v>
      </c>
      <c r="Z47">
        <v>84.6</v>
      </c>
      <c r="AA47">
        <v>22.5</v>
      </c>
    </row>
    <row r="48" spans="1:27" x14ac:dyDescent="0.3">
      <c r="A48" s="54">
        <v>43927</v>
      </c>
      <c r="B48">
        <v>5.5</v>
      </c>
      <c r="C48">
        <v>26.2</v>
      </c>
      <c r="E48" s="54">
        <v>44192</v>
      </c>
      <c r="F48">
        <v>25</v>
      </c>
      <c r="G48">
        <v>1.8</v>
      </c>
      <c r="I48" s="54">
        <v>45003</v>
      </c>
      <c r="J48">
        <v>87.5</v>
      </c>
      <c r="K48">
        <v>15.4</v>
      </c>
      <c r="Q48" s="54">
        <v>43773</v>
      </c>
      <c r="R48">
        <v>7.3</v>
      </c>
      <c r="S48">
        <v>0</v>
      </c>
      <c r="U48" s="54">
        <v>43882</v>
      </c>
      <c r="V48">
        <v>32.200000000000003</v>
      </c>
      <c r="W48">
        <v>0</v>
      </c>
      <c r="Y48" s="54">
        <v>44981</v>
      </c>
      <c r="Z48">
        <v>59</v>
      </c>
      <c r="AA48">
        <v>21.5</v>
      </c>
    </row>
    <row r="49" spans="1:27" x14ac:dyDescent="0.3">
      <c r="A49" s="54">
        <v>43940</v>
      </c>
      <c r="B49">
        <v>11</v>
      </c>
      <c r="C49">
        <v>36.9</v>
      </c>
      <c r="E49" s="54">
        <v>44197</v>
      </c>
      <c r="F49">
        <v>22</v>
      </c>
      <c r="G49">
        <v>1.3</v>
      </c>
      <c r="I49" s="54">
        <v>45025</v>
      </c>
      <c r="J49">
        <v>52</v>
      </c>
      <c r="K49">
        <v>2.8</v>
      </c>
      <c r="Q49" s="54">
        <v>43783</v>
      </c>
      <c r="R49">
        <v>9.4</v>
      </c>
      <c r="S49">
        <v>0</v>
      </c>
      <c r="U49" s="54">
        <v>43885</v>
      </c>
      <c r="V49">
        <v>41.6</v>
      </c>
      <c r="W49">
        <v>28</v>
      </c>
      <c r="Y49" s="54">
        <v>44982</v>
      </c>
      <c r="Z49">
        <v>51</v>
      </c>
      <c r="AA49">
        <v>9.5</v>
      </c>
    </row>
    <row r="50" spans="1:27" x14ac:dyDescent="0.3">
      <c r="A50" s="54">
        <v>43942</v>
      </c>
      <c r="B50">
        <v>6</v>
      </c>
      <c r="C50">
        <v>0.5</v>
      </c>
      <c r="E50" s="54">
        <v>44205</v>
      </c>
      <c r="F50">
        <v>45</v>
      </c>
      <c r="G50">
        <v>3.2</v>
      </c>
      <c r="I50" s="54">
        <v>45030</v>
      </c>
      <c r="J50">
        <v>90.5</v>
      </c>
      <c r="K50">
        <v>0</v>
      </c>
      <c r="Q50" s="54">
        <v>43789</v>
      </c>
      <c r="R50">
        <v>10</v>
      </c>
      <c r="S50">
        <v>0</v>
      </c>
      <c r="U50" s="54">
        <v>43886</v>
      </c>
      <c r="V50">
        <v>37.200000000000003</v>
      </c>
      <c r="W50">
        <v>1.5</v>
      </c>
      <c r="Y50" s="54">
        <v>44984</v>
      </c>
      <c r="Z50">
        <v>76.5</v>
      </c>
      <c r="AA50">
        <v>5</v>
      </c>
    </row>
    <row r="51" spans="1:27" x14ac:dyDescent="0.3">
      <c r="A51" s="54">
        <v>43955</v>
      </c>
      <c r="B51">
        <v>8</v>
      </c>
      <c r="C51">
        <v>0</v>
      </c>
      <c r="E51" s="54">
        <v>44224</v>
      </c>
      <c r="F51">
        <v>36</v>
      </c>
      <c r="G51">
        <v>1.8</v>
      </c>
      <c r="I51" s="54">
        <v>45264</v>
      </c>
      <c r="J51">
        <v>72.5</v>
      </c>
      <c r="K51">
        <v>32.6</v>
      </c>
      <c r="Q51" s="54">
        <v>43792</v>
      </c>
      <c r="R51">
        <v>14.2</v>
      </c>
      <c r="S51">
        <v>0</v>
      </c>
      <c r="U51" s="54">
        <v>43891</v>
      </c>
      <c r="V51">
        <v>33.799999999999997</v>
      </c>
      <c r="W51">
        <v>5.5</v>
      </c>
      <c r="Y51" s="54">
        <v>45047</v>
      </c>
      <c r="Z51">
        <v>61.9</v>
      </c>
      <c r="AA51">
        <v>2</v>
      </c>
    </row>
    <row r="52" spans="1:27" x14ac:dyDescent="0.3">
      <c r="A52" s="54">
        <v>43970</v>
      </c>
      <c r="B52">
        <v>15</v>
      </c>
      <c r="C52">
        <v>43.5</v>
      </c>
      <c r="E52" s="54">
        <v>44245</v>
      </c>
      <c r="F52">
        <v>40</v>
      </c>
      <c r="G52">
        <v>0.9</v>
      </c>
      <c r="I52" s="54">
        <v>45265</v>
      </c>
      <c r="J52">
        <v>89.5</v>
      </c>
      <c r="K52">
        <v>6.7</v>
      </c>
      <c r="Q52" s="54">
        <v>43793</v>
      </c>
      <c r="R52">
        <v>9.9</v>
      </c>
      <c r="S52">
        <v>0</v>
      </c>
      <c r="U52" s="54">
        <v>43892</v>
      </c>
      <c r="V52">
        <v>32.200000000000003</v>
      </c>
      <c r="W52">
        <v>0</v>
      </c>
      <c r="Y52" s="54">
        <v>45050</v>
      </c>
      <c r="Z52">
        <v>86.4</v>
      </c>
      <c r="AA52">
        <v>5.5</v>
      </c>
    </row>
    <row r="53" spans="1:27" x14ac:dyDescent="0.3">
      <c r="A53" s="54">
        <v>43971</v>
      </c>
      <c r="B53">
        <v>9</v>
      </c>
      <c r="C53">
        <v>13.6</v>
      </c>
      <c r="E53" s="54">
        <v>44246</v>
      </c>
      <c r="F53">
        <v>26.5</v>
      </c>
      <c r="G53">
        <v>26</v>
      </c>
      <c r="I53" s="54">
        <v>45288</v>
      </c>
      <c r="J53">
        <v>78</v>
      </c>
      <c r="K53">
        <v>29.7</v>
      </c>
      <c r="Q53" s="54">
        <v>43799</v>
      </c>
      <c r="R53">
        <v>12.5</v>
      </c>
      <c r="S53">
        <v>0</v>
      </c>
      <c r="U53" s="54">
        <v>43903</v>
      </c>
      <c r="V53">
        <v>35.4</v>
      </c>
      <c r="W53">
        <v>0</v>
      </c>
      <c r="Y53" s="54">
        <v>45260</v>
      </c>
      <c r="Z53">
        <v>65.599999999999994</v>
      </c>
      <c r="AA53">
        <v>0</v>
      </c>
    </row>
    <row r="54" spans="1:27" x14ac:dyDescent="0.3">
      <c r="A54" s="54">
        <v>43980</v>
      </c>
      <c r="B54">
        <v>18.5</v>
      </c>
      <c r="C54">
        <v>0</v>
      </c>
      <c r="E54" s="54">
        <v>44247</v>
      </c>
      <c r="F54">
        <v>33</v>
      </c>
      <c r="G54">
        <v>59</v>
      </c>
      <c r="I54" s="54">
        <v>45423</v>
      </c>
      <c r="J54">
        <v>80.5</v>
      </c>
      <c r="K54">
        <v>1.8</v>
      </c>
      <c r="Q54" s="54">
        <v>43800</v>
      </c>
      <c r="R54">
        <v>9.3000000000000007</v>
      </c>
      <c r="S54">
        <v>0</v>
      </c>
      <c r="U54" s="54">
        <v>43906</v>
      </c>
      <c r="V54">
        <v>43.4</v>
      </c>
      <c r="W54">
        <v>0.5</v>
      </c>
      <c r="Y54" s="54">
        <v>45318</v>
      </c>
      <c r="Z54">
        <v>58</v>
      </c>
      <c r="AA54">
        <v>0.5</v>
      </c>
    </row>
    <row r="55" spans="1:27" x14ac:dyDescent="0.3">
      <c r="A55" s="54">
        <v>43981</v>
      </c>
      <c r="B55">
        <v>8</v>
      </c>
      <c r="C55">
        <v>42</v>
      </c>
      <c r="E55" s="54">
        <v>44252</v>
      </c>
      <c r="F55">
        <v>32.5</v>
      </c>
      <c r="G55">
        <v>22.5</v>
      </c>
      <c r="I55" s="54">
        <v>45543</v>
      </c>
      <c r="J55">
        <v>74</v>
      </c>
      <c r="K55">
        <v>0</v>
      </c>
      <c r="Q55" s="54">
        <v>43811</v>
      </c>
      <c r="R55">
        <v>16</v>
      </c>
      <c r="S55">
        <v>0</v>
      </c>
      <c r="U55" s="54">
        <v>43907</v>
      </c>
      <c r="V55">
        <v>30.7</v>
      </c>
      <c r="W55">
        <v>105.5</v>
      </c>
      <c r="Y55" s="54">
        <v>45323</v>
      </c>
      <c r="Z55">
        <v>55</v>
      </c>
      <c r="AA55">
        <v>0</v>
      </c>
    </row>
    <row r="56" spans="1:27" x14ac:dyDescent="0.3">
      <c r="A56" s="54">
        <v>43982</v>
      </c>
      <c r="B56">
        <v>17</v>
      </c>
      <c r="C56">
        <v>62.7</v>
      </c>
      <c r="E56" s="54">
        <v>44272</v>
      </c>
      <c r="F56">
        <v>32.5</v>
      </c>
      <c r="G56">
        <v>0.5</v>
      </c>
      <c r="I56" s="53" t="s">
        <v>33</v>
      </c>
      <c r="J56">
        <v>52</v>
      </c>
      <c r="Q56" s="54">
        <v>43813</v>
      </c>
      <c r="R56">
        <v>14</v>
      </c>
      <c r="S56">
        <v>0</v>
      </c>
      <c r="U56" s="54">
        <v>43910</v>
      </c>
      <c r="V56">
        <v>20.3</v>
      </c>
      <c r="W56">
        <v>10.5</v>
      </c>
      <c r="Y56" s="54">
        <v>45332</v>
      </c>
      <c r="Z56">
        <v>58.2</v>
      </c>
      <c r="AA56">
        <v>0</v>
      </c>
    </row>
    <row r="57" spans="1:27" x14ac:dyDescent="0.3">
      <c r="A57" s="54">
        <v>43984</v>
      </c>
      <c r="B57">
        <v>10</v>
      </c>
      <c r="C57">
        <v>12.4</v>
      </c>
      <c r="E57" s="54">
        <v>44459</v>
      </c>
      <c r="F57">
        <v>35</v>
      </c>
      <c r="G57">
        <v>10.3</v>
      </c>
      <c r="Q57" s="54">
        <v>43818</v>
      </c>
      <c r="R57">
        <v>19.600000000000001</v>
      </c>
      <c r="S57">
        <v>0</v>
      </c>
      <c r="U57" s="54">
        <v>43917</v>
      </c>
      <c r="V57">
        <v>42.1</v>
      </c>
      <c r="W57">
        <v>0</v>
      </c>
      <c r="Y57" s="54">
        <v>45360</v>
      </c>
      <c r="Z57">
        <v>64</v>
      </c>
      <c r="AA57">
        <v>1</v>
      </c>
    </row>
    <row r="58" spans="1:27" x14ac:dyDescent="0.3">
      <c r="A58" s="54">
        <v>43994</v>
      </c>
      <c r="B58">
        <v>9</v>
      </c>
      <c r="C58">
        <v>3.9</v>
      </c>
      <c r="E58" s="54">
        <v>44464</v>
      </c>
      <c r="F58">
        <v>45.5</v>
      </c>
      <c r="G58">
        <v>0.3</v>
      </c>
      <c r="Q58" s="54">
        <v>43820</v>
      </c>
      <c r="R58">
        <v>10.5</v>
      </c>
      <c r="S58">
        <v>0</v>
      </c>
      <c r="U58" s="54">
        <v>43921</v>
      </c>
      <c r="V58">
        <v>41</v>
      </c>
      <c r="W58">
        <v>0</v>
      </c>
      <c r="Y58" s="54">
        <v>45365</v>
      </c>
      <c r="Z58">
        <v>77.8</v>
      </c>
      <c r="AA58">
        <v>0</v>
      </c>
    </row>
    <row r="59" spans="1:27" x14ac:dyDescent="0.3">
      <c r="A59" s="54">
        <v>44014</v>
      </c>
      <c r="B59">
        <v>11</v>
      </c>
      <c r="C59">
        <v>0</v>
      </c>
      <c r="E59" s="54">
        <v>44495</v>
      </c>
      <c r="F59">
        <v>30</v>
      </c>
      <c r="G59">
        <v>6</v>
      </c>
      <c r="Q59" s="54">
        <v>43822</v>
      </c>
      <c r="R59">
        <v>10.199999999999999</v>
      </c>
      <c r="S59">
        <v>0</v>
      </c>
      <c r="U59" s="54">
        <v>43922</v>
      </c>
      <c r="V59">
        <v>32</v>
      </c>
      <c r="W59">
        <v>0</v>
      </c>
      <c r="Y59" s="54">
        <v>45388</v>
      </c>
      <c r="Z59">
        <v>57.8</v>
      </c>
      <c r="AA59">
        <v>1</v>
      </c>
    </row>
    <row r="60" spans="1:27" x14ac:dyDescent="0.3">
      <c r="A60" s="54">
        <v>44048</v>
      </c>
      <c r="B60">
        <v>10.5</v>
      </c>
      <c r="C60">
        <v>0</v>
      </c>
      <c r="E60" s="54">
        <v>44507</v>
      </c>
      <c r="F60">
        <v>26</v>
      </c>
      <c r="G60">
        <v>8.6</v>
      </c>
      <c r="Q60" s="54">
        <v>43824</v>
      </c>
      <c r="R60">
        <v>5.4</v>
      </c>
      <c r="S60">
        <v>0</v>
      </c>
      <c r="U60" s="54">
        <v>43927</v>
      </c>
      <c r="V60">
        <v>26.2</v>
      </c>
      <c r="W60">
        <v>5.5</v>
      </c>
      <c r="Y60" s="54">
        <v>45408</v>
      </c>
      <c r="Z60">
        <v>55</v>
      </c>
      <c r="AA60">
        <v>4</v>
      </c>
    </row>
    <row r="61" spans="1:27" x14ac:dyDescent="0.3">
      <c r="A61" s="54">
        <v>44055</v>
      </c>
      <c r="B61">
        <v>10.5</v>
      </c>
      <c r="C61">
        <v>2</v>
      </c>
      <c r="E61" s="54">
        <v>44517</v>
      </c>
      <c r="F61">
        <v>32.5</v>
      </c>
      <c r="G61">
        <v>0.3</v>
      </c>
      <c r="Q61" s="54">
        <v>43825</v>
      </c>
      <c r="R61">
        <v>17</v>
      </c>
      <c r="S61">
        <v>0</v>
      </c>
      <c r="U61" s="54">
        <v>43928</v>
      </c>
      <c r="V61">
        <v>25.6</v>
      </c>
      <c r="W61">
        <v>1</v>
      </c>
      <c r="Y61" s="54">
        <v>45473</v>
      </c>
      <c r="Z61">
        <v>65.3</v>
      </c>
      <c r="AA61">
        <v>0</v>
      </c>
    </row>
    <row r="62" spans="1:27" x14ac:dyDescent="0.3">
      <c r="A62" s="54">
        <v>44056</v>
      </c>
      <c r="B62">
        <v>5.5</v>
      </c>
      <c r="C62">
        <v>0.2</v>
      </c>
      <c r="E62" s="54">
        <v>44527</v>
      </c>
      <c r="F62">
        <v>42.5</v>
      </c>
      <c r="G62">
        <v>2.2999999999999998</v>
      </c>
      <c r="Q62" s="54">
        <v>43827</v>
      </c>
      <c r="R62">
        <v>13.7</v>
      </c>
      <c r="S62">
        <v>0</v>
      </c>
      <c r="U62" s="54">
        <v>43939</v>
      </c>
      <c r="V62">
        <v>26.2</v>
      </c>
      <c r="W62">
        <v>42.5</v>
      </c>
      <c r="Y62" s="54">
        <v>45546</v>
      </c>
      <c r="Z62">
        <v>65.2</v>
      </c>
      <c r="AA62">
        <v>0</v>
      </c>
    </row>
    <row r="63" spans="1:27" x14ac:dyDescent="0.3">
      <c r="A63" s="54">
        <v>44061</v>
      </c>
      <c r="B63">
        <v>15.5</v>
      </c>
      <c r="C63">
        <v>0</v>
      </c>
      <c r="E63" s="54">
        <v>44551</v>
      </c>
      <c r="F63">
        <v>43.5</v>
      </c>
      <c r="G63">
        <v>6.3</v>
      </c>
      <c r="Q63" s="54">
        <v>43833</v>
      </c>
      <c r="R63">
        <v>6.8</v>
      </c>
      <c r="S63">
        <v>0</v>
      </c>
      <c r="U63" s="54">
        <v>43940</v>
      </c>
      <c r="V63">
        <v>36.9</v>
      </c>
      <c r="W63">
        <v>11</v>
      </c>
      <c r="Y63" s="54">
        <v>45565</v>
      </c>
      <c r="Z63">
        <v>50.8</v>
      </c>
      <c r="AA63">
        <v>0</v>
      </c>
    </row>
    <row r="64" spans="1:27" x14ac:dyDescent="0.3">
      <c r="A64" s="54">
        <v>44085</v>
      </c>
      <c r="B64">
        <v>16</v>
      </c>
      <c r="C64">
        <v>0</v>
      </c>
      <c r="E64" s="54">
        <v>44571</v>
      </c>
      <c r="F64">
        <v>38</v>
      </c>
      <c r="G64">
        <v>1.6</v>
      </c>
      <c r="Q64" s="54">
        <v>43835</v>
      </c>
      <c r="R64">
        <v>5.8</v>
      </c>
      <c r="S64">
        <v>0</v>
      </c>
      <c r="U64" s="54">
        <v>43952</v>
      </c>
      <c r="V64">
        <v>22.5</v>
      </c>
      <c r="W64">
        <v>31.5</v>
      </c>
      <c r="Y64" s="54">
        <v>45606</v>
      </c>
      <c r="Z64">
        <v>50.1</v>
      </c>
      <c r="AA64">
        <v>0</v>
      </c>
    </row>
    <row r="65" spans="1:27" x14ac:dyDescent="0.3">
      <c r="A65" s="54">
        <v>44092</v>
      </c>
      <c r="B65">
        <v>18</v>
      </c>
      <c r="C65">
        <v>5.4</v>
      </c>
      <c r="E65" s="54">
        <v>44586</v>
      </c>
      <c r="F65">
        <v>35.5</v>
      </c>
      <c r="G65">
        <v>0</v>
      </c>
      <c r="Q65" s="54">
        <v>43836</v>
      </c>
      <c r="R65">
        <v>5.8</v>
      </c>
      <c r="S65">
        <v>0</v>
      </c>
      <c r="U65" s="54">
        <v>43970</v>
      </c>
      <c r="V65">
        <v>43.5</v>
      </c>
      <c r="W65">
        <v>15</v>
      </c>
      <c r="Y65" s="54">
        <v>45624</v>
      </c>
      <c r="Z65">
        <v>68.599999999999994</v>
      </c>
      <c r="AA65">
        <v>0</v>
      </c>
    </row>
    <row r="66" spans="1:27" x14ac:dyDescent="0.3">
      <c r="A66" s="54">
        <v>44094</v>
      </c>
      <c r="B66">
        <v>14</v>
      </c>
      <c r="C66">
        <v>0</v>
      </c>
      <c r="E66" s="54">
        <v>44593</v>
      </c>
      <c r="F66">
        <v>38.5</v>
      </c>
      <c r="G66">
        <v>62</v>
      </c>
      <c r="Q66" s="54">
        <v>43838</v>
      </c>
      <c r="R66">
        <v>6.5</v>
      </c>
      <c r="S66">
        <v>0</v>
      </c>
      <c r="U66" s="54">
        <v>43979</v>
      </c>
      <c r="V66">
        <v>30.7</v>
      </c>
      <c r="W66">
        <v>3.5</v>
      </c>
      <c r="Y66" s="54">
        <v>45629</v>
      </c>
      <c r="Z66">
        <v>65.599999999999994</v>
      </c>
      <c r="AA66">
        <v>0</v>
      </c>
    </row>
    <row r="67" spans="1:27" x14ac:dyDescent="0.3">
      <c r="A67" s="54">
        <v>44097</v>
      </c>
      <c r="B67">
        <v>7.5</v>
      </c>
      <c r="C67">
        <v>11</v>
      </c>
      <c r="E67" s="54">
        <v>44671</v>
      </c>
      <c r="F67">
        <v>22</v>
      </c>
      <c r="G67">
        <v>63.5</v>
      </c>
      <c r="Q67" s="54">
        <v>43845</v>
      </c>
      <c r="R67">
        <v>11</v>
      </c>
      <c r="S67">
        <v>0</v>
      </c>
      <c r="U67" s="54">
        <v>43981</v>
      </c>
      <c r="V67">
        <v>42</v>
      </c>
      <c r="W67">
        <v>8</v>
      </c>
      <c r="Y67" s="54">
        <v>45646</v>
      </c>
      <c r="Z67">
        <v>73</v>
      </c>
      <c r="AA67">
        <v>0</v>
      </c>
    </row>
    <row r="68" spans="1:27" x14ac:dyDescent="0.3">
      <c r="A68" s="54">
        <v>44098</v>
      </c>
      <c r="B68">
        <v>5</v>
      </c>
      <c r="C68">
        <v>0.8</v>
      </c>
      <c r="E68" s="54">
        <v>44674</v>
      </c>
      <c r="F68">
        <v>40</v>
      </c>
      <c r="G68">
        <v>4.3</v>
      </c>
      <c r="Q68" s="54">
        <v>43850</v>
      </c>
      <c r="R68">
        <v>9.6</v>
      </c>
      <c r="S68">
        <v>0</v>
      </c>
      <c r="U68" s="54">
        <v>44005</v>
      </c>
      <c r="V68">
        <v>32.5</v>
      </c>
      <c r="W68">
        <v>0</v>
      </c>
      <c r="Y68" s="54">
        <v>45672</v>
      </c>
      <c r="Z68">
        <v>53</v>
      </c>
      <c r="AA68">
        <v>0</v>
      </c>
    </row>
    <row r="69" spans="1:27" x14ac:dyDescent="0.3">
      <c r="A69" s="54">
        <v>44100</v>
      </c>
      <c r="B69">
        <v>17</v>
      </c>
      <c r="C69">
        <v>0</v>
      </c>
      <c r="E69" s="54">
        <v>44678</v>
      </c>
      <c r="F69">
        <v>33.5</v>
      </c>
      <c r="G69">
        <v>0</v>
      </c>
      <c r="Q69" s="54">
        <v>43851</v>
      </c>
      <c r="R69">
        <v>8.3000000000000007</v>
      </c>
      <c r="S69">
        <v>0.5</v>
      </c>
      <c r="U69" s="54">
        <v>44016</v>
      </c>
      <c r="V69">
        <v>32.299999999999997</v>
      </c>
      <c r="W69">
        <v>61.5</v>
      </c>
      <c r="Y69" s="54">
        <v>45687</v>
      </c>
      <c r="Z69">
        <v>68</v>
      </c>
      <c r="AA69">
        <v>0</v>
      </c>
    </row>
    <row r="70" spans="1:27" x14ac:dyDescent="0.3">
      <c r="A70" s="54">
        <v>44113</v>
      </c>
      <c r="B70">
        <v>6</v>
      </c>
      <c r="C70">
        <v>3.5</v>
      </c>
      <c r="E70" s="54">
        <v>44683</v>
      </c>
      <c r="F70">
        <v>31</v>
      </c>
      <c r="G70">
        <v>6.4</v>
      </c>
      <c r="Q70" s="54">
        <v>43857</v>
      </c>
      <c r="R70">
        <v>5.9</v>
      </c>
      <c r="S70">
        <v>0</v>
      </c>
      <c r="U70" s="54">
        <v>44021</v>
      </c>
      <c r="V70">
        <v>23.6</v>
      </c>
      <c r="W70">
        <v>0</v>
      </c>
      <c r="Y70" s="53" t="s">
        <v>33</v>
      </c>
      <c r="Z70">
        <v>66</v>
      </c>
    </row>
    <row r="71" spans="1:27" x14ac:dyDescent="0.3">
      <c r="A71" s="54">
        <v>44123</v>
      </c>
      <c r="B71">
        <v>11.5</v>
      </c>
      <c r="C71">
        <v>10.8</v>
      </c>
      <c r="E71" s="54">
        <v>44701</v>
      </c>
      <c r="F71">
        <v>23.5</v>
      </c>
      <c r="G71">
        <v>4.7</v>
      </c>
      <c r="Q71" s="54">
        <v>43862</v>
      </c>
      <c r="R71">
        <v>13.8</v>
      </c>
      <c r="S71">
        <v>1</v>
      </c>
      <c r="U71" s="54">
        <v>44057</v>
      </c>
      <c r="V71">
        <v>30</v>
      </c>
      <c r="W71">
        <v>0</v>
      </c>
    </row>
    <row r="72" spans="1:27" x14ac:dyDescent="0.3">
      <c r="A72" s="54">
        <v>44125</v>
      </c>
      <c r="B72">
        <v>8</v>
      </c>
      <c r="C72">
        <v>6</v>
      </c>
      <c r="E72" s="54">
        <v>44702</v>
      </c>
      <c r="F72">
        <v>32</v>
      </c>
      <c r="G72">
        <v>36.200000000000003</v>
      </c>
      <c r="Q72" s="54">
        <v>43870</v>
      </c>
      <c r="R72">
        <v>8</v>
      </c>
      <c r="S72">
        <v>32</v>
      </c>
      <c r="U72" s="54">
        <v>44095</v>
      </c>
      <c r="V72">
        <v>23.4</v>
      </c>
      <c r="W72">
        <v>156.5</v>
      </c>
    </row>
    <row r="73" spans="1:27" x14ac:dyDescent="0.3">
      <c r="A73" s="54">
        <v>44128</v>
      </c>
      <c r="B73">
        <v>18</v>
      </c>
      <c r="C73">
        <v>2.2000000000000002</v>
      </c>
      <c r="E73" s="54">
        <v>44716</v>
      </c>
      <c r="F73">
        <v>30.5</v>
      </c>
      <c r="G73">
        <v>0.1</v>
      </c>
      <c r="Q73" s="54">
        <v>43875</v>
      </c>
      <c r="R73">
        <v>8.6</v>
      </c>
      <c r="S73">
        <v>0</v>
      </c>
      <c r="U73" s="54">
        <v>44115</v>
      </c>
      <c r="V73">
        <v>25.7</v>
      </c>
      <c r="W73">
        <v>0</v>
      </c>
    </row>
    <row r="74" spans="1:27" x14ac:dyDescent="0.3">
      <c r="A74" s="54">
        <v>44133</v>
      </c>
      <c r="B74">
        <v>6</v>
      </c>
      <c r="C74">
        <v>7</v>
      </c>
      <c r="E74" s="54">
        <v>44718</v>
      </c>
      <c r="F74">
        <v>36</v>
      </c>
      <c r="G74">
        <v>9.3000000000000007</v>
      </c>
      <c r="Q74" s="54">
        <v>43877</v>
      </c>
      <c r="R74">
        <v>8.1999999999999993</v>
      </c>
      <c r="S74">
        <v>25.5</v>
      </c>
      <c r="U74" s="54">
        <v>44121</v>
      </c>
      <c r="V74">
        <v>28.2</v>
      </c>
      <c r="W74">
        <v>1.5</v>
      </c>
    </row>
    <row r="75" spans="1:27" x14ac:dyDescent="0.3">
      <c r="A75" s="54">
        <v>44135</v>
      </c>
      <c r="B75">
        <v>16</v>
      </c>
      <c r="C75">
        <v>13.4</v>
      </c>
      <c r="E75" s="54">
        <v>44726</v>
      </c>
      <c r="F75">
        <v>35.5</v>
      </c>
      <c r="G75">
        <v>1.4</v>
      </c>
      <c r="Q75" s="54">
        <v>43878</v>
      </c>
      <c r="R75">
        <v>19.399999999999999</v>
      </c>
      <c r="S75">
        <v>1.5</v>
      </c>
      <c r="U75" s="54">
        <v>44124</v>
      </c>
      <c r="V75">
        <v>35</v>
      </c>
      <c r="W75">
        <v>74</v>
      </c>
    </row>
    <row r="76" spans="1:27" x14ac:dyDescent="0.3">
      <c r="A76" s="54">
        <v>44140</v>
      </c>
      <c r="B76">
        <v>6</v>
      </c>
      <c r="C76">
        <v>0</v>
      </c>
      <c r="E76" s="54">
        <v>44729</v>
      </c>
      <c r="F76">
        <v>37</v>
      </c>
      <c r="G76">
        <v>0</v>
      </c>
      <c r="Q76" s="54">
        <v>43883</v>
      </c>
      <c r="R76">
        <v>19.100000000000001</v>
      </c>
      <c r="S76">
        <v>0</v>
      </c>
      <c r="U76" s="54">
        <v>44131</v>
      </c>
      <c r="V76">
        <v>20.6</v>
      </c>
      <c r="W76">
        <v>0</v>
      </c>
    </row>
    <row r="77" spans="1:27" x14ac:dyDescent="0.3">
      <c r="A77" s="54">
        <v>44142</v>
      </c>
      <c r="B77">
        <v>7.5</v>
      </c>
      <c r="C77">
        <v>0</v>
      </c>
      <c r="E77" s="54">
        <v>44757</v>
      </c>
      <c r="F77">
        <v>21</v>
      </c>
      <c r="G77">
        <v>1.2</v>
      </c>
      <c r="Q77" s="54">
        <v>43884</v>
      </c>
      <c r="R77">
        <v>16.899999999999999</v>
      </c>
      <c r="S77">
        <v>0.5</v>
      </c>
      <c r="U77" s="54">
        <v>44147</v>
      </c>
      <c r="V77">
        <v>26.4</v>
      </c>
      <c r="W77">
        <v>0</v>
      </c>
    </row>
    <row r="78" spans="1:27" x14ac:dyDescent="0.3">
      <c r="A78" s="54">
        <v>44152</v>
      </c>
      <c r="B78">
        <v>5</v>
      </c>
      <c r="C78">
        <v>2.4</v>
      </c>
      <c r="E78" s="54">
        <v>44787</v>
      </c>
      <c r="F78">
        <v>26.5</v>
      </c>
      <c r="G78">
        <v>6.4</v>
      </c>
      <c r="Q78" s="54">
        <v>43887</v>
      </c>
      <c r="R78">
        <v>7.6</v>
      </c>
      <c r="S78">
        <v>8</v>
      </c>
      <c r="U78" s="54">
        <v>44159</v>
      </c>
      <c r="V78">
        <v>22</v>
      </c>
      <c r="W78">
        <v>0</v>
      </c>
    </row>
    <row r="79" spans="1:27" x14ac:dyDescent="0.3">
      <c r="A79" s="54">
        <v>44156</v>
      </c>
      <c r="B79">
        <v>6</v>
      </c>
      <c r="C79">
        <v>0</v>
      </c>
      <c r="E79" s="54">
        <v>44794</v>
      </c>
      <c r="F79">
        <v>42.5</v>
      </c>
      <c r="G79">
        <v>0.8</v>
      </c>
      <c r="Q79" s="54">
        <v>43890</v>
      </c>
      <c r="R79">
        <v>8</v>
      </c>
      <c r="S79">
        <v>4.5</v>
      </c>
      <c r="U79" s="54">
        <v>44166</v>
      </c>
      <c r="V79">
        <v>39.6</v>
      </c>
      <c r="W79">
        <v>6</v>
      </c>
    </row>
    <row r="80" spans="1:27" x14ac:dyDescent="0.3">
      <c r="A80" s="54">
        <v>44166</v>
      </c>
      <c r="B80">
        <v>6</v>
      </c>
      <c r="C80">
        <v>39.6</v>
      </c>
      <c r="E80" s="54">
        <v>44806</v>
      </c>
      <c r="F80">
        <v>37.5</v>
      </c>
      <c r="G80">
        <v>0.2</v>
      </c>
      <c r="Q80" s="54">
        <v>43893</v>
      </c>
      <c r="R80">
        <v>7.6</v>
      </c>
      <c r="S80">
        <v>11.5</v>
      </c>
      <c r="U80" s="54">
        <v>44187</v>
      </c>
      <c r="V80">
        <v>29.9</v>
      </c>
      <c r="W80">
        <v>68</v>
      </c>
    </row>
    <row r="81" spans="1:23" x14ac:dyDescent="0.3">
      <c r="A81" s="54">
        <v>44167</v>
      </c>
      <c r="B81">
        <v>7.5</v>
      </c>
      <c r="C81">
        <v>4.4000000000000004</v>
      </c>
      <c r="E81" s="54">
        <v>44820</v>
      </c>
      <c r="F81">
        <v>48.5</v>
      </c>
      <c r="G81">
        <v>0</v>
      </c>
      <c r="Q81" s="54">
        <v>43894</v>
      </c>
      <c r="R81">
        <v>10.4</v>
      </c>
      <c r="S81">
        <v>1</v>
      </c>
      <c r="U81" s="54">
        <v>44199</v>
      </c>
      <c r="V81">
        <v>21.6</v>
      </c>
      <c r="W81">
        <v>0</v>
      </c>
    </row>
    <row r="82" spans="1:23" x14ac:dyDescent="0.3">
      <c r="A82" s="54">
        <v>44170</v>
      </c>
      <c r="B82">
        <v>5.5</v>
      </c>
      <c r="C82">
        <v>4.4000000000000004</v>
      </c>
      <c r="E82" s="54">
        <v>44827</v>
      </c>
      <c r="F82">
        <v>33.5</v>
      </c>
      <c r="G82">
        <v>24.1</v>
      </c>
      <c r="Q82" s="54">
        <v>43895</v>
      </c>
      <c r="R82">
        <v>11.5</v>
      </c>
      <c r="S82">
        <v>1</v>
      </c>
      <c r="U82" s="54">
        <v>44203</v>
      </c>
      <c r="V82">
        <v>23.8</v>
      </c>
      <c r="W82">
        <v>1</v>
      </c>
    </row>
    <row r="83" spans="1:23" x14ac:dyDescent="0.3">
      <c r="A83" s="54">
        <v>44171</v>
      </c>
      <c r="B83">
        <v>7</v>
      </c>
      <c r="C83">
        <v>56.9</v>
      </c>
      <c r="E83" s="54">
        <v>44835</v>
      </c>
      <c r="F83">
        <v>31.5</v>
      </c>
      <c r="G83">
        <v>0.2</v>
      </c>
      <c r="Q83" s="54">
        <v>43896</v>
      </c>
      <c r="R83">
        <v>9.6999999999999993</v>
      </c>
      <c r="S83">
        <v>19</v>
      </c>
      <c r="U83" s="54">
        <v>44206</v>
      </c>
      <c r="V83">
        <v>40.9</v>
      </c>
      <c r="W83">
        <v>0.5</v>
      </c>
    </row>
    <row r="84" spans="1:23" x14ac:dyDescent="0.3">
      <c r="A84" s="54">
        <v>44176</v>
      </c>
      <c r="B84">
        <v>8</v>
      </c>
      <c r="C84">
        <v>14.3</v>
      </c>
      <c r="E84" s="54">
        <v>44839</v>
      </c>
      <c r="F84">
        <v>38</v>
      </c>
      <c r="G84">
        <v>6.1</v>
      </c>
      <c r="Q84" s="54">
        <v>43897</v>
      </c>
      <c r="R84">
        <v>13.7</v>
      </c>
      <c r="S84">
        <v>0.5</v>
      </c>
      <c r="U84" s="54">
        <v>44209</v>
      </c>
      <c r="V84">
        <v>21.7</v>
      </c>
      <c r="W84">
        <v>0</v>
      </c>
    </row>
    <row r="85" spans="1:23" x14ac:dyDescent="0.3">
      <c r="A85" s="54">
        <v>44180</v>
      </c>
      <c r="B85">
        <v>11</v>
      </c>
      <c r="C85">
        <v>1.5</v>
      </c>
      <c r="E85" s="54">
        <v>44845</v>
      </c>
      <c r="F85">
        <v>26</v>
      </c>
      <c r="G85">
        <v>0</v>
      </c>
      <c r="Q85" s="54">
        <v>43902</v>
      </c>
      <c r="R85">
        <v>15.3</v>
      </c>
      <c r="S85">
        <v>10</v>
      </c>
      <c r="U85" s="54">
        <v>44216</v>
      </c>
      <c r="V85">
        <v>29.9</v>
      </c>
      <c r="W85">
        <v>0</v>
      </c>
    </row>
    <row r="86" spans="1:23" x14ac:dyDescent="0.3">
      <c r="A86" s="54">
        <v>44194</v>
      </c>
      <c r="B86">
        <v>6</v>
      </c>
      <c r="C86">
        <v>1.3</v>
      </c>
      <c r="E86" s="54">
        <v>44848</v>
      </c>
      <c r="F86">
        <v>24.5</v>
      </c>
      <c r="G86">
        <v>15.5</v>
      </c>
      <c r="Q86" s="54">
        <v>43911</v>
      </c>
      <c r="R86">
        <v>19.3</v>
      </c>
      <c r="S86">
        <v>0</v>
      </c>
      <c r="U86" s="54">
        <v>44221</v>
      </c>
      <c r="V86">
        <v>20.100000000000001</v>
      </c>
      <c r="W86">
        <v>54.5</v>
      </c>
    </row>
    <row r="87" spans="1:23" x14ac:dyDescent="0.3">
      <c r="A87" s="54">
        <v>44204</v>
      </c>
      <c r="B87">
        <v>7</v>
      </c>
      <c r="C87">
        <v>2.4</v>
      </c>
      <c r="E87" s="54">
        <v>44878</v>
      </c>
      <c r="F87">
        <v>28</v>
      </c>
      <c r="G87">
        <v>16.5</v>
      </c>
      <c r="Q87" s="54">
        <v>43912</v>
      </c>
      <c r="R87">
        <v>9.9</v>
      </c>
      <c r="S87">
        <v>1</v>
      </c>
      <c r="U87" s="54">
        <v>44225</v>
      </c>
      <c r="V87">
        <v>45</v>
      </c>
      <c r="W87">
        <v>0.5</v>
      </c>
    </row>
    <row r="88" spans="1:23" x14ac:dyDescent="0.3">
      <c r="A88" s="54">
        <v>44208</v>
      </c>
      <c r="B88">
        <v>11.5</v>
      </c>
      <c r="C88">
        <v>0</v>
      </c>
      <c r="E88" s="54">
        <v>44879</v>
      </c>
      <c r="F88">
        <v>21</v>
      </c>
      <c r="G88">
        <v>18.2</v>
      </c>
      <c r="Q88" s="54">
        <v>43913</v>
      </c>
      <c r="R88">
        <v>11.3</v>
      </c>
      <c r="S88">
        <v>2.5</v>
      </c>
      <c r="U88" s="54">
        <v>44227</v>
      </c>
      <c r="V88">
        <v>25.5</v>
      </c>
      <c r="W88">
        <v>1</v>
      </c>
    </row>
    <row r="89" spans="1:23" x14ac:dyDescent="0.3">
      <c r="A89" s="54">
        <v>44215</v>
      </c>
      <c r="B89">
        <v>14</v>
      </c>
      <c r="C89">
        <v>70</v>
      </c>
      <c r="E89" s="54">
        <v>44881</v>
      </c>
      <c r="F89">
        <v>21.5</v>
      </c>
      <c r="G89">
        <v>0</v>
      </c>
      <c r="Q89" s="54">
        <v>43914</v>
      </c>
      <c r="R89">
        <v>15.5</v>
      </c>
      <c r="S89">
        <v>92.5</v>
      </c>
      <c r="U89" s="54">
        <v>44246</v>
      </c>
      <c r="V89">
        <v>26</v>
      </c>
      <c r="W89">
        <v>26.5</v>
      </c>
    </row>
    <row r="90" spans="1:23" x14ac:dyDescent="0.3">
      <c r="A90" s="54">
        <v>44219</v>
      </c>
      <c r="B90">
        <v>10</v>
      </c>
      <c r="C90">
        <v>0.3</v>
      </c>
      <c r="E90" s="54">
        <v>44897</v>
      </c>
      <c r="F90">
        <v>21</v>
      </c>
      <c r="G90">
        <v>0.8</v>
      </c>
      <c r="Q90" s="54">
        <v>43916</v>
      </c>
      <c r="R90">
        <v>14.5</v>
      </c>
      <c r="S90">
        <v>0</v>
      </c>
      <c r="U90" s="54">
        <v>44248</v>
      </c>
      <c r="V90">
        <v>40.700000000000003</v>
      </c>
      <c r="W90">
        <v>0</v>
      </c>
    </row>
    <row r="91" spans="1:23" x14ac:dyDescent="0.3">
      <c r="A91" s="54">
        <v>44226</v>
      </c>
      <c r="B91">
        <v>6.5</v>
      </c>
      <c r="C91">
        <v>5.2</v>
      </c>
      <c r="E91" s="54">
        <v>44912</v>
      </c>
      <c r="F91">
        <v>34.5</v>
      </c>
      <c r="G91">
        <v>34.700000000000003</v>
      </c>
      <c r="Q91" s="54">
        <v>43918</v>
      </c>
      <c r="R91">
        <v>10.6</v>
      </c>
      <c r="S91">
        <v>0</v>
      </c>
      <c r="U91" s="54">
        <v>44250</v>
      </c>
      <c r="V91">
        <v>31.7</v>
      </c>
      <c r="W91">
        <v>8</v>
      </c>
    </row>
    <row r="92" spans="1:23" x14ac:dyDescent="0.3">
      <c r="A92" s="54">
        <v>44230</v>
      </c>
      <c r="B92">
        <v>9.5</v>
      </c>
      <c r="C92">
        <v>17.3</v>
      </c>
      <c r="E92" s="54">
        <v>44914</v>
      </c>
      <c r="F92">
        <v>35</v>
      </c>
      <c r="G92">
        <v>0.2</v>
      </c>
      <c r="Q92" s="54">
        <v>43920</v>
      </c>
      <c r="R92">
        <v>11.2</v>
      </c>
      <c r="S92">
        <v>33.5</v>
      </c>
      <c r="U92" s="54">
        <v>44252</v>
      </c>
      <c r="V92">
        <v>22.5</v>
      </c>
      <c r="W92">
        <v>32.5</v>
      </c>
    </row>
    <row r="93" spans="1:23" x14ac:dyDescent="0.3">
      <c r="A93" s="54">
        <v>44231</v>
      </c>
      <c r="B93">
        <v>10.5</v>
      </c>
      <c r="C93">
        <v>13</v>
      </c>
      <c r="E93" s="54">
        <v>44916</v>
      </c>
      <c r="F93">
        <v>21.5</v>
      </c>
      <c r="G93">
        <v>15</v>
      </c>
      <c r="Q93" s="54">
        <v>43926</v>
      </c>
      <c r="R93">
        <v>12.3</v>
      </c>
      <c r="S93">
        <v>12.5</v>
      </c>
      <c r="U93" s="54">
        <v>44259</v>
      </c>
      <c r="V93">
        <v>36.5</v>
      </c>
      <c r="W93">
        <v>0</v>
      </c>
    </row>
    <row r="94" spans="1:23" x14ac:dyDescent="0.3">
      <c r="A94" s="54">
        <v>44233</v>
      </c>
      <c r="B94">
        <v>9</v>
      </c>
      <c r="C94">
        <v>57</v>
      </c>
      <c r="E94" s="54">
        <v>44921</v>
      </c>
      <c r="F94">
        <v>33.5</v>
      </c>
      <c r="G94">
        <v>9.6</v>
      </c>
      <c r="Q94" s="54">
        <v>43929</v>
      </c>
      <c r="R94">
        <v>9.1999999999999993</v>
      </c>
      <c r="S94">
        <v>0</v>
      </c>
      <c r="U94" s="54">
        <v>44274</v>
      </c>
      <c r="V94">
        <v>30.7</v>
      </c>
      <c r="W94">
        <v>0</v>
      </c>
    </row>
    <row r="95" spans="1:23" x14ac:dyDescent="0.3">
      <c r="A95" s="54">
        <v>44234</v>
      </c>
      <c r="B95">
        <v>18.5</v>
      </c>
      <c r="C95">
        <v>104.4</v>
      </c>
      <c r="E95" s="54">
        <v>44923</v>
      </c>
      <c r="F95">
        <v>25.5</v>
      </c>
      <c r="G95">
        <v>10.9</v>
      </c>
      <c r="Q95" s="54">
        <v>43932</v>
      </c>
      <c r="R95">
        <v>5.4</v>
      </c>
      <c r="S95">
        <v>0</v>
      </c>
      <c r="U95" s="54">
        <v>44281</v>
      </c>
      <c r="V95">
        <v>21.3</v>
      </c>
      <c r="W95">
        <v>0</v>
      </c>
    </row>
    <row r="96" spans="1:23" x14ac:dyDescent="0.3">
      <c r="A96" s="54">
        <v>44241</v>
      </c>
      <c r="B96">
        <v>7.5</v>
      </c>
      <c r="C96">
        <v>0.3</v>
      </c>
      <c r="E96" s="54">
        <v>44924</v>
      </c>
      <c r="F96">
        <v>37.5</v>
      </c>
      <c r="G96">
        <v>24.4</v>
      </c>
      <c r="Q96" s="54">
        <v>43934</v>
      </c>
      <c r="R96">
        <v>18</v>
      </c>
      <c r="S96">
        <v>4.5</v>
      </c>
      <c r="U96" s="54">
        <v>44283</v>
      </c>
      <c r="V96">
        <v>30.7</v>
      </c>
      <c r="W96">
        <v>0</v>
      </c>
    </row>
    <row r="97" spans="1:23" x14ac:dyDescent="0.3">
      <c r="A97" s="54">
        <v>44244</v>
      </c>
      <c r="B97">
        <v>7.5</v>
      </c>
      <c r="C97">
        <v>10.1</v>
      </c>
      <c r="E97" s="54">
        <v>44930</v>
      </c>
      <c r="F97">
        <v>30</v>
      </c>
      <c r="G97">
        <v>10.8</v>
      </c>
      <c r="Q97" s="54">
        <v>43935</v>
      </c>
      <c r="R97">
        <v>15.5</v>
      </c>
      <c r="S97">
        <v>0</v>
      </c>
      <c r="U97" s="54">
        <v>44287</v>
      </c>
      <c r="V97">
        <v>48.5</v>
      </c>
      <c r="W97">
        <v>0</v>
      </c>
    </row>
    <row r="98" spans="1:23" x14ac:dyDescent="0.3">
      <c r="A98" s="54">
        <v>44249</v>
      </c>
      <c r="B98">
        <v>5.5</v>
      </c>
      <c r="C98">
        <v>0</v>
      </c>
      <c r="E98" s="54">
        <v>44949</v>
      </c>
      <c r="F98">
        <v>20.5</v>
      </c>
      <c r="G98">
        <v>1.2</v>
      </c>
      <c r="Q98" s="54">
        <v>43941</v>
      </c>
      <c r="R98">
        <v>18</v>
      </c>
      <c r="S98">
        <v>0</v>
      </c>
      <c r="U98" s="54">
        <v>44289</v>
      </c>
      <c r="V98">
        <v>21</v>
      </c>
      <c r="W98">
        <v>0</v>
      </c>
    </row>
    <row r="99" spans="1:23" x14ac:dyDescent="0.3">
      <c r="A99" s="54">
        <v>44250</v>
      </c>
      <c r="B99">
        <v>8</v>
      </c>
      <c r="C99">
        <v>31.7</v>
      </c>
      <c r="E99" s="54">
        <v>44954</v>
      </c>
      <c r="F99">
        <v>29</v>
      </c>
      <c r="G99">
        <v>14</v>
      </c>
      <c r="Q99" s="54">
        <v>43948</v>
      </c>
      <c r="R99">
        <v>6.6</v>
      </c>
      <c r="S99">
        <v>28.5</v>
      </c>
      <c r="U99" s="54">
        <v>44301</v>
      </c>
      <c r="V99">
        <v>23</v>
      </c>
      <c r="W99">
        <v>1.5</v>
      </c>
    </row>
    <row r="100" spans="1:23" x14ac:dyDescent="0.3">
      <c r="A100" s="54">
        <v>44253</v>
      </c>
      <c r="B100">
        <v>14.5</v>
      </c>
      <c r="C100">
        <v>66.2</v>
      </c>
      <c r="E100" s="54">
        <v>44969</v>
      </c>
      <c r="F100">
        <v>22.5</v>
      </c>
      <c r="G100">
        <v>84.6</v>
      </c>
      <c r="Q100" s="54">
        <v>43949</v>
      </c>
      <c r="R100">
        <v>13.5</v>
      </c>
      <c r="S100">
        <v>0</v>
      </c>
      <c r="U100" s="54">
        <v>44302</v>
      </c>
      <c r="V100">
        <v>25.4</v>
      </c>
      <c r="W100">
        <v>0</v>
      </c>
    </row>
    <row r="101" spans="1:23" x14ac:dyDescent="0.3">
      <c r="A101" s="54">
        <v>44263</v>
      </c>
      <c r="B101">
        <v>12.5</v>
      </c>
      <c r="C101">
        <v>2.2000000000000002</v>
      </c>
      <c r="E101" s="54">
        <v>44970</v>
      </c>
      <c r="F101">
        <v>31.5</v>
      </c>
      <c r="G101">
        <v>30.8</v>
      </c>
      <c r="Q101" s="54">
        <v>43950</v>
      </c>
      <c r="R101">
        <v>13.4</v>
      </c>
      <c r="S101">
        <v>0</v>
      </c>
      <c r="U101" s="54">
        <v>44305</v>
      </c>
      <c r="V101">
        <v>21.2</v>
      </c>
      <c r="W101">
        <v>4.5</v>
      </c>
    </row>
    <row r="102" spans="1:23" x14ac:dyDescent="0.3">
      <c r="A102" s="54">
        <v>44268</v>
      </c>
      <c r="B102">
        <v>19.5</v>
      </c>
      <c r="C102">
        <v>0.5</v>
      </c>
      <c r="E102" s="54">
        <v>44974</v>
      </c>
      <c r="F102">
        <v>32.5</v>
      </c>
      <c r="G102">
        <v>5.6</v>
      </c>
      <c r="Q102" s="54">
        <v>43953</v>
      </c>
      <c r="R102">
        <v>16.3</v>
      </c>
      <c r="S102">
        <v>0</v>
      </c>
      <c r="U102" s="54">
        <v>44315</v>
      </c>
      <c r="V102">
        <v>42.7</v>
      </c>
      <c r="W102">
        <v>55.5</v>
      </c>
    </row>
    <row r="103" spans="1:23" x14ac:dyDescent="0.3">
      <c r="A103" s="54">
        <v>44276</v>
      </c>
      <c r="B103">
        <v>9</v>
      </c>
      <c r="C103">
        <v>0</v>
      </c>
      <c r="E103" s="54">
        <v>44980</v>
      </c>
      <c r="F103">
        <v>37.5</v>
      </c>
      <c r="G103">
        <v>31.1</v>
      </c>
      <c r="Q103" s="54">
        <v>43957</v>
      </c>
      <c r="R103">
        <v>13.5</v>
      </c>
      <c r="S103">
        <v>33</v>
      </c>
      <c r="U103" s="54">
        <v>44334</v>
      </c>
      <c r="V103">
        <v>25.7</v>
      </c>
      <c r="W103">
        <v>0</v>
      </c>
    </row>
    <row r="104" spans="1:23" x14ac:dyDescent="0.3">
      <c r="A104" s="54">
        <v>44282</v>
      </c>
      <c r="B104">
        <v>6.5</v>
      </c>
      <c r="C104">
        <v>0</v>
      </c>
      <c r="E104" s="54">
        <v>44981</v>
      </c>
      <c r="F104">
        <v>21.5</v>
      </c>
      <c r="G104">
        <v>59</v>
      </c>
      <c r="Q104" s="54">
        <v>43962</v>
      </c>
      <c r="R104">
        <v>13.6</v>
      </c>
      <c r="S104">
        <v>25</v>
      </c>
      <c r="U104" s="54">
        <v>44350</v>
      </c>
      <c r="V104">
        <v>29.2</v>
      </c>
      <c r="W104">
        <v>14</v>
      </c>
    </row>
    <row r="105" spans="1:23" x14ac:dyDescent="0.3">
      <c r="A105" s="54">
        <v>44284</v>
      </c>
      <c r="B105">
        <v>7.5</v>
      </c>
      <c r="C105">
        <v>1</v>
      </c>
      <c r="E105" s="54">
        <v>44983</v>
      </c>
      <c r="F105">
        <v>49</v>
      </c>
      <c r="G105">
        <v>36.200000000000003</v>
      </c>
      <c r="Q105" s="54">
        <v>43963</v>
      </c>
      <c r="R105">
        <v>6.5</v>
      </c>
      <c r="S105">
        <v>77</v>
      </c>
      <c r="U105" s="54">
        <v>44359</v>
      </c>
      <c r="V105">
        <v>25.8</v>
      </c>
      <c r="W105">
        <v>0.5</v>
      </c>
    </row>
    <row r="106" spans="1:23" x14ac:dyDescent="0.3">
      <c r="A106" s="54">
        <v>44303</v>
      </c>
      <c r="B106">
        <v>6.5</v>
      </c>
      <c r="C106">
        <v>12.2</v>
      </c>
      <c r="E106" s="54">
        <v>44995</v>
      </c>
      <c r="F106">
        <v>43.5</v>
      </c>
      <c r="G106">
        <v>45.5</v>
      </c>
      <c r="Q106" s="54">
        <v>43969</v>
      </c>
      <c r="R106">
        <v>15.2</v>
      </c>
      <c r="S106">
        <v>37</v>
      </c>
      <c r="U106" s="54">
        <v>44360</v>
      </c>
      <c r="V106">
        <v>25.8</v>
      </c>
      <c r="W106">
        <v>1.5</v>
      </c>
    </row>
    <row r="107" spans="1:23" x14ac:dyDescent="0.3">
      <c r="A107" s="54">
        <v>44332</v>
      </c>
      <c r="B107">
        <v>10</v>
      </c>
      <c r="C107">
        <v>0.8</v>
      </c>
      <c r="E107" s="54">
        <v>45004</v>
      </c>
      <c r="F107">
        <v>22</v>
      </c>
      <c r="G107">
        <v>8.5</v>
      </c>
      <c r="Q107" s="54">
        <v>43971</v>
      </c>
      <c r="R107">
        <v>13.6</v>
      </c>
      <c r="S107">
        <v>9</v>
      </c>
      <c r="U107" s="54">
        <v>44368</v>
      </c>
      <c r="V107">
        <v>36.299999999999997</v>
      </c>
      <c r="W107">
        <v>0</v>
      </c>
    </row>
    <row r="108" spans="1:23" x14ac:dyDescent="0.3">
      <c r="A108" s="54">
        <v>44350</v>
      </c>
      <c r="B108">
        <v>14</v>
      </c>
      <c r="C108">
        <v>29.2</v>
      </c>
      <c r="E108" s="54">
        <v>45006</v>
      </c>
      <c r="F108">
        <v>47.5</v>
      </c>
      <c r="G108">
        <v>37.5</v>
      </c>
      <c r="Q108" s="54">
        <v>43974</v>
      </c>
      <c r="R108">
        <v>19</v>
      </c>
      <c r="S108">
        <v>50.5</v>
      </c>
      <c r="U108" s="54">
        <v>44369</v>
      </c>
      <c r="V108">
        <v>28.1</v>
      </c>
      <c r="W108">
        <v>0.5</v>
      </c>
    </row>
    <row r="109" spans="1:23" x14ac:dyDescent="0.3">
      <c r="A109" s="54">
        <v>44443</v>
      </c>
      <c r="B109">
        <v>12</v>
      </c>
      <c r="C109">
        <v>0</v>
      </c>
      <c r="E109" s="54">
        <v>45007</v>
      </c>
      <c r="F109">
        <v>20.5</v>
      </c>
      <c r="G109">
        <v>2</v>
      </c>
      <c r="Q109" s="54">
        <v>43977</v>
      </c>
      <c r="R109">
        <v>7.1</v>
      </c>
      <c r="S109">
        <v>0</v>
      </c>
      <c r="U109" s="54">
        <v>44401</v>
      </c>
      <c r="V109">
        <v>23.5</v>
      </c>
      <c r="W109">
        <v>0</v>
      </c>
    </row>
    <row r="110" spans="1:23" x14ac:dyDescent="0.3">
      <c r="A110" s="54">
        <v>44445</v>
      </c>
      <c r="B110">
        <v>7</v>
      </c>
      <c r="C110">
        <v>0</v>
      </c>
      <c r="E110" s="54">
        <v>45024</v>
      </c>
      <c r="F110">
        <v>39</v>
      </c>
      <c r="G110">
        <v>0.1</v>
      </c>
      <c r="Q110" s="54">
        <v>43984</v>
      </c>
      <c r="R110">
        <v>12.4</v>
      </c>
      <c r="S110">
        <v>10</v>
      </c>
      <c r="U110" s="54">
        <v>44409</v>
      </c>
      <c r="V110">
        <v>27</v>
      </c>
      <c r="W110">
        <v>0</v>
      </c>
    </row>
    <row r="111" spans="1:23" x14ac:dyDescent="0.3">
      <c r="A111" s="54">
        <v>44460</v>
      </c>
      <c r="B111">
        <v>7</v>
      </c>
      <c r="C111">
        <v>0</v>
      </c>
      <c r="E111" s="54">
        <v>45040</v>
      </c>
      <c r="F111">
        <v>37.5</v>
      </c>
      <c r="G111">
        <v>16.899999999999999</v>
      </c>
      <c r="Q111" s="54">
        <v>43985</v>
      </c>
      <c r="R111">
        <v>8.1999999999999993</v>
      </c>
      <c r="S111">
        <v>0</v>
      </c>
      <c r="U111" s="54">
        <v>44410</v>
      </c>
      <c r="V111">
        <v>48.5</v>
      </c>
      <c r="W111">
        <v>1</v>
      </c>
    </row>
    <row r="112" spans="1:23" x14ac:dyDescent="0.3">
      <c r="A112" s="54">
        <v>44469</v>
      </c>
      <c r="B112">
        <v>7</v>
      </c>
      <c r="C112">
        <v>0</v>
      </c>
      <c r="E112" s="54">
        <v>45042</v>
      </c>
      <c r="F112">
        <v>28.5</v>
      </c>
      <c r="G112">
        <v>7</v>
      </c>
      <c r="Q112" s="54">
        <v>43990</v>
      </c>
      <c r="R112">
        <v>11.7</v>
      </c>
      <c r="S112">
        <v>3</v>
      </c>
      <c r="U112" s="54">
        <v>44413</v>
      </c>
      <c r="V112">
        <v>20.8</v>
      </c>
      <c r="W112">
        <v>0</v>
      </c>
    </row>
    <row r="113" spans="1:23" x14ac:dyDescent="0.3">
      <c r="A113" s="54">
        <v>44479</v>
      </c>
      <c r="B113">
        <v>13</v>
      </c>
      <c r="C113">
        <v>0</v>
      </c>
      <c r="E113" s="54">
        <v>45059</v>
      </c>
      <c r="F113">
        <v>45</v>
      </c>
      <c r="G113">
        <v>0</v>
      </c>
      <c r="Q113" s="54">
        <v>44001</v>
      </c>
      <c r="R113">
        <v>5.8</v>
      </c>
      <c r="S113">
        <v>29</v>
      </c>
      <c r="U113" s="54">
        <v>44427</v>
      </c>
      <c r="V113">
        <v>25.2</v>
      </c>
      <c r="W113">
        <v>1</v>
      </c>
    </row>
    <row r="114" spans="1:23" x14ac:dyDescent="0.3">
      <c r="A114" s="54">
        <v>44484</v>
      </c>
      <c r="B114">
        <v>14</v>
      </c>
      <c r="C114">
        <v>0</v>
      </c>
      <c r="E114" s="54">
        <v>45220</v>
      </c>
      <c r="F114">
        <v>26</v>
      </c>
      <c r="G114">
        <v>36</v>
      </c>
      <c r="Q114" s="54">
        <v>44006</v>
      </c>
      <c r="R114">
        <v>5.8</v>
      </c>
      <c r="S114">
        <v>0</v>
      </c>
      <c r="U114" s="54">
        <v>44446</v>
      </c>
      <c r="V114">
        <v>24</v>
      </c>
      <c r="W114">
        <v>0.5</v>
      </c>
    </row>
    <row r="115" spans="1:23" x14ac:dyDescent="0.3">
      <c r="A115" s="54">
        <v>44488</v>
      </c>
      <c r="B115">
        <v>7.5</v>
      </c>
      <c r="C115">
        <v>12.6</v>
      </c>
      <c r="E115" s="54">
        <v>45223</v>
      </c>
      <c r="F115">
        <v>21</v>
      </c>
      <c r="G115">
        <v>0</v>
      </c>
      <c r="Q115" s="54">
        <v>44089</v>
      </c>
      <c r="R115">
        <v>5.7</v>
      </c>
      <c r="S115">
        <v>0</v>
      </c>
      <c r="U115" s="54">
        <v>44452</v>
      </c>
      <c r="V115">
        <v>24.8</v>
      </c>
      <c r="W115">
        <v>0</v>
      </c>
    </row>
    <row r="116" spans="1:23" x14ac:dyDescent="0.3">
      <c r="A116" s="54">
        <v>44489</v>
      </c>
      <c r="B116">
        <v>5.5</v>
      </c>
      <c r="C116">
        <v>24.5</v>
      </c>
      <c r="E116" s="54">
        <v>45237</v>
      </c>
      <c r="F116">
        <v>47</v>
      </c>
      <c r="G116">
        <v>0</v>
      </c>
      <c r="Q116" s="54">
        <v>44090</v>
      </c>
      <c r="R116">
        <v>12.4</v>
      </c>
      <c r="S116">
        <v>0</v>
      </c>
      <c r="U116" s="54">
        <v>44455</v>
      </c>
      <c r="V116">
        <v>24.7</v>
      </c>
      <c r="W116">
        <v>0</v>
      </c>
    </row>
    <row r="117" spans="1:23" x14ac:dyDescent="0.3">
      <c r="A117" s="54">
        <v>44502</v>
      </c>
      <c r="B117">
        <v>8</v>
      </c>
      <c r="C117">
        <v>6.7</v>
      </c>
      <c r="E117" s="54">
        <v>45254</v>
      </c>
      <c r="F117">
        <v>42</v>
      </c>
      <c r="G117">
        <v>0</v>
      </c>
      <c r="Q117" s="54">
        <v>44092</v>
      </c>
      <c r="R117">
        <v>5.4</v>
      </c>
      <c r="S117">
        <v>18</v>
      </c>
      <c r="U117" s="54">
        <v>44489</v>
      </c>
      <c r="V117">
        <v>24.5</v>
      </c>
      <c r="W117">
        <v>5.5</v>
      </c>
    </row>
    <row r="118" spans="1:23" x14ac:dyDescent="0.3">
      <c r="A118" s="54">
        <v>44504</v>
      </c>
      <c r="B118">
        <v>14</v>
      </c>
      <c r="C118">
        <v>1.5</v>
      </c>
      <c r="E118" s="54">
        <v>45258</v>
      </c>
      <c r="F118">
        <v>28.5</v>
      </c>
      <c r="G118">
        <v>0</v>
      </c>
      <c r="Q118" s="54">
        <v>44093</v>
      </c>
      <c r="R118">
        <v>13</v>
      </c>
      <c r="S118">
        <v>0</v>
      </c>
      <c r="U118" s="54">
        <v>44497</v>
      </c>
      <c r="V118">
        <v>35.200000000000003</v>
      </c>
      <c r="W118">
        <v>0</v>
      </c>
    </row>
    <row r="119" spans="1:23" x14ac:dyDescent="0.3">
      <c r="A119" s="54">
        <v>44505</v>
      </c>
      <c r="B119">
        <v>10.5</v>
      </c>
      <c r="C119">
        <v>8.4</v>
      </c>
      <c r="E119" s="54">
        <v>45261</v>
      </c>
      <c r="F119">
        <v>20.5</v>
      </c>
      <c r="G119">
        <v>28.9</v>
      </c>
      <c r="Q119" s="54">
        <v>44097</v>
      </c>
      <c r="R119">
        <v>11</v>
      </c>
      <c r="S119">
        <v>7.5</v>
      </c>
      <c r="U119" s="54">
        <v>44500</v>
      </c>
      <c r="V119">
        <v>26.8</v>
      </c>
      <c r="W119">
        <v>0.5</v>
      </c>
    </row>
    <row r="120" spans="1:23" x14ac:dyDescent="0.3">
      <c r="A120" s="54">
        <v>44515</v>
      </c>
      <c r="B120">
        <v>12.5</v>
      </c>
      <c r="C120">
        <v>4.2</v>
      </c>
      <c r="E120" s="54">
        <v>45262</v>
      </c>
      <c r="F120">
        <v>28.5</v>
      </c>
      <c r="G120">
        <v>5</v>
      </c>
      <c r="Q120" s="54">
        <v>44108</v>
      </c>
      <c r="R120">
        <v>17.600000000000001</v>
      </c>
      <c r="S120">
        <v>0</v>
      </c>
      <c r="U120" s="54">
        <v>44501</v>
      </c>
      <c r="V120">
        <v>40</v>
      </c>
      <c r="W120">
        <v>1</v>
      </c>
    </row>
    <row r="121" spans="1:23" x14ac:dyDescent="0.3">
      <c r="A121" s="54">
        <v>44522</v>
      </c>
      <c r="B121">
        <v>16</v>
      </c>
      <c r="C121">
        <v>0.5</v>
      </c>
      <c r="E121" s="54">
        <v>45439</v>
      </c>
      <c r="F121">
        <v>23.5</v>
      </c>
      <c r="G121">
        <v>9</v>
      </c>
      <c r="Q121" s="54">
        <v>44109</v>
      </c>
      <c r="R121">
        <v>7.5</v>
      </c>
      <c r="S121">
        <v>0</v>
      </c>
      <c r="U121" s="54">
        <v>44503</v>
      </c>
      <c r="V121">
        <v>21.7</v>
      </c>
      <c r="W121">
        <v>0.5</v>
      </c>
    </row>
    <row r="122" spans="1:23" x14ac:dyDescent="0.3">
      <c r="A122" s="54">
        <v>44531</v>
      </c>
      <c r="B122">
        <v>11.5</v>
      </c>
      <c r="C122">
        <v>26.8</v>
      </c>
      <c r="E122" s="54">
        <v>45539</v>
      </c>
      <c r="F122">
        <v>37.5</v>
      </c>
      <c r="G122">
        <v>0</v>
      </c>
      <c r="Q122" s="54">
        <v>44122</v>
      </c>
      <c r="R122">
        <v>5.8</v>
      </c>
      <c r="S122">
        <v>62</v>
      </c>
      <c r="U122" s="54">
        <v>44508</v>
      </c>
      <c r="V122">
        <v>33.799999999999997</v>
      </c>
      <c r="W122">
        <v>0</v>
      </c>
    </row>
    <row r="123" spans="1:23" x14ac:dyDescent="0.3">
      <c r="A123" s="54">
        <v>44544</v>
      </c>
      <c r="B123">
        <v>15.5</v>
      </c>
      <c r="C123">
        <v>0.1</v>
      </c>
      <c r="E123" s="54">
        <v>45542</v>
      </c>
      <c r="F123">
        <v>27.5</v>
      </c>
      <c r="G123">
        <v>0</v>
      </c>
      <c r="Q123" s="54">
        <v>44123</v>
      </c>
      <c r="R123">
        <v>10.8</v>
      </c>
      <c r="S123">
        <v>11.5</v>
      </c>
      <c r="U123" s="54">
        <v>44510</v>
      </c>
      <c r="V123">
        <v>26.7</v>
      </c>
      <c r="W123">
        <v>0</v>
      </c>
    </row>
    <row r="124" spans="1:23" x14ac:dyDescent="0.3">
      <c r="A124" s="54">
        <v>44545</v>
      </c>
      <c r="B124">
        <v>10.5</v>
      </c>
      <c r="C124">
        <v>1.7</v>
      </c>
      <c r="E124" s="53" t="s">
        <v>33</v>
      </c>
      <c r="F124">
        <v>120</v>
      </c>
      <c r="Q124" s="54">
        <v>44125</v>
      </c>
      <c r="R124">
        <v>6</v>
      </c>
      <c r="S124">
        <v>8</v>
      </c>
      <c r="U124" s="54">
        <v>44531</v>
      </c>
      <c r="V124">
        <v>26.8</v>
      </c>
      <c r="W124">
        <v>11.5</v>
      </c>
    </row>
    <row r="125" spans="1:23" x14ac:dyDescent="0.3">
      <c r="A125" s="54">
        <v>44546</v>
      </c>
      <c r="B125">
        <v>16</v>
      </c>
      <c r="C125">
        <v>3.9</v>
      </c>
      <c r="Q125" s="54">
        <v>44126</v>
      </c>
      <c r="R125">
        <v>15.5</v>
      </c>
      <c r="S125">
        <v>0</v>
      </c>
      <c r="U125" s="54">
        <v>44542</v>
      </c>
      <c r="V125">
        <v>30</v>
      </c>
      <c r="W125">
        <v>1</v>
      </c>
    </row>
    <row r="126" spans="1:23" x14ac:dyDescent="0.3">
      <c r="A126" s="54">
        <v>44547</v>
      </c>
      <c r="B126">
        <v>13.5</v>
      </c>
      <c r="C126">
        <v>37.9</v>
      </c>
      <c r="Q126" s="54">
        <v>44132</v>
      </c>
      <c r="R126">
        <v>14.1</v>
      </c>
      <c r="S126">
        <v>42</v>
      </c>
      <c r="U126" s="54">
        <v>44547</v>
      </c>
      <c r="V126">
        <v>37.9</v>
      </c>
      <c r="W126">
        <v>13.5</v>
      </c>
    </row>
    <row r="127" spans="1:23" x14ac:dyDescent="0.3">
      <c r="A127" s="54">
        <v>44554</v>
      </c>
      <c r="B127">
        <v>13</v>
      </c>
      <c r="C127">
        <v>21</v>
      </c>
      <c r="Q127" s="54">
        <v>44133</v>
      </c>
      <c r="R127">
        <v>7</v>
      </c>
      <c r="S127">
        <v>6</v>
      </c>
      <c r="U127" s="54">
        <v>44552</v>
      </c>
      <c r="V127">
        <v>36.4</v>
      </c>
      <c r="W127">
        <v>65.5</v>
      </c>
    </row>
    <row r="128" spans="1:23" x14ac:dyDescent="0.3">
      <c r="A128" s="54">
        <v>44555</v>
      </c>
      <c r="B128">
        <v>8</v>
      </c>
      <c r="C128">
        <v>1.8</v>
      </c>
      <c r="Q128" s="54">
        <v>44135</v>
      </c>
      <c r="R128">
        <v>13.4</v>
      </c>
      <c r="S128">
        <v>16</v>
      </c>
      <c r="U128" s="54">
        <v>44554</v>
      </c>
      <c r="V128">
        <v>21</v>
      </c>
      <c r="W128">
        <v>13</v>
      </c>
    </row>
    <row r="129" spans="1:23" x14ac:dyDescent="0.3">
      <c r="A129" s="54">
        <v>44557</v>
      </c>
      <c r="B129">
        <v>9</v>
      </c>
      <c r="C129">
        <v>0</v>
      </c>
      <c r="Q129" s="54">
        <v>44136</v>
      </c>
      <c r="R129">
        <v>12.7</v>
      </c>
      <c r="S129">
        <v>3</v>
      </c>
      <c r="U129" s="54">
        <v>44594</v>
      </c>
      <c r="V129">
        <v>25</v>
      </c>
      <c r="W129">
        <v>0</v>
      </c>
    </row>
    <row r="130" spans="1:23" x14ac:dyDescent="0.3">
      <c r="A130" s="54">
        <v>44560</v>
      </c>
      <c r="B130">
        <v>15.5</v>
      </c>
      <c r="C130">
        <v>14.5</v>
      </c>
      <c r="Q130" s="54">
        <v>44137</v>
      </c>
      <c r="R130">
        <v>10.9</v>
      </c>
      <c r="S130">
        <v>0.5</v>
      </c>
      <c r="U130" s="54">
        <v>44633</v>
      </c>
      <c r="V130">
        <v>46.6</v>
      </c>
      <c r="W130">
        <v>140</v>
      </c>
    </row>
    <row r="131" spans="1:23" x14ac:dyDescent="0.3">
      <c r="A131" s="54">
        <v>44566</v>
      </c>
      <c r="B131">
        <v>15</v>
      </c>
      <c r="C131">
        <v>0</v>
      </c>
      <c r="Q131" s="54">
        <v>44144</v>
      </c>
      <c r="R131">
        <v>11.5</v>
      </c>
      <c r="S131">
        <v>0</v>
      </c>
      <c r="U131" s="54">
        <v>44634</v>
      </c>
      <c r="V131">
        <v>43</v>
      </c>
      <c r="W131">
        <v>143</v>
      </c>
    </row>
    <row r="132" spans="1:23" x14ac:dyDescent="0.3">
      <c r="A132" s="54">
        <v>44572</v>
      </c>
      <c r="B132">
        <v>16</v>
      </c>
      <c r="C132">
        <v>1.6</v>
      </c>
      <c r="Q132" s="54">
        <v>44146</v>
      </c>
      <c r="R132">
        <v>6.3</v>
      </c>
      <c r="S132">
        <v>2</v>
      </c>
      <c r="U132" s="54">
        <v>44639</v>
      </c>
      <c r="V132">
        <v>25.1</v>
      </c>
      <c r="W132">
        <v>142</v>
      </c>
    </row>
    <row r="133" spans="1:23" x14ac:dyDescent="0.3">
      <c r="A133" s="54">
        <v>44574</v>
      </c>
      <c r="B133">
        <v>10.5</v>
      </c>
      <c r="C133">
        <v>14.2</v>
      </c>
      <c r="Q133" s="54">
        <v>44150</v>
      </c>
      <c r="R133">
        <v>13.5</v>
      </c>
      <c r="S133">
        <v>0</v>
      </c>
      <c r="U133" s="54">
        <v>44661</v>
      </c>
      <c r="V133">
        <v>24</v>
      </c>
      <c r="W133">
        <v>1.5</v>
      </c>
    </row>
    <row r="134" spans="1:23" x14ac:dyDescent="0.3">
      <c r="A134" s="54">
        <v>44667</v>
      </c>
      <c r="B134">
        <v>10</v>
      </c>
      <c r="C134">
        <v>64</v>
      </c>
      <c r="Q134" s="54">
        <v>44153</v>
      </c>
      <c r="R134">
        <v>10</v>
      </c>
      <c r="S134">
        <v>0</v>
      </c>
      <c r="U134" s="54">
        <v>44663</v>
      </c>
      <c r="V134">
        <v>27.4</v>
      </c>
      <c r="W134">
        <v>1.5</v>
      </c>
    </row>
    <row r="135" spans="1:23" x14ac:dyDescent="0.3">
      <c r="A135" s="54">
        <v>44676</v>
      </c>
      <c r="B135">
        <v>7</v>
      </c>
      <c r="C135">
        <v>0</v>
      </c>
      <c r="Q135" s="54">
        <v>44157</v>
      </c>
      <c r="R135">
        <v>14.2</v>
      </c>
      <c r="S135">
        <v>0</v>
      </c>
      <c r="U135" s="54">
        <v>44677</v>
      </c>
      <c r="V135">
        <v>21.1</v>
      </c>
      <c r="W135">
        <v>0</v>
      </c>
    </row>
    <row r="136" spans="1:23" x14ac:dyDescent="0.3">
      <c r="A136" s="54">
        <v>44688</v>
      </c>
      <c r="B136">
        <v>8.5</v>
      </c>
      <c r="C136">
        <v>0</v>
      </c>
      <c r="Q136" s="54">
        <v>44160</v>
      </c>
      <c r="R136">
        <v>5.3</v>
      </c>
      <c r="S136">
        <v>1</v>
      </c>
      <c r="U136" s="54">
        <v>44684</v>
      </c>
      <c r="V136">
        <v>22.8</v>
      </c>
      <c r="W136">
        <v>0</v>
      </c>
    </row>
    <row r="137" spans="1:23" x14ac:dyDescent="0.3">
      <c r="A137" s="54">
        <v>44693</v>
      </c>
      <c r="B137">
        <v>11</v>
      </c>
      <c r="C137">
        <v>2.1</v>
      </c>
      <c r="Q137" s="54">
        <v>44161</v>
      </c>
      <c r="R137">
        <v>6.1</v>
      </c>
      <c r="S137">
        <v>0</v>
      </c>
      <c r="U137" s="54">
        <v>44700</v>
      </c>
      <c r="V137">
        <v>35</v>
      </c>
      <c r="W137">
        <v>3</v>
      </c>
    </row>
    <row r="138" spans="1:23" x14ac:dyDescent="0.3">
      <c r="A138" s="54">
        <v>44709</v>
      </c>
      <c r="B138">
        <v>14.5</v>
      </c>
      <c r="C138">
        <v>11</v>
      </c>
      <c r="Q138" s="54">
        <v>44164</v>
      </c>
      <c r="R138">
        <v>10.8</v>
      </c>
      <c r="S138">
        <v>0</v>
      </c>
      <c r="U138" s="54">
        <v>44702</v>
      </c>
      <c r="V138">
        <v>36.200000000000003</v>
      </c>
      <c r="W138">
        <v>32</v>
      </c>
    </row>
    <row r="139" spans="1:23" x14ac:dyDescent="0.3">
      <c r="A139" s="54">
        <v>44727</v>
      </c>
      <c r="B139">
        <v>5.5</v>
      </c>
      <c r="C139">
        <v>0</v>
      </c>
      <c r="Q139" s="54">
        <v>44169</v>
      </c>
      <c r="R139">
        <v>6.9</v>
      </c>
      <c r="S139">
        <v>0</v>
      </c>
      <c r="U139" s="54">
        <v>44715</v>
      </c>
      <c r="V139">
        <v>21.7</v>
      </c>
      <c r="W139">
        <v>0</v>
      </c>
    </row>
    <row r="140" spans="1:23" x14ac:dyDescent="0.3">
      <c r="A140" s="54">
        <v>44730</v>
      </c>
      <c r="B140">
        <v>17.5</v>
      </c>
      <c r="C140">
        <v>3.1</v>
      </c>
      <c r="Q140" s="54">
        <v>44175</v>
      </c>
      <c r="R140">
        <v>6.8</v>
      </c>
      <c r="S140">
        <v>3</v>
      </c>
      <c r="U140" s="54">
        <v>44723</v>
      </c>
      <c r="V140">
        <v>24</v>
      </c>
      <c r="W140">
        <v>54.5</v>
      </c>
    </row>
    <row r="141" spans="1:23" x14ac:dyDescent="0.3">
      <c r="A141" s="54">
        <v>44732</v>
      </c>
      <c r="B141">
        <v>12.5</v>
      </c>
      <c r="C141">
        <v>0.5</v>
      </c>
      <c r="Q141" s="54">
        <v>44176</v>
      </c>
      <c r="R141">
        <v>14.3</v>
      </c>
      <c r="S141">
        <v>8</v>
      </c>
      <c r="U141" s="54">
        <v>44725</v>
      </c>
      <c r="V141">
        <v>23.7</v>
      </c>
      <c r="W141">
        <v>3.5</v>
      </c>
    </row>
    <row r="142" spans="1:23" x14ac:dyDescent="0.3">
      <c r="A142" s="54">
        <v>44736</v>
      </c>
      <c r="B142">
        <v>7</v>
      </c>
      <c r="C142">
        <v>0.7</v>
      </c>
      <c r="Q142" s="54">
        <v>44177</v>
      </c>
      <c r="R142">
        <v>15.6</v>
      </c>
      <c r="S142">
        <v>3</v>
      </c>
      <c r="U142" s="54">
        <v>44755</v>
      </c>
      <c r="V142">
        <v>23.3</v>
      </c>
      <c r="W142">
        <v>4.5</v>
      </c>
    </row>
    <row r="143" spans="1:23" x14ac:dyDescent="0.3">
      <c r="A143" s="54">
        <v>44737</v>
      </c>
      <c r="B143">
        <v>10.5</v>
      </c>
      <c r="C143">
        <v>3.5</v>
      </c>
      <c r="Q143" s="54">
        <v>44188</v>
      </c>
      <c r="R143">
        <v>19.399999999999999</v>
      </c>
      <c r="S143">
        <v>0</v>
      </c>
      <c r="U143" s="54">
        <v>44758</v>
      </c>
      <c r="V143">
        <v>46.6</v>
      </c>
      <c r="W143">
        <v>3.5</v>
      </c>
    </row>
    <row r="144" spans="1:23" x14ac:dyDescent="0.3">
      <c r="A144" s="54">
        <v>44744</v>
      </c>
      <c r="B144">
        <v>7</v>
      </c>
      <c r="C144">
        <v>0</v>
      </c>
      <c r="Q144" s="54">
        <v>44190</v>
      </c>
      <c r="R144">
        <v>7.3</v>
      </c>
      <c r="S144">
        <v>2.5</v>
      </c>
      <c r="U144" s="54">
        <v>44767</v>
      </c>
      <c r="V144">
        <v>20.399999999999999</v>
      </c>
      <c r="W144">
        <v>1</v>
      </c>
    </row>
    <row r="145" spans="1:23" x14ac:dyDescent="0.3">
      <c r="A145" s="54">
        <v>44766</v>
      </c>
      <c r="B145">
        <v>13.5</v>
      </c>
      <c r="C145">
        <v>7.5</v>
      </c>
      <c r="Q145" s="54">
        <v>44195</v>
      </c>
      <c r="R145">
        <v>17</v>
      </c>
      <c r="S145">
        <v>2</v>
      </c>
      <c r="U145" s="54">
        <v>44790</v>
      </c>
      <c r="V145">
        <v>26.3</v>
      </c>
      <c r="W145">
        <v>0</v>
      </c>
    </row>
    <row r="146" spans="1:23" x14ac:dyDescent="0.3">
      <c r="A146" s="54">
        <v>44789</v>
      </c>
      <c r="B146">
        <v>5.5</v>
      </c>
      <c r="C146">
        <v>2</v>
      </c>
      <c r="Q146" s="54">
        <v>44196</v>
      </c>
      <c r="R146">
        <v>7.8</v>
      </c>
      <c r="S146">
        <v>0</v>
      </c>
      <c r="U146" s="54">
        <v>44795</v>
      </c>
      <c r="V146">
        <v>43.5</v>
      </c>
      <c r="W146">
        <v>0</v>
      </c>
    </row>
    <row r="147" spans="1:23" x14ac:dyDescent="0.3">
      <c r="A147" s="54">
        <v>44800</v>
      </c>
      <c r="B147">
        <v>5.5</v>
      </c>
      <c r="C147">
        <v>0.5</v>
      </c>
      <c r="Q147" s="54">
        <v>44198</v>
      </c>
      <c r="R147">
        <v>14</v>
      </c>
      <c r="S147">
        <v>54</v>
      </c>
      <c r="U147" s="54">
        <v>44812</v>
      </c>
      <c r="V147">
        <v>34.700000000000003</v>
      </c>
      <c r="W147">
        <v>4</v>
      </c>
    </row>
    <row r="148" spans="1:23" x14ac:dyDescent="0.3">
      <c r="A148" s="54">
        <v>44803</v>
      </c>
      <c r="B148">
        <v>16</v>
      </c>
      <c r="C148">
        <v>19.399999999999999</v>
      </c>
      <c r="Q148" s="54">
        <v>44201</v>
      </c>
      <c r="R148">
        <v>8</v>
      </c>
      <c r="S148">
        <v>0</v>
      </c>
      <c r="U148" s="54">
        <v>44817</v>
      </c>
      <c r="V148">
        <v>29.3</v>
      </c>
      <c r="W148">
        <v>18</v>
      </c>
    </row>
    <row r="149" spans="1:23" x14ac:dyDescent="0.3">
      <c r="A149" s="54">
        <v>44813</v>
      </c>
      <c r="B149">
        <v>7</v>
      </c>
      <c r="C149">
        <v>18.100000000000001</v>
      </c>
      <c r="Q149" s="54">
        <v>44211</v>
      </c>
      <c r="R149">
        <v>6.8</v>
      </c>
      <c r="S149">
        <v>0</v>
      </c>
      <c r="U149" s="54">
        <v>44821</v>
      </c>
      <c r="V149">
        <v>32.9</v>
      </c>
      <c r="W149">
        <v>0.5</v>
      </c>
    </row>
    <row r="150" spans="1:23" x14ac:dyDescent="0.3">
      <c r="A150" s="54">
        <v>44814</v>
      </c>
      <c r="B150">
        <v>17.5</v>
      </c>
      <c r="C150">
        <v>11.6</v>
      </c>
      <c r="Q150" s="54">
        <v>44217</v>
      </c>
      <c r="R150">
        <v>12</v>
      </c>
      <c r="S150">
        <v>0</v>
      </c>
      <c r="U150" s="54">
        <v>44827</v>
      </c>
      <c r="V150">
        <v>24.1</v>
      </c>
      <c r="W150">
        <v>33.5</v>
      </c>
    </row>
    <row r="151" spans="1:23" x14ac:dyDescent="0.3">
      <c r="A151" s="54">
        <v>44816</v>
      </c>
      <c r="B151">
        <v>15</v>
      </c>
      <c r="C151">
        <v>15.2</v>
      </c>
      <c r="Q151" s="54">
        <v>44218</v>
      </c>
      <c r="R151">
        <v>11.4</v>
      </c>
      <c r="S151">
        <v>2.5</v>
      </c>
      <c r="U151" s="54">
        <v>44838</v>
      </c>
      <c r="V151">
        <v>49.2</v>
      </c>
      <c r="W151">
        <v>125.5</v>
      </c>
    </row>
    <row r="152" spans="1:23" x14ac:dyDescent="0.3">
      <c r="A152" s="54">
        <v>44817</v>
      </c>
      <c r="B152">
        <v>18</v>
      </c>
      <c r="C152">
        <v>29.3</v>
      </c>
      <c r="Q152" s="54">
        <v>44222</v>
      </c>
      <c r="R152">
        <v>8.6999999999999993</v>
      </c>
      <c r="S152">
        <v>0</v>
      </c>
      <c r="U152" s="54">
        <v>44841</v>
      </c>
      <c r="V152">
        <v>27.2</v>
      </c>
      <c r="W152">
        <v>96.5</v>
      </c>
    </row>
    <row r="153" spans="1:23" x14ac:dyDescent="0.3">
      <c r="A153" s="54">
        <v>44825</v>
      </c>
      <c r="B153">
        <v>10.5</v>
      </c>
      <c r="C153">
        <v>1.9</v>
      </c>
      <c r="Q153" s="54">
        <v>44226</v>
      </c>
      <c r="R153">
        <v>5.2</v>
      </c>
      <c r="S153">
        <v>6.5</v>
      </c>
      <c r="U153" s="54">
        <v>44842</v>
      </c>
      <c r="V153">
        <v>33.4</v>
      </c>
      <c r="W153">
        <v>4.5</v>
      </c>
    </row>
    <row r="154" spans="1:23" x14ac:dyDescent="0.3">
      <c r="A154" s="54">
        <v>44826</v>
      </c>
      <c r="B154">
        <v>5</v>
      </c>
      <c r="C154">
        <v>14.4</v>
      </c>
      <c r="Q154" s="54">
        <v>44230</v>
      </c>
      <c r="R154">
        <v>17.3</v>
      </c>
      <c r="S154">
        <v>9.5</v>
      </c>
      <c r="U154" s="54">
        <v>44846</v>
      </c>
      <c r="V154">
        <v>27.5</v>
      </c>
      <c r="W154">
        <v>80.5</v>
      </c>
    </row>
    <row r="155" spans="1:23" x14ac:dyDescent="0.3">
      <c r="A155" s="54">
        <v>44831</v>
      </c>
      <c r="B155">
        <v>13.5</v>
      </c>
      <c r="C155">
        <v>3.4</v>
      </c>
      <c r="Q155" s="54">
        <v>44231</v>
      </c>
      <c r="R155">
        <v>13</v>
      </c>
      <c r="S155">
        <v>10.5</v>
      </c>
      <c r="U155" s="54">
        <v>44853</v>
      </c>
      <c r="V155">
        <v>32.799999999999997</v>
      </c>
      <c r="W155">
        <v>2.5</v>
      </c>
    </row>
    <row r="156" spans="1:23" x14ac:dyDescent="0.3">
      <c r="A156" s="54">
        <v>44843</v>
      </c>
      <c r="B156">
        <v>14</v>
      </c>
      <c r="C156">
        <v>8</v>
      </c>
      <c r="Q156" s="54">
        <v>44236</v>
      </c>
      <c r="R156">
        <v>14.7</v>
      </c>
      <c r="S156">
        <v>0</v>
      </c>
      <c r="U156" s="54">
        <v>44856</v>
      </c>
      <c r="V156">
        <v>29.6</v>
      </c>
      <c r="W156">
        <v>77</v>
      </c>
    </row>
    <row r="157" spans="1:23" x14ac:dyDescent="0.3">
      <c r="A157" s="54">
        <v>44847</v>
      </c>
      <c r="B157">
        <v>9.5</v>
      </c>
      <c r="C157">
        <v>15.5</v>
      </c>
      <c r="Q157" s="54">
        <v>44238</v>
      </c>
      <c r="R157">
        <v>10.3</v>
      </c>
      <c r="S157">
        <v>0</v>
      </c>
      <c r="U157" s="54">
        <v>44857</v>
      </c>
      <c r="V157">
        <v>28.6</v>
      </c>
      <c r="W157">
        <v>0</v>
      </c>
    </row>
    <row r="158" spans="1:23" x14ac:dyDescent="0.3">
      <c r="A158" s="54">
        <v>44867</v>
      </c>
      <c r="B158">
        <v>6.5</v>
      </c>
      <c r="C158">
        <v>0</v>
      </c>
      <c r="Q158" s="54">
        <v>44240</v>
      </c>
      <c r="R158">
        <v>5.7</v>
      </c>
      <c r="S158">
        <v>0</v>
      </c>
      <c r="U158" s="54">
        <v>44868</v>
      </c>
      <c r="V158">
        <v>24.3</v>
      </c>
      <c r="W158">
        <v>3.5</v>
      </c>
    </row>
    <row r="159" spans="1:23" x14ac:dyDescent="0.3">
      <c r="A159" s="54">
        <v>44869</v>
      </c>
      <c r="B159">
        <v>9.5</v>
      </c>
      <c r="C159">
        <v>4.3</v>
      </c>
      <c r="Q159" s="54">
        <v>44242</v>
      </c>
      <c r="R159">
        <v>7</v>
      </c>
      <c r="S159">
        <v>0</v>
      </c>
      <c r="U159" s="54">
        <v>44894</v>
      </c>
      <c r="V159">
        <v>26.4</v>
      </c>
      <c r="W159">
        <v>2</v>
      </c>
    </row>
    <row r="160" spans="1:23" x14ac:dyDescent="0.3">
      <c r="A160" s="54">
        <v>44873</v>
      </c>
      <c r="B160">
        <v>13.5</v>
      </c>
      <c r="C160">
        <v>57</v>
      </c>
      <c r="Q160" s="54">
        <v>44243</v>
      </c>
      <c r="R160">
        <v>7</v>
      </c>
      <c r="S160">
        <v>2</v>
      </c>
      <c r="U160" s="54">
        <v>44902</v>
      </c>
      <c r="V160">
        <v>34.200000000000003</v>
      </c>
      <c r="W160">
        <v>6</v>
      </c>
    </row>
    <row r="161" spans="1:23" x14ac:dyDescent="0.3">
      <c r="A161" s="54">
        <v>44874</v>
      </c>
      <c r="B161">
        <v>5.5</v>
      </c>
      <c r="C161">
        <v>7.5</v>
      </c>
      <c r="Q161" s="54">
        <v>44244</v>
      </c>
      <c r="R161">
        <v>10.1</v>
      </c>
      <c r="S161">
        <v>7.5</v>
      </c>
      <c r="U161" s="54">
        <v>44905</v>
      </c>
      <c r="V161">
        <v>20.8</v>
      </c>
      <c r="W161">
        <v>0</v>
      </c>
    </row>
    <row r="162" spans="1:23" x14ac:dyDescent="0.3">
      <c r="A162" s="54">
        <v>44875</v>
      </c>
      <c r="B162">
        <v>6.5</v>
      </c>
      <c r="C162">
        <v>0.2</v>
      </c>
      <c r="Q162" s="54">
        <v>44251</v>
      </c>
      <c r="R162">
        <v>5.2</v>
      </c>
      <c r="S162">
        <v>3.5</v>
      </c>
      <c r="U162" s="54">
        <v>44912</v>
      </c>
      <c r="V162">
        <v>34.700000000000003</v>
      </c>
      <c r="W162">
        <v>34.5</v>
      </c>
    </row>
    <row r="163" spans="1:23" x14ac:dyDescent="0.3">
      <c r="A163" s="54">
        <v>44882</v>
      </c>
      <c r="B163">
        <v>9</v>
      </c>
      <c r="C163">
        <v>16</v>
      </c>
      <c r="Q163" s="54">
        <v>44266</v>
      </c>
      <c r="R163">
        <v>16.8</v>
      </c>
      <c r="S163">
        <v>0</v>
      </c>
      <c r="U163" s="54">
        <v>44913</v>
      </c>
      <c r="V163">
        <v>20.399999999999999</v>
      </c>
      <c r="W163">
        <v>8</v>
      </c>
    </row>
    <row r="164" spans="1:23" x14ac:dyDescent="0.3">
      <c r="A164" s="54">
        <v>44883</v>
      </c>
      <c r="B164">
        <v>17</v>
      </c>
      <c r="C164">
        <v>9.6</v>
      </c>
      <c r="Q164" s="54">
        <v>44271</v>
      </c>
      <c r="R164">
        <v>19.100000000000001</v>
      </c>
      <c r="S164">
        <v>0</v>
      </c>
      <c r="U164" s="54">
        <v>44922</v>
      </c>
      <c r="V164">
        <v>37</v>
      </c>
      <c r="W164">
        <v>4</v>
      </c>
    </row>
    <row r="165" spans="1:23" x14ac:dyDescent="0.3">
      <c r="A165" s="54">
        <v>44890</v>
      </c>
      <c r="B165">
        <v>16</v>
      </c>
      <c r="C165">
        <v>8.1</v>
      </c>
      <c r="Q165" s="54">
        <v>44273</v>
      </c>
      <c r="R165">
        <v>10.6</v>
      </c>
      <c r="S165">
        <v>3</v>
      </c>
      <c r="U165" s="54">
        <v>44924</v>
      </c>
      <c r="V165">
        <v>24.4</v>
      </c>
      <c r="W165">
        <v>37.5</v>
      </c>
    </row>
    <row r="166" spans="1:23" x14ac:dyDescent="0.3">
      <c r="A166" s="54">
        <v>44893</v>
      </c>
      <c r="B166">
        <v>16</v>
      </c>
      <c r="C166">
        <v>1.5</v>
      </c>
      <c r="Q166" s="54">
        <v>44290</v>
      </c>
      <c r="R166">
        <v>5.0999999999999996</v>
      </c>
      <c r="S166">
        <v>3.5</v>
      </c>
      <c r="U166" s="54">
        <v>44927</v>
      </c>
      <c r="V166">
        <v>31.4</v>
      </c>
      <c r="W166">
        <v>1</v>
      </c>
    </row>
    <row r="167" spans="1:23" x14ac:dyDescent="0.3">
      <c r="A167" s="54">
        <v>44895</v>
      </c>
      <c r="B167">
        <v>8.5</v>
      </c>
      <c r="C167">
        <v>7.8</v>
      </c>
      <c r="Q167" s="54">
        <v>44292</v>
      </c>
      <c r="R167">
        <v>5.7</v>
      </c>
      <c r="S167">
        <v>0</v>
      </c>
      <c r="U167" s="54">
        <v>44955</v>
      </c>
      <c r="V167">
        <v>39.1</v>
      </c>
      <c r="W167">
        <v>11</v>
      </c>
    </row>
    <row r="168" spans="1:23" x14ac:dyDescent="0.3">
      <c r="A168" s="54">
        <v>44898</v>
      </c>
      <c r="B168">
        <v>5.5</v>
      </c>
      <c r="C168">
        <v>14</v>
      </c>
      <c r="Q168" s="54">
        <v>44294</v>
      </c>
      <c r="R168">
        <v>13</v>
      </c>
      <c r="S168">
        <v>3</v>
      </c>
      <c r="U168" s="54">
        <v>44970</v>
      </c>
      <c r="V168">
        <v>30.8</v>
      </c>
      <c r="W168">
        <v>31.5</v>
      </c>
    </row>
    <row r="169" spans="1:23" x14ac:dyDescent="0.3">
      <c r="A169" s="54">
        <v>44899</v>
      </c>
      <c r="B169">
        <v>7.5</v>
      </c>
      <c r="C169">
        <v>17.7</v>
      </c>
      <c r="Q169" s="54">
        <v>44299</v>
      </c>
      <c r="R169">
        <v>7.8</v>
      </c>
      <c r="S169">
        <v>0</v>
      </c>
      <c r="U169" s="54">
        <v>44973</v>
      </c>
      <c r="V169">
        <v>25.8</v>
      </c>
      <c r="W169">
        <v>15.5</v>
      </c>
    </row>
    <row r="170" spans="1:23" x14ac:dyDescent="0.3">
      <c r="A170" s="54">
        <v>44900</v>
      </c>
      <c r="B170">
        <v>9</v>
      </c>
      <c r="C170">
        <v>9.8000000000000007</v>
      </c>
      <c r="Q170" s="54">
        <v>44300</v>
      </c>
      <c r="R170">
        <v>18.5</v>
      </c>
      <c r="S170">
        <v>1</v>
      </c>
      <c r="U170" s="54">
        <v>44976</v>
      </c>
      <c r="V170">
        <v>23</v>
      </c>
      <c r="W170">
        <v>19.5</v>
      </c>
    </row>
    <row r="171" spans="1:23" x14ac:dyDescent="0.3">
      <c r="A171" s="54">
        <v>44902</v>
      </c>
      <c r="B171">
        <v>6</v>
      </c>
      <c r="C171">
        <v>34.200000000000003</v>
      </c>
      <c r="Q171" s="54">
        <v>44303</v>
      </c>
      <c r="R171">
        <v>12.2</v>
      </c>
      <c r="S171">
        <v>6.5</v>
      </c>
      <c r="U171" s="54">
        <v>44980</v>
      </c>
      <c r="V171">
        <v>31.1</v>
      </c>
      <c r="W171">
        <v>37.5</v>
      </c>
    </row>
    <row r="172" spans="1:23" x14ac:dyDescent="0.3">
      <c r="A172" s="54">
        <v>44903</v>
      </c>
      <c r="B172">
        <v>16.5</v>
      </c>
      <c r="C172">
        <v>19.5</v>
      </c>
      <c r="Q172" s="54">
        <v>44304</v>
      </c>
      <c r="R172">
        <v>18.399999999999999</v>
      </c>
      <c r="S172">
        <v>0</v>
      </c>
      <c r="U172" s="54">
        <v>44983</v>
      </c>
      <c r="V172">
        <v>36.200000000000003</v>
      </c>
      <c r="W172">
        <v>49</v>
      </c>
    </row>
    <row r="173" spans="1:23" x14ac:dyDescent="0.3">
      <c r="A173" s="54">
        <v>44904</v>
      </c>
      <c r="B173">
        <v>9</v>
      </c>
      <c r="C173">
        <v>1.3</v>
      </c>
      <c r="Q173" s="54">
        <v>44317</v>
      </c>
      <c r="R173">
        <v>8.8000000000000007</v>
      </c>
      <c r="S173">
        <v>0</v>
      </c>
      <c r="U173" s="54">
        <v>44985</v>
      </c>
      <c r="V173">
        <v>26.5</v>
      </c>
      <c r="W173">
        <v>3.5</v>
      </c>
    </row>
    <row r="174" spans="1:23" x14ac:dyDescent="0.3">
      <c r="A174" s="54">
        <v>44911</v>
      </c>
      <c r="B174">
        <v>5</v>
      </c>
      <c r="C174">
        <v>16.5</v>
      </c>
      <c r="Q174" s="54">
        <v>44318</v>
      </c>
      <c r="R174">
        <v>7.3</v>
      </c>
      <c r="S174">
        <v>0</v>
      </c>
      <c r="U174" s="54">
        <v>44987</v>
      </c>
      <c r="V174">
        <v>25.7</v>
      </c>
      <c r="W174">
        <v>5.5</v>
      </c>
    </row>
    <row r="175" spans="1:23" x14ac:dyDescent="0.3">
      <c r="A175" s="54">
        <v>44913</v>
      </c>
      <c r="B175">
        <v>8</v>
      </c>
      <c r="C175">
        <v>20.399999999999999</v>
      </c>
      <c r="Q175" s="54">
        <v>44322</v>
      </c>
      <c r="R175">
        <v>13.5</v>
      </c>
      <c r="S175">
        <v>0.5</v>
      </c>
      <c r="U175" s="54">
        <v>44988</v>
      </c>
      <c r="V175">
        <v>22.7</v>
      </c>
      <c r="W175">
        <v>12</v>
      </c>
    </row>
    <row r="176" spans="1:23" x14ac:dyDescent="0.3">
      <c r="A176" s="54">
        <v>44915</v>
      </c>
      <c r="B176">
        <v>12</v>
      </c>
      <c r="C176">
        <v>0</v>
      </c>
      <c r="Q176" s="54">
        <v>44333</v>
      </c>
      <c r="R176">
        <v>14.6</v>
      </c>
      <c r="S176">
        <v>0</v>
      </c>
      <c r="U176" s="54">
        <v>44995</v>
      </c>
      <c r="V176">
        <v>45.5</v>
      </c>
      <c r="W176">
        <v>43.5</v>
      </c>
    </row>
    <row r="177" spans="1:23" x14ac:dyDescent="0.3">
      <c r="A177" s="54">
        <v>44917</v>
      </c>
      <c r="B177">
        <v>8</v>
      </c>
      <c r="C177">
        <v>3</v>
      </c>
      <c r="Q177" s="54">
        <v>44339</v>
      </c>
      <c r="R177">
        <v>5.9</v>
      </c>
      <c r="S177">
        <v>0</v>
      </c>
      <c r="U177" s="54">
        <v>45006</v>
      </c>
      <c r="V177">
        <v>37.5</v>
      </c>
      <c r="W177">
        <v>47.5</v>
      </c>
    </row>
    <row r="178" spans="1:23" x14ac:dyDescent="0.3">
      <c r="A178" s="54">
        <v>44919</v>
      </c>
      <c r="B178">
        <v>12</v>
      </c>
      <c r="C178">
        <v>0.1</v>
      </c>
      <c r="Q178" s="54">
        <v>44341</v>
      </c>
      <c r="R178">
        <v>11.3</v>
      </c>
      <c r="S178">
        <v>0</v>
      </c>
      <c r="U178" s="54">
        <v>45012</v>
      </c>
      <c r="V178">
        <v>23.7</v>
      </c>
      <c r="W178">
        <v>102.5</v>
      </c>
    </row>
    <row r="179" spans="1:23" x14ac:dyDescent="0.3">
      <c r="A179" s="54">
        <v>44920</v>
      </c>
      <c r="B179">
        <v>8</v>
      </c>
      <c r="C179">
        <v>19.3</v>
      </c>
      <c r="Q179" s="54">
        <v>44346</v>
      </c>
      <c r="R179">
        <v>17.8</v>
      </c>
      <c r="S179">
        <v>0</v>
      </c>
      <c r="U179" s="54">
        <v>45017</v>
      </c>
      <c r="V179">
        <v>23.8</v>
      </c>
      <c r="W179">
        <v>19.5</v>
      </c>
    </row>
    <row r="180" spans="1:23" x14ac:dyDescent="0.3">
      <c r="A180" s="54">
        <v>44926</v>
      </c>
      <c r="B180">
        <v>11</v>
      </c>
      <c r="C180">
        <v>4.5</v>
      </c>
      <c r="Q180" s="54">
        <v>44364</v>
      </c>
      <c r="R180">
        <v>6</v>
      </c>
      <c r="S180">
        <v>0</v>
      </c>
      <c r="U180" s="54">
        <v>45026</v>
      </c>
      <c r="V180">
        <v>25.5</v>
      </c>
      <c r="W180">
        <v>4.5</v>
      </c>
    </row>
    <row r="181" spans="1:23" x14ac:dyDescent="0.3">
      <c r="A181" s="54">
        <v>44928</v>
      </c>
      <c r="B181">
        <v>19.5</v>
      </c>
      <c r="C181">
        <v>1.6</v>
      </c>
      <c r="Q181" s="54">
        <v>44365</v>
      </c>
      <c r="R181">
        <v>6</v>
      </c>
      <c r="S181">
        <v>0</v>
      </c>
      <c r="U181" s="54">
        <v>45044</v>
      </c>
      <c r="V181">
        <v>23.5</v>
      </c>
      <c r="W181">
        <v>0</v>
      </c>
    </row>
    <row r="182" spans="1:23" x14ac:dyDescent="0.3">
      <c r="A182" s="54">
        <v>44935</v>
      </c>
      <c r="B182">
        <v>5</v>
      </c>
      <c r="C182">
        <v>5.5</v>
      </c>
      <c r="Q182" s="54">
        <v>44366</v>
      </c>
      <c r="R182">
        <v>16.5</v>
      </c>
      <c r="S182">
        <v>0</v>
      </c>
      <c r="U182" s="54">
        <v>45055</v>
      </c>
      <c r="V182">
        <v>25.6</v>
      </c>
      <c r="W182">
        <v>0</v>
      </c>
    </row>
    <row r="183" spans="1:23" x14ac:dyDescent="0.3">
      <c r="A183" s="54">
        <v>44942</v>
      </c>
      <c r="B183">
        <v>5.5</v>
      </c>
      <c r="C183">
        <v>0</v>
      </c>
      <c r="Q183" s="54">
        <v>44374</v>
      </c>
      <c r="R183">
        <v>6</v>
      </c>
      <c r="S183">
        <v>2</v>
      </c>
      <c r="U183" s="54">
        <v>45060</v>
      </c>
      <c r="V183">
        <v>31.9</v>
      </c>
      <c r="W183">
        <v>0</v>
      </c>
    </row>
    <row r="184" spans="1:23" x14ac:dyDescent="0.3">
      <c r="A184" s="54">
        <v>44943</v>
      </c>
      <c r="B184">
        <v>16.5</v>
      </c>
      <c r="C184">
        <v>2</v>
      </c>
      <c r="Q184" s="54">
        <v>44379</v>
      </c>
      <c r="R184">
        <v>16</v>
      </c>
      <c r="S184">
        <v>0</v>
      </c>
      <c r="U184" s="54">
        <v>45072</v>
      </c>
      <c r="V184">
        <v>21.5</v>
      </c>
      <c r="W184">
        <v>14.5</v>
      </c>
    </row>
    <row r="185" spans="1:23" x14ac:dyDescent="0.3">
      <c r="A185" s="54">
        <v>44951</v>
      </c>
      <c r="B185">
        <v>12.5</v>
      </c>
      <c r="C185">
        <v>6.8</v>
      </c>
      <c r="Q185" s="54">
        <v>44402</v>
      </c>
      <c r="R185">
        <v>14.6</v>
      </c>
      <c r="S185">
        <v>0</v>
      </c>
      <c r="U185" s="54">
        <v>45082</v>
      </c>
      <c r="V185">
        <v>33.5</v>
      </c>
      <c r="W185">
        <v>0.5</v>
      </c>
    </row>
    <row r="186" spans="1:23" x14ac:dyDescent="0.3">
      <c r="A186" s="54">
        <v>44955</v>
      </c>
      <c r="B186">
        <v>11</v>
      </c>
      <c r="C186">
        <v>39.1</v>
      </c>
      <c r="Q186" s="54">
        <v>44414</v>
      </c>
      <c r="R186">
        <v>6</v>
      </c>
      <c r="S186">
        <v>0</v>
      </c>
      <c r="U186" s="54">
        <v>45220</v>
      </c>
      <c r="V186">
        <v>36</v>
      </c>
      <c r="W186">
        <v>26</v>
      </c>
    </row>
    <row r="187" spans="1:23" x14ac:dyDescent="0.3">
      <c r="A187" s="54">
        <v>44967</v>
      </c>
      <c r="B187">
        <v>5.5</v>
      </c>
      <c r="C187">
        <v>6.3</v>
      </c>
      <c r="Q187" s="54">
        <v>44417</v>
      </c>
      <c r="R187">
        <v>6.8</v>
      </c>
      <c r="S187">
        <v>1</v>
      </c>
      <c r="U187" s="54">
        <v>45234</v>
      </c>
      <c r="V187">
        <v>24.5</v>
      </c>
      <c r="W187">
        <v>113</v>
      </c>
    </row>
    <row r="188" spans="1:23" x14ac:dyDescent="0.3">
      <c r="A188" s="54">
        <v>44971</v>
      </c>
      <c r="B188">
        <v>11</v>
      </c>
      <c r="C188">
        <v>19.5</v>
      </c>
      <c r="Q188" s="54">
        <v>44418</v>
      </c>
      <c r="R188">
        <v>13.6</v>
      </c>
      <c r="S188">
        <v>1.5</v>
      </c>
      <c r="U188" s="54">
        <v>45235</v>
      </c>
      <c r="V188">
        <v>46.8</v>
      </c>
      <c r="W188">
        <v>11</v>
      </c>
    </row>
    <row r="189" spans="1:23" x14ac:dyDescent="0.3">
      <c r="A189" s="54">
        <v>44973</v>
      </c>
      <c r="B189">
        <v>15.5</v>
      </c>
      <c r="C189">
        <v>25.8</v>
      </c>
      <c r="Q189" s="54">
        <v>44428</v>
      </c>
      <c r="R189">
        <v>11.9</v>
      </c>
      <c r="S189">
        <v>0.5</v>
      </c>
      <c r="U189" s="54">
        <v>45245</v>
      </c>
      <c r="V189">
        <v>40.9</v>
      </c>
      <c r="W189">
        <v>18</v>
      </c>
    </row>
    <row r="190" spans="1:23" x14ac:dyDescent="0.3">
      <c r="A190" s="54">
        <v>44976</v>
      </c>
      <c r="B190">
        <v>19.5</v>
      </c>
      <c r="C190">
        <v>23</v>
      </c>
      <c r="Q190" s="54">
        <v>44453</v>
      </c>
      <c r="R190">
        <v>8.6999999999999993</v>
      </c>
      <c r="S190">
        <v>0</v>
      </c>
      <c r="U190" s="54">
        <v>45247</v>
      </c>
      <c r="V190">
        <v>41.5</v>
      </c>
      <c r="W190">
        <v>0</v>
      </c>
    </row>
    <row r="191" spans="1:23" x14ac:dyDescent="0.3">
      <c r="A191" s="54">
        <v>44982</v>
      </c>
      <c r="B191">
        <v>9.5</v>
      </c>
      <c r="C191">
        <v>51</v>
      </c>
      <c r="Q191" s="54">
        <v>44454</v>
      </c>
      <c r="R191">
        <v>13.1</v>
      </c>
      <c r="S191">
        <v>0</v>
      </c>
      <c r="U191" s="54">
        <v>45253</v>
      </c>
      <c r="V191">
        <v>44</v>
      </c>
      <c r="W191">
        <v>1</v>
      </c>
    </row>
    <row r="192" spans="1:23" x14ac:dyDescent="0.3">
      <c r="A192" s="54">
        <v>44984</v>
      </c>
      <c r="B192">
        <v>5</v>
      </c>
      <c r="C192">
        <v>76.5</v>
      </c>
      <c r="Q192" s="54">
        <v>44459</v>
      </c>
      <c r="R192">
        <v>10.3</v>
      </c>
      <c r="S192">
        <v>35</v>
      </c>
      <c r="U192" s="54">
        <v>45255</v>
      </c>
      <c r="V192">
        <v>24.7</v>
      </c>
      <c r="W192">
        <v>3.5</v>
      </c>
    </row>
    <row r="193" spans="1:23" x14ac:dyDescent="0.3">
      <c r="A193" s="54">
        <v>44986</v>
      </c>
      <c r="B193">
        <v>19</v>
      </c>
      <c r="C193">
        <v>3.2</v>
      </c>
      <c r="Q193" s="54">
        <v>44465</v>
      </c>
      <c r="R193">
        <v>5</v>
      </c>
      <c r="S193">
        <v>0</v>
      </c>
      <c r="U193" s="54">
        <v>45259</v>
      </c>
      <c r="V193">
        <v>26.2</v>
      </c>
      <c r="W193">
        <v>1</v>
      </c>
    </row>
    <row r="194" spans="1:23" x14ac:dyDescent="0.3">
      <c r="A194" s="54">
        <v>44987</v>
      </c>
      <c r="B194">
        <v>5.5</v>
      </c>
      <c r="C194">
        <v>25.7</v>
      </c>
      <c r="Q194" s="54">
        <v>44466</v>
      </c>
      <c r="R194">
        <v>18</v>
      </c>
      <c r="S194">
        <v>0</v>
      </c>
      <c r="U194" s="54">
        <v>45261</v>
      </c>
      <c r="V194">
        <v>28.9</v>
      </c>
      <c r="W194">
        <v>20.5</v>
      </c>
    </row>
    <row r="195" spans="1:23" x14ac:dyDescent="0.3">
      <c r="A195" s="54">
        <v>44988</v>
      </c>
      <c r="B195">
        <v>12</v>
      </c>
      <c r="C195">
        <v>22.7</v>
      </c>
      <c r="Q195" s="54">
        <v>44473</v>
      </c>
      <c r="R195">
        <v>8.6999999999999993</v>
      </c>
      <c r="S195">
        <v>0</v>
      </c>
      <c r="U195" s="54">
        <v>45264</v>
      </c>
      <c r="V195">
        <v>32.6</v>
      </c>
      <c r="W195">
        <v>72.5</v>
      </c>
    </row>
    <row r="196" spans="1:23" x14ac:dyDescent="0.3">
      <c r="A196" s="54">
        <v>44990</v>
      </c>
      <c r="B196">
        <v>9.5</v>
      </c>
      <c r="C196">
        <v>16.3</v>
      </c>
      <c r="Q196" s="54">
        <v>44482</v>
      </c>
      <c r="R196">
        <v>17.7</v>
      </c>
      <c r="S196">
        <v>0.5</v>
      </c>
      <c r="U196" s="54">
        <v>45288</v>
      </c>
      <c r="V196">
        <v>29.7</v>
      </c>
      <c r="W196">
        <v>78</v>
      </c>
    </row>
    <row r="197" spans="1:23" x14ac:dyDescent="0.3">
      <c r="A197" s="54">
        <v>44992</v>
      </c>
      <c r="B197">
        <v>9.5</v>
      </c>
      <c r="C197">
        <v>0</v>
      </c>
      <c r="Q197" s="54">
        <v>44487</v>
      </c>
      <c r="R197">
        <v>13.3</v>
      </c>
      <c r="S197">
        <v>0</v>
      </c>
      <c r="U197" s="54">
        <v>45292</v>
      </c>
      <c r="V197">
        <v>23.5</v>
      </c>
      <c r="W197">
        <v>1.5</v>
      </c>
    </row>
    <row r="198" spans="1:23" x14ac:dyDescent="0.3">
      <c r="A198" s="54">
        <v>44998</v>
      </c>
      <c r="B198">
        <v>10</v>
      </c>
      <c r="C198">
        <v>16.399999999999999</v>
      </c>
      <c r="Q198" s="54">
        <v>44488</v>
      </c>
      <c r="R198">
        <v>12.6</v>
      </c>
      <c r="S198">
        <v>7.5</v>
      </c>
      <c r="U198" s="54">
        <v>45293</v>
      </c>
      <c r="V198">
        <v>27.2</v>
      </c>
      <c r="W198">
        <v>0.5</v>
      </c>
    </row>
    <row r="199" spans="1:23" x14ac:dyDescent="0.3">
      <c r="A199" s="54">
        <v>45005</v>
      </c>
      <c r="B199">
        <v>17</v>
      </c>
      <c r="C199">
        <v>1.6</v>
      </c>
      <c r="Q199" s="54">
        <v>44492</v>
      </c>
      <c r="R199">
        <v>16.8</v>
      </c>
      <c r="S199">
        <v>0</v>
      </c>
      <c r="U199" s="54">
        <v>45298</v>
      </c>
      <c r="V199">
        <v>48.5</v>
      </c>
      <c r="W199">
        <v>1</v>
      </c>
    </row>
    <row r="200" spans="1:23" x14ac:dyDescent="0.3">
      <c r="A200" s="54">
        <v>45008</v>
      </c>
      <c r="B200">
        <v>6.5</v>
      </c>
      <c r="C200">
        <v>16.8</v>
      </c>
      <c r="Q200" s="54">
        <v>44495</v>
      </c>
      <c r="R200">
        <v>6</v>
      </c>
      <c r="S200">
        <v>30</v>
      </c>
      <c r="U200" s="54">
        <v>45299</v>
      </c>
      <c r="V200">
        <v>35.799999999999997</v>
      </c>
      <c r="W200">
        <v>1</v>
      </c>
    </row>
    <row r="201" spans="1:23" x14ac:dyDescent="0.3">
      <c r="A201" s="54">
        <v>45009</v>
      </c>
      <c r="B201">
        <v>8</v>
      </c>
      <c r="C201">
        <v>1.5</v>
      </c>
      <c r="Q201" s="54">
        <v>44496</v>
      </c>
      <c r="R201">
        <v>7.7</v>
      </c>
      <c r="S201">
        <v>1.5</v>
      </c>
      <c r="U201" s="54">
        <v>45300</v>
      </c>
      <c r="V201">
        <v>48.2</v>
      </c>
      <c r="W201">
        <v>1</v>
      </c>
    </row>
    <row r="202" spans="1:23" x14ac:dyDescent="0.3">
      <c r="A202" s="54">
        <v>45010</v>
      </c>
      <c r="B202">
        <v>12</v>
      </c>
      <c r="C202">
        <v>2.5</v>
      </c>
      <c r="Q202" s="54">
        <v>44499</v>
      </c>
      <c r="R202">
        <v>12.4</v>
      </c>
      <c r="S202">
        <v>0</v>
      </c>
      <c r="U202" s="54">
        <v>45303</v>
      </c>
      <c r="V202">
        <v>25.8</v>
      </c>
      <c r="W202">
        <v>2.5</v>
      </c>
    </row>
    <row r="203" spans="1:23" x14ac:dyDescent="0.3">
      <c r="A203" s="54">
        <v>45013</v>
      </c>
      <c r="B203">
        <v>6</v>
      </c>
      <c r="C203">
        <v>2</v>
      </c>
      <c r="Q203" s="54">
        <v>44502</v>
      </c>
      <c r="R203">
        <v>6.7</v>
      </c>
      <c r="S203">
        <v>8</v>
      </c>
      <c r="U203" s="54">
        <v>45314</v>
      </c>
      <c r="V203">
        <v>35</v>
      </c>
      <c r="W203">
        <v>14</v>
      </c>
    </row>
    <row r="204" spans="1:23" x14ac:dyDescent="0.3">
      <c r="A204" s="54">
        <v>45016</v>
      </c>
      <c r="B204">
        <v>9.5</v>
      </c>
      <c r="C204">
        <v>0</v>
      </c>
      <c r="Q204" s="54">
        <v>44505</v>
      </c>
      <c r="R204">
        <v>8.4</v>
      </c>
      <c r="S204">
        <v>10.5</v>
      </c>
      <c r="U204" s="54">
        <v>45324</v>
      </c>
      <c r="V204">
        <v>22.8</v>
      </c>
      <c r="W204">
        <v>0</v>
      </c>
    </row>
    <row r="205" spans="1:23" x14ac:dyDescent="0.3">
      <c r="A205" s="54">
        <v>45017</v>
      </c>
      <c r="B205">
        <v>19.5</v>
      </c>
      <c r="C205">
        <v>23.8</v>
      </c>
      <c r="Q205" s="54">
        <v>44506</v>
      </c>
      <c r="R205">
        <v>18.7</v>
      </c>
      <c r="S205">
        <v>66.5</v>
      </c>
      <c r="U205" s="54">
        <v>45328</v>
      </c>
      <c r="V205">
        <v>26.9</v>
      </c>
      <c r="W205">
        <v>0</v>
      </c>
    </row>
    <row r="206" spans="1:23" x14ac:dyDescent="0.3">
      <c r="A206" s="54">
        <v>45031</v>
      </c>
      <c r="B206">
        <v>19</v>
      </c>
      <c r="C206">
        <v>5.3</v>
      </c>
      <c r="Q206" s="54">
        <v>44507</v>
      </c>
      <c r="R206">
        <v>8.6</v>
      </c>
      <c r="S206">
        <v>26</v>
      </c>
      <c r="U206" s="54">
        <v>45341</v>
      </c>
      <c r="V206">
        <v>37.5</v>
      </c>
      <c r="W206">
        <v>3.5</v>
      </c>
    </row>
    <row r="207" spans="1:23" x14ac:dyDescent="0.3">
      <c r="A207" s="54">
        <v>45034</v>
      </c>
      <c r="B207">
        <v>8</v>
      </c>
      <c r="C207">
        <v>0.4</v>
      </c>
      <c r="Q207" s="54">
        <v>44513</v>
      </c>
      <c r="R207">
        <v>5.4</v>
      </c>
      <c r="S207">
        <v>0</v>
      </c>
      <c r="U207" s="54">
        <v>45350</v>
      </c>
      <c r="V207">
        <v>45.6</v>
      </c>
      <c r="W207">
        <v>8</v>
      </c>
    </row>
    <row r="208" spans="1:23" x14ac:dyDescent="0.3">
      <c r="A208" s="54">
        <v>45035</v>
      </c>
      <c r="B208">
        <v>9.5</v>
      </c>
      <c r="C208">
        <v>6.4</v>
      </c>
      <c r="Q208" s="54">
        <v>44514</v>
      </c>
      <c r="R208">
        <v>6</v>
      </c>
      <c r="S208">
        <v>0</v>
      </c>
      <c r="U208" s="54">
        <v>45353</v>
      </c>
      <c r="V208">
        <v>49.8</v>
      </c>
      <c r="W208">
        <v>8.5</v>
      </c>
    </row>
    <row r="209" spans="1:23" x14ac:dyDescent="0.3">
      <c r="A209" s="54">
        <v>45039</v>
      </c>
      <c r="B209">
        <v>15.5</v>
      </c>
      <c r="C209">
        <v>0.1</v>
      </c>
      <c r="Q209" s="54">
        <v>44520</v>
      </c>
      <c r="R209">
        <v>18.899999999999999</v>
      </c>
      <c r="S209">
        <v>3</v>
      </c>
      <c r="U209" s="54">
        <v>45366</v>
      </c>
      <c r="V209">
        <v>46.2</v>
      </c>
      <c r="W209">
        <v>0.5</v>
      </c>
    </row>
    <row r="210" spans="1:23" x14ac:dyDescent="0.3">
      <c r="A210" s="54">
        <v>45041</v>
      </c>
      <c r="B210">
        <v>7.5</v>
      </c>
      <c r="C210">
        <v>11.4</v>
      </c>
      <c r="Q210" s="54">
        <v>44551</v>
      </c>
      <c r="R210">
        <v>6.3</v>
      </c>
      <c r="S210">
        <v>43.5</v>
      </c>
      <c r="U210" s="54">
        <v>45368</v>
      </c>
      <c r="V210">
        <v>37.799999999999997</v>
      </c>
      <c r="W210">
        <v>1</v>
      </c>
    </row>
    <row r="211" spans="1:23" x14ac:dyDescent="0.3">
      <c r="A211" s="54">
        <v>45046</v>
      </c>
      <c r="B211">
        <v>10.5</v>
      </c>
      <c r="C211">
        <v>0.1</v>
      </c>
      <c r="Q211" s="54">
        <v>44553</v>
      </c>
      <c r="R211">
        <v>18.3</v>
      </c>
      <c r="S211">
        <v>0</v>
      </c>
      <c r="U211" s="54">
        <v>45369</v>
      </c>
      <c r="V211">
        <v>35.1</v>
      </c>
      <c r="W211">
        <v>2.5</v>
      </c>
    </row>
    <row r="212" spans="1:23" x14ac:dyDescent="0.3">
      <c r="A212" s="54">
        <v>45049</v>
      </c>
      <c r="B212">
        <v>13</v>
      </c>
      <c r="C212">
        <v>0.1</v>
      </c>
      <c r="Q212" s="54">
        <v>44558</v>
      </c>
      <c r="R212">
        <v>5</v>
      </c>
      <c r="S212">
        <v>1</v>
      </c>
      <c r="U212" s="54">
        <v>45378</v>
      </c>
      <c r="V212">
        <v>28.1</v>
      </c>
      <c r="W212">
        <v>1</v>
      </c>
    </row>
    <row r="213" spans="1:23" x14ac:dyDescent="0.3">
      <c r="A213" s="54">
        <v>45050</v>
      </c>
      <c r="B213">
        <v>5.5</v>
      </c>
      <c r="C213">
        <v>86.4</v>
      </c>
      <c r="Q213" s="54">
        <v>44559</v>
      </c>
      <c r="R213">
        <v>8.5</v>
      </c>
      <c r="S213">
        <v>0.5</v>
      </c>
      <c r="U213" s="54">
        <v>45379</v>
      </c>
      <c r="V213">
        <v>25.1</v>
      </c>
      <c r="W213">
        <v>9</v>
      </c>
    </row>
    <row r="214" spans="1:23" x14ac:dyDescent="0.3">
      <c r="A214" s="54">
        <v>45051</v>
      </c>
      <c r="B214">
        <v>11.5</v>
      </c>
      <c r="C214">
        <v>10.4</v>
      </c>
      <c r="Q214" s="54">
        <v>44560</v>
      </c>
      <c r="R214">
        <v>14.5</v>
      </c>
      <c r="S214">
        <v>15.5</v>
      </c>
      <c r="U214" s="54">
        <v>45381</v>
      </c>
      <c r="V214">
        <v>20.9</v>
      </c>
      <c r="W214">
        <v>2</v>
      </c>
    </row>
    <row r="215" spans="1:23" x14ac:dyDescent="0.3">
      <c r="A215" s="54">
        <v>45052</v>
      </c>
      <c r="B215">
        <v>5</v>
      </c>
      <c r="C215">
        <v>18.5</v>
      </c>
      <c r="Q215" s="54">
        <v>44573</v>
      </c>
      <c r="R215">
        <v>6</v>
      </c>
      <c r="S215">
        <v>0.5</v>
      </c>
      <c r="U215" s="54">
        <v>45387</v>
      </c>
      <c r="V215">
        <v>35</v>
      </c>
      <c r="W215">
        <v>2</v>
      </c>
    </row>
    <row r="216" spans="1:23" x14ac:dyDescent="0.3">
      <c r="A216" s="54">
        <v>45053</v>
      </c>
      <c r="B216">
        <v>5</v>
      </c>
      <c r="C216">
        <v>1.6</v>
      </c>
      <c r="Q216" s="54">
        <v>44574</v>
      </c>
      <c r="R216">
        <v>14.2</v>
      </c>
      <c r="S216">
        <v>10.5</v>
      </c>
      <c r="U216" s="54">
        <v>45389</v>
      </c>
      <c r="V216">
        <v>23.7</v>
      </c>
      <c r="W216">
        <v>0</v>
      </c>
    </row>
    <row r="217" spans="1:23" x14ac:dyDescent="0.3">
      <c r="A217" s="54">
        <v>45063</v>
      </c>
      <c r="B217">
        <v>5.5</v>
      </c>
      <c r="C217">
        <v>0</v>
      </c>
      <c r="Q217" s="54">
        <v>44575</v>
      </c>
      <c r="R217">
        <v>12.1</v>
      </c>
      <c r="S217">
        <v>0</v>
      </c>
      <c r="U217" s="54">
        <v>45395</v>
      </c>
      <c r="V217">
        <v>34.200000000000003</v>
      </c>
      <c r="W217">
        <v>6.5</v>
      </c>
    </row>
    <row r="218" spans="1:23" x14ac:dyDescent="0.3">
      <c r="A218" s="54">
        <v>45066</v>
      </c>
      <c r="B218">
        <v>6.5</v>
      </c>
      <c r="C218">
        <v>0</v>
      </c>
      <c r="Q218" s="54">
        <v>44621</v>
      </c>
      <c r="R218">
        <v>10.199999999999999</v>
      </c>
      <c r="S218">
        <v>54.5</v>
      </c>
      <c r="U218" s="54">
        <v>45397</v>
      </c>
      <c r="V218">
        <v>47.4</v>
      </c>
      <c r="W218">
        <v>1</v>
      </c>
    </row>
    <row r="219" spans="1:23" x14ac:dyDescent="0.3">
      <c r="A219" s="54">
        <v>45072</v>
      </c>
      <c r="B219">
        <v>14.5</v>
      </c>
      <c r="C219">
        <v>21.5</v>
      </c>
      <c r="Q219" s="54">
        <v>44622</v>
      </c>
      <c r="R219">
        <v>6.4</v>
      </c>
      <c r="S219">
        <v>137.5</v>
      </c>
      <c r="U219" s="54">
        <v>45401</v>
      </c>
      <c r="V219">
        <v>22.8</v>
      </c>
      <c r="W219">
        <v>8</v>
      </c>
    </row>
    <row r="220" spans="1:23" x14ac:dyDescent="0.3">
      <c r="A220" s="54">
        <v>45073</v>
      </c>
      <c r="B220">
        <v>5</v>
      </c>
      <c r="C220">
        <v>0</v>
      </c>
      <c r="Q220" s="54">
        <v>44623</v>
      </c>
      <c r="R220">
        <v>6.9</v>
      </c>
      <c r="S220">
        <v>139.5</v>
      </c>
      <c r="U220" s="54">
        <v>45402</v>
      </c>
      <c r="V220">
        <v>21.6</v>
      </c>
      <c r="W220">
        <v>0</v>
      </c>
    </row>
    <row r="221" spans="1:23" x14ac:dyDescent="0.3">
      <c r="A221" s="54">
        <v>45079</v>
      </c>
      <c r="B221">
        <v>6.5</v>
      </c>
      <c r="C221">
        <v>0</v>
      </c>
      <c r="Q221" s="54">
        <v>44626</v>
      </c>
      <c r="R221">
        <v>13.3</v>
      </c>
      <c r="S221">
        <v>143</v>
      </c>
      <c r="U221" s="54">
        <v>45407</v>
      </c>
      <c r="V221">
        <v>20</v>
      </c>
      <c r="W221">
        <v>1</v>
      </c>
    </row>
    <row r="222" spans="1:23" x14ac:dyDescent="0.3">
      <c r="A222" s="54">
        <v>45083</v>
      </c>
      <c r="B222">
        <v>18</v>
      </c>
      <c r="C222">
        <v>0.1</v>
      </c>
      <c r="Q222" s="54">
        <v>44629</v>
      </c>
      <c r="R222">
        <v>10</v>
      </c>
      <c r="S222">
        <v>141</v>
      </c>
      <c r="U222" s="54">
        <v>45414</v>
      </c>
      <c r="V222">
        <v>34.1</v>
      </c>
      <c r="W222">
        <v>11</v>
      </c>
    </row>
    <row r="223" spans="1:23" x14ac:dyDescent="0.3">
      <c r="A223" s="54">
        <v>45090</v>
      </c>
      <c r="B223">
        <v>10.5</v>
      </c>
      <c r="C223">
        <v>0</v>
      </c>
      <c r="Q223" s="54">
        <v>44630</v>
      </c>
      <c r="R223">
        <v>19.399999999999999</v>
      </c>
      <c r="S223">
        <v>139.5</v>
      </c>
      <c r="U223" s="54">
        <v>45447</v>
      </c>
      <c r="V223">
        <v>26</v>
      </c>
      <c r="W223">
        <v>0</v>
      </c>
    </row>
    <row r="224" spans="1:23" x14ac:dyDescent="0.3">
      <c r="A224" s="54">
        <v>45093</v>
      </c>
      <c r="B224">
        <v>8.5</v>
      </c>
      <c r="C224">
        <v>0</v>
      </c>
      <c r="Q224" s="54">
        <v>44632</v>
      </c>
      <c r="R224">
        <v>12</v>
      </c>
      <c r="S224">
        <v>214.5</v>
      </c>
      <c r="U224" s="54">
        <v>45480</v>
      </c>
      <c r="V224">
        <v>24</v>
      </c>
      <c r="W224">
        <v>0</v>
      </c>
    </row>
    <row r="225" spans="1:23" x14ac:dyDescent="0.3">
      <c r="A225" s="54">
        <v>45096</v>
      </c>
      <c r="B225">
        <v>8</v>
      </c>
      <c r="C225">
        <v>5.3</v>
      </c>
      <c r="Q225" s="54">
        <v>44635</v>
      </c>
      <c r="R225">
        <v>5.3</v>
      </c>
      <c r="S225">
        <v>141.5</v>
      </c>
      <c r="U225" s="54">
        <v>45545</v>
      </c>
      <c r="V225">
        <v>39</v>
      </c>
      <c r="W225">
        <v>0</v>
      </c>
    </row>
    <row r="226" spans="1:23" x14ac:dyDescent="0.3">
      <c r="A226" s="54">
        <v>45101</v>
      </c>
      <c r="B226">
        <v>8.5</v>
      </c>
      <c r="C226">
        <v>2</v>
      </c>
      <c r="Q226" s="54">
        <v>44643</v>
      </c>
      <c r="R226">
        <v>5.6</v>
      </c>
      <c r="S226">
        <v>141.5</v>
      </c>
      <c r="U226" s="54">
        <v>45561</v>
      </c>
      <c r="V226">
        <v>23.7</v>
      </c>
      <c r="W226">
        <v>0</v>
      </c>
    </row>
    <row r="227" spans="1:23" x14ac:dyDescent="0.3">
      <c r="A227" s="54">
        <v>45104</v>
      </c>
      <c r="B227">
        <v>6</v>
      </c>
      <c r="C227">
        <v>0</v>
      </c>
      <c r="Q227" s="54">
        <v>44646</v>
      </c>
      <c r="R227">
        <v>12.1</v>
      </c>
      <c r="S227">
        <v>141.5</v>
      </c>
      <c r="U227" s="54">
        <v>45562</v>
      </c>
      <c r="V227">
        <v>22.5</v>
      </c>
      <c r="W227">
        <v>0</v>
      </c>
    </row>
    <row r="228" spans="1:23" x14ac:dyDescent="0.3">
      <c r="A228" s="54">
        <v>45108</v>
      </c>
      <c r="B228">
        <v>11</v>
      </c>
      <c r="C228">
        <v>5.4</v>
      </c>
      <c r="Q228" s="54">
        <v>44648</v>
      </c>
      <c r="R228">
        <v>6.8</v>
      </c>
      <c r="S228">
        <v>144</v>
      </c>
      <c r="U228" s="54">
        <v>45570</v>
      </c>
      <c r="V228">
        <v>34.5</v>
      </c>
      <c r="W228">
        <v>0</v>
      </c>
    </row>
    <row r="229" spans="1:23" x14ac:dyDescent="0.3">
      <c r="A229" s="54">
        <v>45115</v>
      </c>
      <c r="B229">
        <v>6</v>
      </c>
      <c r="C229">
        <v>16.399999999999999</v>
      </c>
      <c r="Q229" s="54">
        <v>44652</v>
      </c>
      <c r="R229">
        <v>19.5</v>
      </c>
      <c r="S229">
        <v>144</v>
      </c>
      <c r="U229" s="54">
        <v>45602</v>
      </c>
      <c r="V229">
        <v>24.6</v>
      </c>
      <c r="W229">
        <v>0</v>
      </c>
    </row>
    <row r="230" spans="1:23" x14ac:dyDescent="0.3">
      <c r="A230" s="54">
        <v>45131</v>
      </c>
      <c r="B230">
        <v>7</v>
      </c>
      <c r="C230">
        <v>0</v>
      </c>
      <c r="Q230" s="54">
        <v>44655</v>
      </c>
      <c r="R230">
        <v>14.8</v>
      </c>
      <c r="S230">
        <v>143</v>
      </c>
      <c r="U230" s="54">
        <v>45608</v>
      </c>
      <c r="V230">
        <v>29.6</v>
      </c>
      <c r="W230">
        <v>0</v>
      </c>
    </row>
    <row r="231" spans="1:23" x14ac:dyDescent="0.3">
      <c r="A231" s="54">
        <v>45145</v>
      </c>
      <c r="B231">
        <v>16.5</v>
      </c>
      <c r="C231">
        <v>0</v>
      </c>
      <c r="Q231" s="54">
        <v>44657</v>
      </c>
      <c r="R231">
        <v>18.100000000000001</v>
      </c>
      <c r="S231">
        <v>142</v>
      </c>
      <c r="U231" s="54">
        <v>45613</v>
      </c>
      <c r="V231">
        <v>26.5</v>
      </c>
      <c r="W231">
        <v>0</v>
      </c>
    </row>
    <row r="232" spans="1:23" x14ac:dyDescent="0.3">
      <c r="A232" s="54">
        <v>45179</v>
      </c>
      <c r="B232">
        <v>6</v>
      </c>
      <c r="C232">
        <v>0</v>
      </c>
      <c r="Q232" s="54">
        <v>44658</v>
      </c>
      <c r="R232">
        <v>6</v>
      </c>
      <c r="S232">
        <v>142</v>
      </c>
      <c r="U232" s="54">
        <v>45614</v>
      </c>
      <c r="V232">
        <v>25.8</v>
      </c>
      <c r="W232">
        <v>0</v>
      </c>
    </row>
    <row r="233" spans="1:23" x14ac:dyDescent="0.3">
      <c r="A233" s="54">
        <v>45215</v>
      </c>
      <c r="B233">
        <v>17.5</v>
      </c>
      <c r="C233">
        <v>0</v>
      </c>
      <c r="Q233" s="54">
        <v>44665</v>
      </c>
      <c r="R233">
        <v>18.5</v>
      </c>
      <c r="S233">
        <v>0</v>
      </c>
      <c r="U233" s="54">
        <v>45615</v>
      </c>
      <c r="V233">
        <v>25.1</v>
      </c>
      <c r="W233">
        <v>0.5</v>
      </c>
    </row>
    <row r="234" spans="1:23" x14ac:dyDescent="0.3">
      <c r="A234" s="54">
        <v>45233</v>
      </c>
      <c r="B234">
        <v>19.5</v>
      </c>
      <c r="C234">
        <v>2.2999999999999998</v>
      </c>
      <c r="Q234" s="54">
        <v>44672</v>
      </c>
      <c r="R234">
        <v>9.1999999999999993</v>
      </c>
      <c r="S234">
        <v>1.5</v>
      </c>
      <c r="U234" s="54">
        <v>45617</v>
      </c>
      <c r="V234">
        <v>35.200000000000003</v>
      </c>
      <c r="W234">
        <v>0</v>
      </c>
    </row>
    <row r="235" spans="1:23" x14ac:dyDescent="0.3">
      <c r="A235" s="54">
        <v>45235</v>
      </c>
      <c r="B235">
        <v>11</v>
      </c>
      <c r="C235">
        <v>46.8</v>
      </c>
      <c r="Q235" s="54">
        <v>44675</v>
      </c>
      <c r="R235">
        <v>14.3</v>
      </c>
      <c r="S235">
        <v>1</v>
      </c>
      <c r="U235" s="54">
        <v>45618</v>
      </c>
      <c r="V235">
        <v>30.3</v>
      </c>
      <c r="W235">
        <v>0</v>
      </c>
    </row>
    <row r="236" spans="1:23" x14ac:dyDescent="0.3">
      <c r="A236" s="54">
        <v>45241</v>
      </c>
      <c r="B236">
        <v>18.5</v>
      </c>
      <c r="C236">
        <v>0.3</v>
      </c>
      <c r="Q236" s="54">
        <v>44682</v>
      </c>
      <c r="R236">
        <v>6.8</v>
      </c>
      <c r="S236">
        <v>0</v>
      </c>
      <c r="U236" s="54">
        <v>45630</v>
      </c>
      <c r="V236">
        <v>28.6</v>
      </c>
      <c r="W236">
        <v>0</v>
      </c>
    </row>
    <row r="237" spans="1:23" x14ac:dyDescent="0.3">
      <c r="A237" s="54">
        <v>45242</v>
      </c>
      <c r="B237">
        <v>8.5</v>
      </c>
      <c r="C237">
        <v>0.4</v>
      </c>
      <c r="Q237" s="54">
        <v>44683</v>
      </c>
      <c r="R237">
        <v>6.4</v>
      </c>
      <c r="S237">
        <v>31</v>
      </c>
      <c r="U237" s="54">
        <v>45632</v>
      </c>
      <c r="V237">
        <v>37.700000000000003</v>
      </c>
      <c r="W237">
        <v>0</v>
      </c>
    </row>
    <row r="238" spans="1:23" x14ac:dyDescent="0.3">
      <c r="A238" s="54">
        <v>45244</v>
      </c>
      <c r="B238">
        <v>9</v>
      </c>
      <c r="C238">
        <v>0.1</v>
      </c>
      <c r="Q238" s="54">
        <v>44691</v>
      </c>
      <c r="R238">
        <v>5.6</v>
      </c>
      <c r="S238">
        <v>0.5</v>
      </c>
      <c r="U238" s="54">
        <v>45634</v>
      </c>
      <c r="V238">
        <v>21.8</v>
      </c>
      <c r="W238">
        <v>0</v>
      </c>
    </row>
    <row r="239" spans="1:23" x14ac:dyDescent="0.3">
      <c r="A239" s="54">
        <v>45245</v>
      </c>
      <c r="B239">
        <v>18</v>
      </c>
      <c r="C239">
        <v>40.9</v>
      </c>
      <c r="Q239" s="54">
        <v>44697</v>
      </c>
      <c r="R239">
        <v>19</v>
      </c>
      <c r="S239">
        <v>67</v>
      </c>
      <c r="U239" s="54">
        <v>45636</v>
      </c>
      <c r="V239">
        <v>20.7</v>
      </c>
      <c r="W239">
        <v>0</v>
      </c>
    </row>
    <row r="240" spans="1:23" x14ac:dyDescent="0.3">
      <c r="A240" s="54">
        <v>45246</v>
      </c>
      <c r="B240">
        <v>5</v>
      </c>
      <c r="C240">
        <v>0.4</v>
      </c>
      <c r="Q240" s="54">
        <v>44699</v>
      </c>
      <c r="R240">
        <v>12</v>
      </c>
      <c r="S240">
        <v>2.5</v>
      </c>
      <c r="U240" s="54">
        <v>45640</v>
      </c>
      <c r="V240">
        <v>44.7</v>
      </c>
      <c r="W240">
        <v>0</v>
      </c>
    </row>
    <row r="241" spans="1:23" x14ac:dyDescent="0.3">
      <c r="A241" s="54">
        <v>45267</v>
      </c>
      <c r="B241">
        <v>9</v>
      </c>
      <c r="C241">
        <v>3</v>
      </c>
      <c r="Q241" s="54">
        <v>44707</v>
      </c>
      <c r="R241">
        <v>14.4</v>
      </c>
      <c r="S241">
        <v>0</v>
      </c>
      <c r="U241" s="54">
        <v>45643</v>
      </c>
      <c r="V241">
        <v>38.799999999999997</v>
      </c>
      <c r="W241">
        <v>0</v>
      </c>
    </row>
    <row r="242" spans="1:23" x14ac:dyDescent="0.3">
      <c r="A242" s="54">
        <v>45297</v>
      </c>
      <c r="B242">
        <v>5</v>
      </c>
      <c r="C242">
        <v>12.3</v>
      </c>
      <c r="Q242" s="54">
        <v>44709</v>
      </c>
      <c r="R242">
        <v>11</v>
      </c>
      <c r="S242">
        <v>14.5</v>
      </c>
      <c r="U242" s="54">
        <v>45664</v>
      </c>
      <c r="V242">
        <v>49.6</v>
      </c>
      <c r="W242">
        <v>0</v>
      </c>
    </row>
    <row r="243" spans="1:23" x14ac:dyDescent="0.3">
      <c r="A243" s="54">
        <v>45311</v>
      </c>
      <c r="B243">
        <v>8</v>
      </c>
      <c r="C243">
        <v>12.1</v>
      </c>
      <c r="Q243" s="54">
        <v>44710</v>
      </c>
      <c r="R243">
        <v>15.2</v>
      </c>
      <c r="S243">
        <v>0.5</v>
      </c>
      <c r="U243" s="54">
        <v>45665</v>
      </c>
      <c r="V243">
        <v>27.2</v>
      </c>
      <c r="W243">
        <v>0</v>
      </c>
    </row>
    <row r="244" spans="1:23" x14ac:dyDescent="0.3">
      <c r="A244" s="54">
        <v>45314</v>
      </c>
      <c r="B244">
        <v>14</v>
      </c>
      <c r="C244">
        <v>35</v>
      </c>
      <c r="Q244" s="54">
        <v>44712</v>
      </c>
      <c r="R244">
        <v>13.1</v>
      </c>
      <c r="S244">
        <v>1</v>
      </c>
      <c r="U244" s="54">
        <v>45666</v>
      </c>
      <c r="V244">
        <v>21.2</v>
      </c>
      <c r="W244">
        <v>0</v>
      </c>
    </row>
    <row r="245" spans="1:23" x14ac:dyDescent="0.3">
      <c r="A245" s="54">
        <v>45321</v>
      </c>
      <c r="B245">
        <v>9</v>
      </c>
      <c r="C245">
        <v>2.1</v>
      </c>
      <c r="Q245" s="54">
        <v>44717</v>
      </c>
      <c r="R245">
        <v>6.7</v>
      </c>
      <c r="S245">
        <v>3.5</v>
      </c>
      <c r="U245" s="54">
        <v>45675</v>
      </c>
      <c r="V245">
        <v>22.2</v>
      </c>
      <c r="W245">
        <v>0</v>
      </c>
    </row>
    <row r="246" spans="1:23" x14ac:dyDescent="0.3">
      <c r="A246" s="54">
        <v>45329</v>
      </c>
      <c r="B246">
        <v>10</v>
      </c>
      <c r="C246">
        <v>1.7</v>
      </c>
      <c r="Q246" s="54">
        <v>44718</v>
      </c>
      <c r="R246">
        <v>9.3000000000000007</v>
      </c>
      <c r="S246">
        <v>36</v>
      </c>
      <c r="U246" s="54">
        <v>45677</v>
      </c>
      <c r="V246">
        <v>25</v>
      </c>
      <c r="W246">
        <v>0</v>
      </c>
    </row>
    <row r="247" spans="1:23" x14ac:dyDescent="0.3">
      <c r="A247" s="54">
        <v>45340</v>
      </c>
      <c r="B247">
        <v>12.5</v>
      </c>
      <c r="C247">
        <v>12.7</v>
      </c>
      <c r="Q247" s="54">
        <v>44721</v>
      </c>
      <c r="R247">
        <v>18.7</v>
      </c>
      <c r="S247">
        <v>0.5</v>
      </c>
      <c r="U247" s="54">
        <v>45679</v>
      </c>
      <c r="V247">
        <v>29.6</v>
      </c>
      <c r="W247">
        <v>0</v>
      </c>
    </row>
    <row r="248" spans="1:23" x14ac:dyDescent="0.3">
      <c r="A248" s="54">
        <v>45344</v>
      </c>
      <c r="B248">
        <v>9.5</v>
      </c>
      <c r="C248">
        <v>11.9</v>
      </c>
      <c r="Q248" s="54">
        <v>44722</v>
      </c>
      <c r="R248">
        <v>15.5</v>
      </c>
      <c r="S248">
        <v>1</v>
      </c>
      <c r="U248" s="54">
        <v>45681</v>
      </c>
      <c r="V248">
        <v>39.799999999999997</v>
      </c>
      <c r="W248">
        <v>0</v>
      </c>
    </row>
    <row r="249" spans="1:23" x14ac:dyDescent="0.3">
      <c r="A249" s="54">
        <v>45346</v>
      </c>
      <c r="B249">
        <v>9</v>
      </c>
      <c r="C249">
        <v>0</v>
      </c>
      <c r="Q249" s="54">
        <v>44728</v>
      </c>
      <c r="R249">
        <v>7.6</v>
      </c>
      <c r="S249">
        <v>0</v>
      </c>
      <c r="U249" s="54">
        <v>45682</v>
      </c>
      <c r="V249">
        <v>49.5</v>
      </c>
      <c r="W249">
        <v>0</v>
      </c>
    </row>
    <row r="250" spans="1:23" x14ac:dyDescent="0.3">
      <c r="A250" s="54">
        <v>45350</v>
      </c>
      <c r="B250">
        <v>8</v>
      </c>
      <c r="C250">
        <v>45.6</v>
      </c>
      <c r="Q250" s="54">
        <v>44733</v>
      </c>
      <c r="R250">
        <v>6.2</v>
      </c>
      <c r="S250">
        <v>0</v>
      </c>
      <c r="U250" s="53" t="s">
        <v>33</v>
      </c>
      <c r="V250">
        <v>246</v>
      </c>
    </row>
    <row r="251" spans="1:23" x14ac:dyDescent="0.3">
      <c r="A251" s="54">
        <v>45353</v>
      </c>
      <c r="B251">
        <v>8.5</v>
      </c>
      <c r="C251">
        <v>49.8</v>
      </c>
      <c r="Q251" s="54">
        <v>44735</v>
      </c>
      <c r="R251">
        <v>7</v>
      </c>
      <c r="S251">
        <v>1.5</v>
      </c>
    </row>
    <row r="252" spans="1:23" x14ac:dyDescent="0.3">
      <c r="A252" s="54">
        <v>45359</v>
      </c>
      <c r="B252">
        <v>13</v>
      </c>
      <c r="C252">
        <v>13.3</v>
      </c>
      <c r="Q252" s="54">
        <v>44739</v>
      </c>
      <c r="R252">
        <v>15.5</v>
      </c>
      <c r="S252">
        <v>59</v>
      </c>
    </row>
    <row r="253" spans="1:23" x14ac:dyDescent="0.3">
      <c r="A253" s="54">
        <v>45363</v>
      </c>
      <c r="B253">
        <v>7</v>
      </c>
      <c r="C253">
        <v>16.3</v>
      </c>
      <c r="Q253" s="54">
        <v>44740</v>
      </c>
      <c r="R253">
        <v>16.600000000000001</v>
      </c>
      <c r="S253">
        <v>0</v>
      </c>
    </row>
    <row r="254" spans="1:23" x14ac:dyDescent="0.3">
      <c r="A254" s="54">
        <v>45379</v>
      </c>
      <c r="B254">
        <v>9</v>
      </c>
      <c r="C254">
        <v>25.1</v>
      </c>
      <c r="Q254" s="54">
        <v>44748</v>
      </c>
      <c r="R254">
        <v>5.9</v>
      </c>
      <c r="S254">
        <v>0.5</v>
      </c>
    </row>
    <row r="255" spans="1:23" x14ac:dyDescent="0.3">
      <c r="A255" s="54">
        <v>45383</v>
      </c>
      <c r="B255">
        <v>6</v>
      </c>
      <c r="C255">
        <v>1</v>
      </c>
      <c r="Q255" s="54">
        <v>44749</v>
      </c>
      <c r="R255">
        <v>16.600000000000001</v>
      </c>
      <c r="S255">
        <v>3</v>
      </c>
    </row>
    <row r="256" spans="1:23" x14ac:dyDescent="0.3">
      <c r="A256" s="54">
        <v>45394</v>
      </c>
      <c r="B256">
        <v>6.5</v>
      </c>
      <c r="C256">
        <v>14.4</v>
      </c>
      <c r="Q256" s="54">
        <v>44750</v>
      </c>
      <c r="R256">
        <v>7.2</v>
      </c>
      <c r="S256">
        <v>0</v>
      </c>
    </row>
    <row r="257" spans="1:19" x14ac:dyDescent="0.3">
      <c r="A257" s="54">
        <v>45395</v>
      </c>
      <c r="B257">
        <v>6.5</v>
      </c>
      <c r="C257">
        <v>34.200000000000003</v>
      </c>
      <c r="Q257" s="54">
        <v>44756</v>
      </c>
      <c r="R257">
        <v>6.7</v>
      </c>
      <c r="S257">
        <v>0</v>
      </c>
    </row>
    <row r="258" spans="1:19" x14ac:dyDescent="0.3">
      <c r="A258" s="54">
        <v>45400</v>
      </c>
      <c r="B258">
        <v>5</v>
      </c>
      <c r="C258">
        <v>1.2</v>
      </c>
      <c r="Q258" s="54">
        <v>44766</v>
      </c>
      <c r="R258">
        <v>7.5</v>
      </c>
      <c r="S258">
        <v>13.5</v>
      </c>
    </row>
    <row r="259" spans="1:19" x14ac:dyDescent="0.3">
      <c r="A259" s="54">
        <v>45401</v>
      </c>
      <c r="B259">
        <v>8</v>
      </c>
      <c r="C259">
        <v>22.8</v>
      </c>
      <c r="Q259" s="54">
        <v>44780</v>
      </c>
      <c r="R259">
        <v>13.4</v>
      </c>
      <c r="S259">
        <v>0</v>
      </c>
    </row>
    <row r="260" spans="1:19" x14ac:dyDescent="0.3">
      <c r="A260" s="54">
        <v>45406</v>
      </c>
      <c r="B260">
        <v>18.5</v>
      </c>
      <c r="C260">
        <v>1.6</v>
      </c>
      <c r="Q260" s="54">
        <v>44787</v>
      </c>
      <c r="R260">
        <v>6.4</v>
      </c>
      <c r="S260">
        <v>26.5</v>
      </c>
    </row>
    <row r="261" spans="1:19" x14ac:dyDescent="0.3">
      <c r="A261" s="54">
        <v>45409</v>
      </c>
      <c r="B261">
        <v>6</v>
      </c>
      <c r="C261">
        <v>6.5</v>
      </c>
      <c r="Q261" s="54">
        <v>44801</v>
      </c>
      <c r="R261">
        <v>18</v>
      </c>
      <c r="S261">
        <v>72.5</v>
      </c>
    </row>
    <row r="262" spans="1:19" x14ac:dyDescent="0.3">
      <c r="A262" s="54">
        <v>45412</v>
      </c>
      <c r="B262">
        <v>15</v>
      </c>
      <c r="C262">
        <v>0</v>
      </c>
      <c r="Q262" s="54">
        <v>44803</v>
      </c>
      <c r="R262">
        <v>19.399999999999999</v>
      </c>
      <c r="S262">
        <v>16</v>
      </c>
    </row>
    <row r="263" spans="1:19" x14ac:dyDescent="0.3">
      <c r="A263" s="54">
        <v>45414</v>
      </c>
      <c r="B263">
        <v>11</v>
      </c>
      <c r="C263">
        <v>34.1</v>
      </c>
      <c r="Q263" s="54">
        <v>44808</v>
      </c>
      <c r="R263">
        <v>7.5</v>
      </c>
      <c r="S263">
        <v>0</v>
      </c>
    </row>
    <row r="264" spans="1:19" x14ac:dyDescent="0.3">
      <c r="A264" s="54">
        <v>45419</v>
      </c>
      <c r="B264">
        <v>6</v>
      </c>
      <c r="C264">
        <v>1.3</v>
      </c>
      <c r="Q264" s="54">
        <v>44809</v>
      </c>
      <c r="R264">
        <v>6.4</v>
      </c>
      <c r="S264">
        <v>1.5</v>
      </c>
    </row>
    <row r="265" spans="1:19" x14ac:dyDescent="0.3">
      <c r="A265" s="54">
        <v>45430</v>
      </c>
      <c r="B265">
        <v>6.5</v>
      </c>
      <c r="C265">
        <v>1.9</v>
      </c>
      <c r="Q265" s="54">
        <v>44810</v>
      </c>
      <c r="R265">
        <v>7.6</v>
      </c>
      <c r="S265">
        <v>0</v>
      </c>
    </row>
    <row r="266" spans="1:19" x14ac:dyDescent="0.3">
      <c r="A266" s="54">
        <v>45433</v>
      </c>
      <c r="B266">
        <v>14.5</v>
      </c>
      <c r="C266">
        <v>0.6</v>
      </c>
      <c r="Q266" s="54">
        <v>44813</v>
      </c>
      <c r="R266">
        <v>18.100000000000001</v>
      </c>
      <c r="S266">
        <v>7</v>
      </c>
    </row>
    <row r="267" spans="1:19" x14ac:dyDescent="0.3">
      <c r="A267" s="54">
        <v>45435</v>
      </c>
      <c r="B267">
        <v>16.5</v>
      </c>
      <c r="C267">
        <v>0.5</v>
      </c>
      <c r="Q267" s="54">
        <v>44814</v>
      </c>
      <c r="R267">
        <v>11.6</v>
      </c>
      <c r="S267">
        <v>17.5</v>
      </c>
    </row>
    <row r="268" spans="1:19" x14ac:dyDescent="0.3">
      <c r="A268" s="54">
        <v>45524</v>
      </c>
      <c r="B268">
        <v>14</v>
      </c>
      <c r="C268">
        <v>0</v>
      </c>
      <c r="Q268" s="54">
        <v>44815</v>
      </c>
      <c r="R268">
        <v>18.5</v>
      </c>
      <c r="S268">
        <v>102</v>
      </c>
    </row>
    <row r="269" spans="1:19" x14ac:dyDescent="0.3">
      <c r="A269" s="54">
        <v>45526</v>
      </c>
      <c r="B269">
        <v>15</v>
      </c>
      <c r="C269">
        <v>0</v>
      </c>
      <c r="Q269" s="54">
        <v>44816</v>
      </c>
      <c r="R269">
        <v>15.2</v>
      </c>
      <c r="S269">
        <v>15</v>
      </c>
    </row>
    <row r="270" spans="1:19" x14ac:dyDescent="0.3">
      <c r="A270" s="54">
        <v>45544</v>
      </c>
      <c r="B270">
        <v>8</v>
      </c>
      <c r="C270">
        <v>0.4</v>
      </c>
      <c r="Q270" s="54">
        <v>44826</v>
      </c>
      <c r="R270">
        <v>14.4</v>
      </c>
      <c r="S270">
        <v>5</v>
      </c>
    </row>
    <row r="271" spans="1:19" x14ac:dyDescent="0.3">
      <c r="A271" s="53" t="s">
        <v>33</v>
      </c>
      <c r="B271">
        <v>267</v>
      </c>
      <c r="Q271" s="54">
        <v>44828</v>
      </c>
      <c r="R271">
        <v>11.4</v>
      </c>
      <c r="S271">
        <v>2.5</v>
      </c>
    </row>
    <row r="272" spans="1:19" x14ac:dyDescent="0.3">
      <c r="Q272" s="54">
        <v>44837</v>
      </c>
      <c r="R272">
        <v>7.2</v>
      </c>
      <c r="S272">
        <v>85</v>
      </c>
    </row>
    <row r="273" spans="17:19" x14ac:dyDescent="0.3">
      <c r="Q273" s="54">
        <v>44839</v>
      </c>
      <c r="R273">
        <v>6.1</v>
      </c>
      <c r="S273">
        <v>38</v>
      </c>
    </row>
    <row r="274" spans="17:19" x14ac:dyDescent="0.3">
      <c r="Q274" s="54">
        <v>44843</v>
      </c>
      <c r="R274">
        <v>8</v>
      </c>
      <c r="S274">
        <v>14</v>
      </c>
    </row>
    <row r="275" spans="17:19" x14ac:dyDescent="0.3">
      <c r="Q275" s="54">
        <v>44847</v>
      </c>
      <c r="R275">
        <v>15.5</v>
      </c>
      <c r="S275">
        <v>9.5</v>
      </c>
    </row>
    <row r="276" spans="17:19" x14ac:dyDescent="0.3">
      <c r="Q276" s="54">
        <v>44848</v>
      </c>
      <c r="R276">
        <v>15.5</v>
      </c>
      <c r="S276">
        <v>24.5</v>
      </c>
    </row>
    <row r="277" spans="17:19" x14ac:dyDescent="0.3">
      <c r="Q277" s="54">
        <v>44849</v>
      </c>
      <c r="R277">
        <v>14.6</v>
      </c>
      <c r="S277">
        <v>2</v>
      </c>
    </row>
    <row r="278" spans="17:19" x14ac:dyDescent="0.3">
      <c r="Q278" s="54">
        <v>44850</v>
      </c>
      <c r="R278">
        <v>18.5</v>
      </c>
      <c r="S278">
        <v>0</v>
      </c>
    </row>
    <row r="279" spans="17:19" x14ac:dyDescent="0.3">
      <c r="Q279" s="54">
        <v>44854</v>
      </c>
      <c r="R279">
        <v>8.4</v>
      </c>
      <c r="S279">
        <v>0</v>
      </c>
    </row>
    <row r="280" spans="17:19" x14ac:dyDescent="0.3">
      <c r="Q280" s="54">
        <v>44855</v>
      </c>
      <c r="R280">
        <v>6.8</v>
      </c>
      <c r="S280">
        <v>144</v>
      </c>
    </row>
    <row r="281" spans="17:19" x14ac:dyDescent="0.3">
      <c r="Q281" s="54">
        <v>44870</v>
      </c>
      <c r="R281">
        <v>15.6</v>
      </c>
      <c r="S281">
        <v>66</v>
      </c>
    </row>
    <row r="282" spans="17:19" x14ac:dyDescent="0.3">
      <c r="Q282" s="54">
        <v>44871</v>
      </c>
      <c r="R282">
        <v>15.7</v>
      </c>
      <c r="S282">
        <v>0.5</v>
      </c>
    </row>
    <row r="283" spans="17:19" x14ac:dyDescent="0.3">
      <c r="Q283" s="54">
        <v>44874</v>
      </c>
      <c r="R283">
        <v>7.5</v>
      </c>
      <c r="S283">
        <v>5.5</v>
      </c>
    </row>
    <row r="284" spans="17:19" x14ac:dyDescent="0.3">
      <c r="Q284" s="54">
        <v>44878</v>
      </c>
      <c r="R284">
        <v>16.5</v>
      </c>
      <c r="S284">
        <v>28</v>
      </c>
    </row>
    <row r="285" spans="17:19" x14ac:dyDescent="0.3">
      <c r="Q285" s="54">
        <v>44879</v>
      </c>
      <c r="R285">
        <v>18.2</v>
      </c>
      <c r="S285">
        <v>21</v>
      </c>
    </row>
    <row r="286" spans="17:19" x14ac:dyDescent="0.3">
      <c r="Q286" s="54">
        <v>44880</v>
      </c>
      <c r="R286">
        <v>17.2</v>
      </c>
      <c r="S286">
        <v>4.5</v>
      </c>
    </row>
    <row r="287" spans="17:19" x14ac:dyDescent="0.3">
      <c r="Q287" s="54">
        <v>44882</v>
      </c>
      <c r="R287">
        <v>16</v>
      </c>
      <c r="S287">
        <v>9</v>
      </c>
    </row>
    <row r="288" spans="17:19" x14ac:dyDescent="0.3">
      <c r="Q288" s="54">
        <v>44883</v>
      </c>
      <c r="R288">
        <v>9.6</v>
      </c>
      <c r="S288">
        <v>17</v>
      </c>
    </row>
    <row r="289" spans="17:19" x14ac:dyDescent="0.3">
      <c r="Q289" s="54">
        <v>44884</v>
      </c>
      <c r="R289">
        <v>19.399999999999999</v>
      </c>
      <c r="S289">
        <v>0</v>
      </c>
    </row>
    <row r="290" spans="17:19" x14ac:dyDescent="0.3">
      <c r="Q290" s="54">
        <v>44889</v>
      </c>
      <c r="R290">
        <v>11.3</v>
      </c>
      <c r="S290">
        <v>3.5</v>
      </c>
    </row>
    <row r="291" spans="17:19" x14ac:dyDescent="0.3">
      <c r="Q291" s="54">
        <v>44890</v>
      </c>
      <c r="R291">
        <v>8.1</v>
      </c>
      <c r="S291">
        <v>16</v>
      </c>
    </row>
    <row r="292" spans="17:19" x14ac:dyDescent="0.3">
      <c r="Q292" s="54">
        <v>44895</v>
      </c>
      <c r="R292">
        <v>7.8</v>
      </c>
      <c r="S292">
        <v>8.5</v>
      </c>
    </row>
    <row r="293" spans="17:19" x14ac:dyDescent="0.3">
      <c r="Q293" s="54">
        <v>44896</v>
      </c>
      <c r="R293">
        <v>9.6999999999999993</v>
      </c>
      <c r="S293">
        <v>0.5</v>
      </c>
    </row>
    <row r="294" spans="17:19" x14ac:dyDescent="0.3">
      <c r="Q294" s="54">
        <v>44898</v>
      </c>
      <c r="R294">
        <v>14</v>
      </c>
      <c r="S294">
        <v>5.5</v>
      </c>
    </row>
    <row r="295" spans="17:19" x14ac:dyDescent="0.3">
      <c r="Q295" s="54">
        <v>44899</v>
      </c>
      <c r="R295">
        <v>17.7</v>
      </c>
      <c r="S295">
        <v>7.5</v>
      </c>
    </row>
    <row r="296" spans="17:19" x14ac:dyDescent="0.3">
      <c r="Q296" s="54">
        <v>44900</v>
      </c>
      <c r="R296">
        <v>9.8000000000000007</v>
      </c>
      <c r="S296">
        <v>9</v>
      </c>
    </row>
    <row r="297" spans="17:19" x14ac:dyDescent="0.3">
      <c r="Q297" s="54">
        <v>44903</v>
      </c>
      <c r="R297">
        <v>19.5</v>
      </c>
      <c r="S297">
        <v>16.5</v>
      </c>
    </row>
    <row r="298" spans="17:19" x14ac:dyDescent="0.3">
      <c r="Q298" s="54">
        <v>44907</v>
      </c>
      <c r="R298">
        <v>12.5</v>
      </c>
      <c r="S298">
        <v>0</v>
      </c>
    </row>
    <row r="299" spans="17:19" x14ac:dyDescent="0.3">
      <c r="Q299" s="54">
        <v>44909</v>
      </c>
      <c r="R299">
        <v>7</v>
      </c>
      <c r="S299">
        <v>0</v>
      </c>
    </row>
    <row r="300" spans="17:19" x14ac:dyDescent="0.3">
      <c r="Q300" s="54">
        <v>44911</v>
      </c>
      <c r="R300">
        <v>16.5</v>
      </c>
      <c r="S300">
        <v>5</v>
      </c>
    </row>
    <row r="301" spans="17:19" x14ac:dyDescent="0.3">
      <c r="Q301" s="54">
        <v>44916</v>
      </c>
      <c r="R301">
        <v>15</v>
      </c>
      <c r="S301">
        <v>21.5</v>
      </c>
    </row>
    <row r="302" spans="17:19" x14ac:dyDescent="0.3">
      <c r="Q302" s="54">
        <v>44918</v>
      </c>
      <c r="R302">
        <v>8.1</v>
      </c>
      <c r="S302">
        <v>0</v>
      </c>
    </row>
    <row r="303" spans="17:19" x14ac:dyDescent="0.3">
      <c r="Q303" s="54">
        <v>44920</v>
      </c>
      <c r="R303">
        <v>19.3</v>
      </c>
      <c r="S303">
        <v>8</v>
      </c>
    </row>
    <row r="304" spans="17:19" x14ac:dyDescent="0.3">
      <c r="Q304" s="54">
        <v>44921</v>
      </c>
      <c r="R304">
        <v>9.6</v>
      </c>
      <c r="S304">
        <v>33.5</v>
      </c>
    </row>
    <row r="305" spans="17:19" x14ac:dyDescent="0.3">
      <c r="Q305" s="54">
        <v>44923</v>
      </c>
      <c r="R305">
        <v>10.9</v>
      </c>
      <c r="S305">
        <v>25.5</v>
      </c>
    </row>
    <row r="306" spans="17:19" x14ac:dyDescent="0.3">
      <c r="Q306" s="54">
        <v>44930</v>
      </c>
      <c r="R306">
        <v>10.8</v>
      </c>
      <c r="S306">
        <v>30</v>
      </c>
    </row>
    <row r="307" spans="17:19" x14ac:dyDescent="0.3">
      <c r="Q307" s="54">
        <v>44932</v>
      </c>
      <c r="R307">
        <v>7.8</v>
      </c>
      <c r="S307">
        <v>0</v>
      </c>
    </row>
    <row r="308" spans="17:19" x14ac:dyDescent="0.3">
      <c r="Q308" s="54">
        <v>44935</v>
      </c>
      <c r="R308">
        <v>5.5</v>
      </c>
      <c r="S308">
        <v>5</v>
      </c>
    </row>
    <row r="309" spans="17:19" x14ac:dyDescent="0.3">
      <c r="Q309" s="54">
        <v>44951</v>
      </c>
      <c r="R309">
        <v>6.8</v>
      </c>
      <c r="S309">
        <v>12.5</v>
      </c>
    </row>
    <row r="310" spans="17:19" x14ac:dyDescent="0.3">
      <c r="Q310" s="54">
        <v>44952</v>
      </c>
      <c r="R310">
        <v>17.3</v>
      </c>
      <c r="S310">
        <v>0</v>
      </c>
    </row>
    <row r="311" spans="17:19" x14ac:dyDescent="0.3">
      <c r="Q311" s="54">
        <v>44954</v>
      </c>
      <c r="R311">
        <v>14</v>
      </c>
      <c r="S311">
        <v>29</v>
      </c>
    </row>
    <row r="312" spans="17:19" x14ac:dyDescent="0.3">
      <c r="Q312" s="54">
        <v>44958</v>
      </c>
      <c r="R312">
        <v>10.4</v>
      </c>
      <c r="S312">
        <v>1.5</v>
      </c>
    </row>
    <row r="313" spans="17:19" x14ac:dyDescent="0.3">
      <c r="Q313" s="54">
        <v>44967</v>
      </c>
      <c r="R313">
        <v>6.3</v>
      </c>
      <c r="S313">
        <v>5.5</v>
      </c>
    </row>
    <row r="314" spans="17:19" x14ac:dyDescent="0.3">
      <c r="Q314" s="54">
        <v>44968</v>
      </c>
      <c r="R314">
        <v>10.4</v>
      </c>
      <c r="S314">
        <v>65.5</v>
      </c>
    </row>
    <row r="315" spans="17:19" x14ac:dyDescent="0.3">
      <c r="Q315" s="54">
        <v>44971</v>
      </c>
      <c r="R315">
        <v>19.5</v>
      </c>
      <c r="S315">
        <v>11</v>
      </c>
    </row>
    <row r="316" spans="17:19" x14ac:dyDescent="0.3">
      <c r="Q316" s="54">
        <v>44972</v>
      </c>
      <c r="R316">
        <v>13.5</v>
      </c>
      <c r="S316">
        <v>74</v>
      </c>
    </row>
    <row r="317" spans="17:19" x14ac:dyDescent="0.3">
      <c r="Q317" s="54">
        <v>44974</v>
      </c>
      <c r="R317">
        <v>5.6</v>
      </c>
      <c r="S317">
        <v>32.5</v>
      </c>
    </row>
    <row r="318" spans="17:19" x14ac:dyDescent="0.3">
      <c r="Q318" s="54">
        <v>44975</v>
      </c>
      <c r="R318">
        <v>13</v>
      </c>
      <c r="S318">
        <v>0</v>
      </c>
    </row>
    <row r="319" spans="17:19" x14ac:dyDescent="0.3">
      <c r="Q319" s="54">
        <v>44977</v>
      </c>
      <c r="R319">
        <v>9</v>
      </c>
      <c r="S319">
        <v>1</v>
      </c>
    </row>
    <row r="320" spans="17:19" x14ac:dyDescent="0.3">
      <c r="Q320" s="54">
        <v>44979</v>
      </c>
      <c r="R320">
        <v>7.3</v>
      </c>
      <c r="S320">
        <v>1</v>
      </c>
    </row>
    <row r="321" spans="17:19" x14ac:dyDescent="0.3">
      <c r="Q321" s="54">
        <v>44989</v>
      </c>
      <c r="R321">
        <v>7.7</v>
      </c>
      <c r="S321">
        <v>3</v>
      </c>
    </row>
    <row r="322" spans="17:19" x14ac:dyDescent="0.3">
      <c r="Q322" s="54">
        <v>44990</v>
      </c>
      <c r="R322">
        <v>16.3</v>
      </c>
      <c r="S322">
        <v>9.5</v>
      </c>
    </row>
    <row r="323" spans="17:19" x14ac:dyDescent="0.3">
      <c r="Q323" s="54">
        <v>44991</v>
      </c>
      <c r="R323">
        <v>10.3</v>
      </c>
      <c r="S323">
        <v>0</v>
      </c>
    </row>
    <row r="324" spans="17:19" x14ac:dyDescent="0.3">
      <c r="Q324" s="54">
        <v>44996</v>
      </c>
      <c r="R324">
        <v>10.8</v>
      </c>
      <c r="S324">
        <v>59</v>
      </c>
    </row>
    <row r="325" spans="17:19" x14ac:dyDescent="0.3">
      <c r="Q325" s="54">
        <v>44998</v>
      </c>
      <c r="R325">
        <v>16.399999999999999</v>
      </c>
      <c r="S325">
        <v>10</v>
      </c>
    </row>
    <row r="326" spans="17:19" x14ac:dyDescent="0.3">
      <c r="Q326" s="54">
        <v>45003</v>
      </c>
      <c r="R326">
        <v>15.4</v>
      </c>
      <c r="S326">
        <v>87.5</v>
      </c>
    </row>
    <row r="327" spans="17:19" x14ac:dyDescent="0.3">
      <c r="Q327" s="54">
        <v>45004</v>
      </c>
      <c r="R327">
        <v>8.5</v>
      </c>
      <c r="S327">
        <v>22</v>
      </c>
    </row>
    <row r="328" spans="17:19" x14ac:dyDescent="0.3">
      <c r="Q328" s="54">
        <v>45008</v>
      </c>
      <c r="R328">
        <v>16.8</v>
      </c>
      <c r="S328">
        <v>6.5</v>
      </c>
    </row>
    <row r="329" spans="17:19" x14ac:dyDescent="0.3">
      <c r="Q329" s="54">
        <v>45015</v>
      </c>
      <c r="R329">
        <v>16.8</v>
      </c>
      <c r="S329">
        <v>0.5</v>
      </c>
    </row>
    <row r="330" spans="17:19" x14ac:dyDescent="0.3">
      <c r="Q330" s="54">
        <v>45031</v>
      </c>
      <c r="R330">
        <v>5.3</v>
      </c>
      <c r="S330">
        <v>19</v>
      </c>
    </row>
    <row r="331" spans="17:19" x14ac:dyDescent="0.3">
      <c r="Q331" s="54">
        <v>45035</v>
      </c>
      <c r="R331">
        <v>6.4</v>
      </c>
      <c r="S331">
        <v>9.5</v>
      </c>
    </row>
    <row r="332" spans="17:19" x14ac:dyDescent="0.3">
      <c r="Q332" s="54">
        <v>45036</v>
      </c>
      <c r="R332">
        <v>11.7</v>
      </c>
      <c r="S332">
        <v>1.5</v>
      </c>
    </row>
    <row r="333" spans="17:19" x14ac:dyDescent="0.3">
      <c r="Q333" s="54">
        <v>45037</v>
      </c>
      <c r="R333">
        <v>11.3</v>
      </c>
      <c r="S333">
        <v>1.5</v>
      </c>
    </row>
    <row r="334" spans="17:19" x14ac:dyDescent="0.3">
      <c r="Q334" s="54">
        <v>45038</v>
      </c>
      <c r="R334">
        <v>9.6999999999999993</v>
      </c>
      <c r="S334">
        <v>0</v>
      </c>
    </row>
    <row r="335" spans="17:19" x14ac:dyDescent="0.3">
      <c r="Q335" s="54">
        <v>45040</v>
      </c>
      <c r="R335">
        <v>16.899999999999999</v>
      </c>
      <c r="S335">
        <v>37.5</v>
      </c>
    </row>
    <row r="336" spans="17:19" x14ac:dyDescent="0.3">
      <c r="Q336" s="54">
        <v>45041</v>
      </c>
      <c r="R336">
        <v>11.4</v>
      </c>
      <c r="S336">
        <v>7.5</v>
      </c>
    </row>
    <row r="337" spans="17:19" x14ac:dyDescent="0.3">
      <c r="Q337" s="54">
        <v>45042</v>
      </c>
      <c r="R337">
        <v>7</v>
      </c>
      <c r="S337">
        <v>28.5</v>
      </c>
    </row>
    <row r="338" spans="17:19" x14ac:dyDescent="0.3">
      <c r="Q338" s="54">
        <v>45045</v>
      </c>
      <c r="R338">
        <v>14.2</v>
      </c>
      <c r="S338">
        <v>0</v>
      </c>
    </row>
    <row r="339" spans="17:19" x14ac:dyDescent="0.3">
      <c r="Q339" s="54">
        <v>45048</v>
      </c>
      <c r="R339">
        <v>5.4</v>
      </c>
      <c r="S339">
        <v>2</v>
      </c>
    </row>
    <row r="340" spans="17:19" x14ac:dyDescent="0.3">
      <c r="Q340" s="54">
        <v>45051</v>
      </c>
      <c r="R340">
        <v>10.4</v>
      </c>
      <c r="S340">
        <v>11.5</v>
      </c>
    </row>
    <row r="341" spans="17:19" x14ac:dyDescent="0.3">
      <c r="Q341" s="54">
        <v>45052</v>
      </c>
      <c r="R341">
        <v>18.5</v>
      </c>
      <c r="S341">
        <v>5</v>
      </c>
    </row>
    <row r="342" spans="17:19" x14ac:dyDescent="0.3">
      <c r="Q342" s="54">
        <v>45068</v>
      </c>
      <c r="R342">
        <v>10.1</v>
      </c>
      <c r="S342">
        <v>0</v>
      </c>
    </row>
    <row r="343" spans="17:19" x14ac:dyDescent="0.3">
      <c r="Q343" s="54">
        <v>45076</v>
      </c>
      <c r="R343">
        <v>12</v>
      </c>
      <c r="S343">
        <v>0</v>
      </c>
    </row>
    <row r="344" spans="17:19" x14ac:dyDescent="0.3">
      <c r="Q344" s="54">
        <v>45084</v>
      </c>
      <c r="R344">
        <v>9</v>
      </c>
      <c r="S344">
        <v>0</v>
      </c>
    </row>
    <row r="345" spans="17:19" x14ac:dyDescent="0.3">
      <c r="Q345" s="54">
        <v>45091</v>
      </c>
      <c r="R345">
        <v>8.5</v>
      </c>
      <c r="S345">
        <v>1</v>
      </c>
    </row>
    <row r="346" spans="17:19" x14ac:dyDescent="0.3">
      <c r="Q346" s="54">
        <v>45094</v>
      </c>
      <c r="R346">
        <v>5.5</v>
      </c>
      <c r="S346">
        <v>0.5</v>
      </c>
    </row>
    <row r="347" spans="17:19" x14ac:dyDescent="0.3">
      <c r="Q347" s="54">
        <v>45096</v>
      </c>
      <c r="R347">
        <v>5.3</v>
      </c>
      <c r="S347">
        <v>8</v>
      </c>
    </row>
    <row r="348" spans="17:19" x14ac:dyDescent="0.3">
      <c r="Q348" s="54">
        <v>45097</v>
      </c>
      <c r="R348">
        <v>6.9</v>
      </c>
      <c r="S348">
        <v>0</v>
      </c>
    </row>
    <row r="349" spans="17:19" x14ac:dyDescent="0.3">
      <c r="Q349" s="54">
        <v>45100</v>
      </c>
      <c r="R349">
        <v>5.3</v>
      </c>
      <c r="S349">
        <v>0</v>
      </c>
    </row>
    <row r="350" spans="17:19" x14ac:dyDescent="0.3">
      <c r="Q350" s="54">
        <v>45108</v>
      </c>
      <c r="R350">
        <v>5.4</v>
      </c>
      <c r="S350">
        <v>11</v>
      </c>
    </row>
    <row r="351" spans="17:19" x14ac:dyDescent="0.3">
      <c r="Q351" s="54">
        <v>45115</v>
      </c>
      <c r="R351">
        <v>16.399999999999999</v>
      </c>
      <c r="S351">
        <v>6</v>
      </c>
    </row>
    <row r="352" spans="17:19" x14ac:dyDescent="0.3">
      <c r="Q352" s="54">
        <v>45116</v>
      </c>
      <c r="R352">
        <v>13.2</v>
      </c>
      <c r="S352">
        <v>0</v>
      </c>
    </row>
    <row r="353" spans="17:19" x14ac:dyDescent="0.3">
      <c r="Q353" s="54">
        <v>45221</v>
      </c>
      <c r="R353">
        <v>7.6</v>
      </c>
      <c r="S353">
        <v>1.5</v>
      </c>
    </row>
    <row r="354" spans="17:19" x14ac:dyDescent="0.3">
      <c r="Q354" s="54">
        <v>45224</v>
      </c>
      <c r="R354">
        <v>14.8</v>
      </c>
      <c r="S354">
        <v>4</v>
      </c>
    </row>
    <row r="355" spans="17:19" x14ac:dyDescent="0.3">
      <c r="Q355" s="54">
        <v>45225</v>
      </c>
      <c r="R355">
        <v>6</v>
      </c>
      <c r="S355">
        <v>1.5</v>
      </c>
    </row>
    <row r="356" spans="17:19" x14ac:dyDescent="0.3">
      <c r="Q356" s="54">
        <v>45231</v>
      </c>
      <c r="R356">
        <v>7.8</v>
      </c>
      <c r="S356">
        <v>2.5</v>
      </c>
    </row>
    <row r="357" spans="17:19" x14ac:dyDescent="0.3">
      <c r="Q357" s="54">
        <v>45252</v>
      </c>
      <c r="R357">
        <v>8.4</v>
      </c>
      <c r="S357">
        <v>2.5</v>
      </c>
    </row>
    <row r="358" spans="17:19" x14ac:dyDescent="0.3">
      <c r="Q358" s="54">
        <v>45262</v>
      </c>
      <c r="R358">
        <v>5</v>
      </c>
      <c r="S358">
        <v>28.5</v>
      </c>
    </row>
    <row r="359" spans="17:19" x14ac:dyDescent="0.3">
      <c r="Q359" s="54">
        <v>45265</v>
      </c>
      <c r="R359">
        <v>6.7</v>
      </c>
      <c r="S359">
        <v>89.5</v>
      </c>
    </row>
    <row r="360" spans="17:19" x14ac:dyDescent="0.3">
      <c r="Q360" s="54">
        <v>45266</v>
      </c>
      <c r="R360">
        <v>7.6</v>
      </c>
      <c r="S360">
        <v>1</v>
      </c>
    </row>
    <row r="361" spans="17:19" x14ac:dyDescent="0.3">
      <c r="Q361" s="54">
        <v>45291</v>
      </c>
      <c r="R361">
        <v>13.3</v>
      </c>
      <c r="S361">
        <v>3</v>
      </c>
    </row>
    <row r="362" spans="17:19" x14ac:dyDescent="0.3">
      <c r="Q362" s="54">
        <v>45294</v>
      </c>
      <c r="R362">
        <v>18.399999999999999</v>
      </c>
      <c r="S362">
        <v>1.5</v>
      </c>
    </row>
    <row r="363" spans="17:19" x14ac:dyDescent="0.3">
      <c r="Q363" s="54">
        <v>45297</v>
      </c>
      <c r="R363">
        <v>12.3</v>
      </c>
      <c r="S363">
        <v>5</v>
      </c>
    </row>
    <row r="364" spans="17:19" x14ac:dyDescent="0.3">
      <c r="Q364" s="54">
        <v>45305</v>
      </c>
      <c r="R364">
        <v>12</v>
      </c>
      <c r="S364">
        <v>0</v>
      </c>
    </row>
    <row r="365" spans="17:19" x14ac:dyDescent="0.3">
      <c r="Q365" s="54">
        <v>45306</v>
      </c>
      <c r="R365">
        <v>16</v>
      </c>
      <c r="S365">
        <v>1.5</v>
      </c>
    </row>
    <row r="366" spans="17:19" x14ac:dyDescent="0.3">
      <c r="Q366" s="54">
        <v>45309</v>
      </c>
      <c r="R366">
        <v>13.1</v>
      </c>
      <c r="S366">
        <v>2</v>
      </c>
    </row>
    <row r="367" spans="17:19" x14ac:dyDescent="0.3">
      <c r="Q367" s="54">
        <v>45311</v>
      </c>
      <c r="R367">
        <v>12.1</v>
      </c>
      <c r="S367">
        <v>8</v>
      </c>
    </row>
    <row r="368" spans="17:19" x14ac:dyDescent="0.3">
      <c r="Q368" s="54">
        <v>45313</v>
      </c>
      <c r="R368">
        <v>16.399999999999999</v>
      </c>
      <c r="S368">
        <v>1</v>
      </c>
    </row>
    <row r="369" spans="17:19" x14ac:dyDescent="0.3">
      <c r="Q369" s="54">
        <v>45315</v>
      </c>
      <c r="R369">
        <v>5</v>
      </c>
      <c r="S369">
        <v>0</v>
      </c>
    </row>
    <row r="370" spans="17:19" x14ac:dyDescent="0.3">
      <c r="Q370" s="54">
        <v>45319</v>
      </c>
      <c r="R370">
        <v>5.3</v>
      </c>
      <c r="S370">
        <v>2.5</v>
      </c>
    </row>
    <row r="371" spans="17:19" x14ac:dyDescent="0.3">
      <c r="Q371" s="54">
        <v>45320</v>
      </c>
      <c r="R371">
        <v>14.7</v>
      </c>
      <c r="S371">
        <v>1.5</v>
      </c>
    </row>
    <row r="372" spans="17:19" x14ac:dyDescent="0.3">
      <c r="Q372" s="54">
        <v>45325</v>
      </c>
      <c r="R372">
        <v>7</v>
      </c>
      <c r="S372">
        <v>1</v>
      </c>
    </row>
    <row r="373" spans="17:19" x14ac:dyDescent="0.3">
      <c r="Q373" s="54">
        <v>45327</v>
      </c>
      <c r="R373">
        <v>18.2</v>
      </c>
      <c r="S373">
        <v>0</v>
      </c>
    </row>
    <row r="374" spans="17:19" x14ac:dyDescent="0.3">
      <c r="Q374" s="54">
        <v>45333</v>
      </c>
      <c r="R374">
        <v>8.1999999999999993</v>
      </c>
      <c r="S374">
        <v>4</v>
      </c>
    </row>
    <row r="375" spans="17:19" x14ac:dyDescent="0.3">
      <c r="Q375" s="54">
        <v>45340</v>
      </c>
      <c r="R375">
        <v>12.7</v>
      </c>
      <c r="S375">
        <v>12.5</v>
      </c>
    </row>
    <row r="376" spans="17:19" x14ac:dyDescent="0.3">
      <c r="Q376" s="54">
        <v>45342</v>
      </c>
      <c r="R376">
        <v>13.2</v>
      </c>
      <c r="S376">
        <v>0</v>
      </c>
    </row>
    <row r="377" spans="17:19" x14ac:dyDescent="0.3">
      <c r="Q377" s="54">
        <v>45344</v>
      </c>
      <c r="R377">
        <v>11.9</v>
      </c>
      <c r="S377">
        <v>9.5</v>
      </c>
    </row>
    <row r="378" spans="17:19" x14ac:dyDescent="0.3">
      <c r="Q378" s="54">
        <v>45347</v>
      </c>
      <c r="R378">
        <v>7.5</v>
      </c>
      <c r="S378">
        <v>4</v>
      </c>
    </row>
    <row r="379" spans="17:19" x14ac:dyDescent="0.3">
      <c r="Q379" s="54">
        <v>45351</v>
      </c>
      <c r="R379">
        <v>9.8000000000000007</v>
      </c>
      <c r="S379">
        <v>0</v>
      </c>
    </row>
    <row r="380" spans="17:19" x14ac:dyDescent="0.3">
      <c r="Q380" s="54">
        <v>45358</v>
      </c>
      <c r="R380">
        <v>8.5</v>
      </c>
      <c r="S380">
        <v>1.5</v>
      </c>
    </row>
    <row r="381" spans="17:19" x14ac:dyDescent="0.3">
      <c r="Q381" s="54">
        <v>45359</v>
      </c>
      <c r="R381">
        <v>13.3</v>
      </c>
      <c r="S381">
        <v>13</v>
      </c>
    </row>
    <row r="382" spans="17:19" x14ac:dyDescent="0.3">
      <c r="Q382" s="54">
        <v>45361</v>
      </c>
      <c r="R382">
        <v>11</v>
      </c>
      <c r="S382">
        <v>0</v>
      </c>
    </row>
    <row r="383" spans="17:19" x14ac:dyDescent="0.3">
      <c r="Q383" s="54">
        <v>45363</v>
      </c>
      <c r="R383">
        <v>16.3</v>
      </c>
      <c r="S383">
        <v>7</v>
      </c>
    </row>
    <row r="384" spans="17:19" x14ac:dyDescent="0.3">
      <c r="Q384" s="54">
        <v>45364</v>
      </c>
      <c r="R384">
        <v>14.5</v>
      </c>
      <c r="S384">
        <v>2.5</v>
      </c>
    </row>
    <row r="385" spans="17:19" x14ac:dyDescent="0.3">
      <c r="Q385" s="54">
        <v>45367</v>
      </c>
      <c r="R385">
        <v>10</v>
      </c>
      <c r="S385">
        <v>1.5</v>
      </c>
    </row>
    <row r="386" spans="17:19" x14ac:dyDescent="0.3">
      <c r="Q386" s="54">
        <v>45384</v>
      </c>
      <c r="R386">
        <v>16.399999999999999</v>
      </c>
      <c r="S386">
        <v>4.5</v>
      </c>
    </row>
    <row r="387" spans="17:19" x14ac:dyDescent="0.3">
      <c r="Q387" s="54">
        <v>45394</v>
      </c>
      <c r="R387">
        <v>14.4</v>
      </c>
      <c r="S387">
        <v>6.5</v>
      </c>
    </row>
    <row r="388" spans="17:19" x14ac:dyDescent="0.3">
      <c r="Q388" s="54">
        <v>45405</v>
      </c>
      <c r="R388">
        <v>6.3</v>
      </c>
      <c r="S388">
        <v>1.5</v>
      </c>
    </row>
    <row r="389" spans="17:19" x14ac:dyDescent="0.3">
      <c r="Q389" s="54">
        <v>45409</v>
      </c>
      <c r="R389">
        <v>6.5</v>
      </c>
      <c r="S389">
        <v>6</v>
      </c>
    </row>
    <row r="390" spans="17:19" x14ac:dyDescent="0.3">
      <c r="Q390" s="54">
        <v>45410</v>
      </c>
      <c r="R390">
        <v>6.4</v>
      </c>
      <c r="S390">
        <v>2</v>
      </c>
    </row>
    <row r="391" spans="17:19" x14ac:dyDescent="0.3">
      <c r="Q391" s="54">
        <v>45417</v>
      </c>
      <c r="R391">
        <v>8.5</v>
      </c>
      <c r="S391">
        <v>1.5</v>
      </c>
    </row>
    <row r="392" spans="17:19" x14ac:dyDescent="0.3">
      <c r="Q392" s="54">
        <v>45439</v>
      </c>
      <c r="R392">
        <v>9</v>
      </c>
      <c r="S392">
        <v>23.5</v>
      </c>
    </row>
    <row r="393" spans="17:19" x14ac:dyDescent="0.3">
      <c r="Q393" s="54">
        <v>45446</v>
      </c>
      <c r="R393">
        <v>6.2</v>
      </c>
      <c r="S393">
        <v>0</v>
      </c>
    </row>
    <row r="394" spans="17:19" x14ac:dyDescent="0.3">
      <c r="Q394" s="54">
        <v>45448</v>
      </c>
      <c r="R394">
        <v>10</v>
      </c>
      <c r="S394">
        <v>0</v>
      </c>
    </row>
    <row r="395" spans="17:19" x14ac:dyDescent="0.3">
      <c r="Q395" s="54">
        <v>45453</v>
      </c>
      <c r="R395">
        <v>7.3</v>
      </c>
      <c r="S395">
        <v>0</v>
      </c>
    </row>
    <row r="396" spans="17:19" x14ac:dyDescent="0.3">
      <c r="Q396" s="54">
        <v>45458</v>
      </c>
      <c r="R396">
        <v>15.2</v>
      </c>
      <c r="S396">
        <v>1.5</v>
      </c>
    </row>
    <row r="397" spans="17:19" x14ac:dyDescent="0.3">
      <c r="Q397" s="54">
        <v>45469</v>
      </c>
      <c r="R397">
        <v>12.4</v>
      </c>
      <c r="S397">
        <v>0</v>
      </c>
    </row>
    <row r="398" spans="17:19" x14ac:dyDescent="0.3">
      <c r="Q398" s="54">
        <v>45475</v>
      </c>
      <c r="R398">
        <v>14.3</v>
      </c>
      <c r="S398">
        <v>0</v>
      </c>
    </row>
    <row r="399" spans="17:19" x14ac:dyDescent="0.3">
      <c r="Q399" s="54">
        <v>45482</v>
      </c>
      <c r="R399">
        <v>13.8</v>
      </c>
      <c r="S399">
        <v>0</v>
      </c>
    </row>
    <row r="400" spans="17:19" x14ac:dyDescent="0.3">
      <c r="Q400" s="54">
        <v>45548</v>
      </c>
      <c r="R400">
        <v>7.6</v>
      </c>
      <c r="S400">
        <v>0</v>
      </c>
    </row>
    <row r="401" spans="17:19" x14ac:dyDescent="0.3">
      <c r="Q401" s="54">
        <v>45551</v>
      </c>
      <c r="R401">
        <v>19.7</v>
      </c>
      <c r="S401">
        <v>0</v>
      </c>
    </row>
    <row r="402" spans="17:19" x14ac:dyDescent="0.3">
      <c r="Q402" s="54">
        <v>45559</v>
      </c>
      <c r="R402">
        <v>16.600000000000001</v>
      </c>
      <c r="S402">
        <v>0</v>
      </c>
    </row>
    <row r="403" spans="17:19" x14ac:dyDescent="0.3">
      <c r="Q403" s="54">
        <v>45560</v>
      </c>
      <c r="R403">
        <v>13.2</v>
      </c>
      <c r="S403">
        <v>0</v>
      </c>
    </row>
    <row r="404" spans="17:19" x14ac:dyDescent="0.3">
      <c r="Q404" s="54">
        <v>45571</v>
      </c>
      <c r="R404">
        <v>16.8</v>
      </c>
      <c r="S404">
        <v>0</v>
      </c>
    </row>
    <row r="405" spans="17:19" x14ac:dyDescent="0.3">
      <c r="Q405" s="54">
        <v>45594</v>
      </c>
      <c r="R405">
        <v>6.4</v>
      </c>
      <c r="S405">
        <v>0</v>
      </c>
    </row>
    <row r="406" spans="17:19" x14ac:dyDescent="0.3">
      <c r="Q406" s="54">
        <v>45599</v>
      </c>
      <c r="R406">
        <v>6.6</v>
      </c>
      <c r="S406">
        <v>0</v>
      </c>
    </row>
    <row r="407" spans="17:19" x14ac:dyDescent="0.3">
      <c r="Q407" s="54">
        <v>45600</v>
      </c>
      <c r="R407">
        <v>5.3</v>
      </c>
      <c r="S407">
        <v>0</v>
      </c>
    </row>
    <row r="408" spans="17:19" x14ac:dyDescent="0.3">
      <c r="Q408" s="54">
        <v>45609</v>
      </c>
      <c r="R408">
        <v>7.5</v>
      </c>
      <c r="S408">
        <v>0</v>
      </c>
    </row>
    <row r="409" spans="17:19" x14ac:dyDescent="0.3">
      <c r="Q409" s="54">
        <v>45616</v>
      </c>
      <c r="R409">
        <v>18.399999999999999</v>
      </c>
      <c r="S409">
        <v>0</v>
      </c>
    </row>
    <row r="410" spans="17:19" x14ac:dyDescent="0.3">
      <c r="Q410" s="54">
        <v>45619</v>
      </c>
      <c r="R410">
        <v>13.5</v>
      </c>
      <c r="S410">
        <v>0</v>
      </c>
    </row>
    <row r="411" spans="17:19" x14ac:dyDescent="0.3">
      <c r="Q411" s="54">
        <v>45620</v>
      </c>
      <c r="R411">
        <v>16.7</v>
      </c>
      <c r="S411">
        <v>0</v>
      </c>
    </row>
    <row r="412" spans="17:19" x14ac:dyDescent="0.3">
      <c r="Q412" s="54">
        <v>45621</v>
      </c>
      <c r="R412">
        <v>17.600000000000001</v>
      </c>
      <c r="S412">
        <v>0</v>
      </c>
    </row>
    <row r="413" spans="17:19" x14ac:dyDescent="0.3">
      <c r="Q413" s="54">
        <v>45623</v>
      </c>
      <c r="R413">
        <v>18.5</v>
      </c>
      <c r="S413">
        <v>0</v>
      </c>
    </row>
    <row r="414" spans="17:19" x14ac:dyDescent="0.3">
      <c r="Q414" s="54">
        <v>45625</v>
      </c>
      <c r="R414">
        <v>13.6</v>
      </c>
      <c r="S414">
        <v>0</v>
      </c>
    </row>
    <row r="415" spans="17:19" x14ac:dyDescent="0.3">
      <c r="Q415" s="54">
        <v>45631</v>
      </c>
      <c r="R415">
        <v>15.3</v>
      </c>
      <c r="S415">
        <v>0</v>
      </c>
    </row>
    <row r="416" spans="17:19" x14ac:dyDescent="0.3">
      <c r="Q416" s="54">
        <v>45635</v>
      </c>
      <c r="R416">
        <v>6.2</v>
      </c>
      <c r="S416">
        <v>0</v>
      </c>
    </row>
    <row r="417" spans="17:19" x14ac:dyDescent="0.3">
      <c r="Q417" s="54">
        <v>45638</v>
      </c>
      <c r="R417">
        <v>6.2</v>
      </c>
      <c r="S417">
        <v>0</v>
      </c>
    </row>
    <row r="418" spans="17:19" x14ac:dyDescent="0.3">
      <c r="Q418" s="54">
        <v>45642</v>
      </c>
      <c r="R418">
        <v>7.6</v>
      </c>
      <c r="S418">
        <v>0</v>
      </c>
    </row>
    <row r="419" spans="17:19" x14ac:dyDescent="0.3">
      <c r="Q419" s="54">
        <v>45645</v>
      </c>
      <c r="R419">
        <v>16.600000000000001</v>
      </c>
      <c r="S419">
        <v>0</v>
      </c>
    </row>
    <row r="420" spans="17:19" x14ac:dyDescent="0.3">
      <c r="Q420" s="54">
        <v>45647</v>
      </c>
      <c r="R420">
        <v>7.4</v>
      </c>
      <c r="S420">
        <v>0</v>
      </c>
    </row>
    <row r="421" spans="17:19" x14ac:dyDescent="0.3">
      <c r="Q421" s="54">
        <v>45650</v>
      </c>
      <c r="R421">
        <v>5.0999999999999996</v>
      </c>
      <c r="S421">
        <v>0</v>
      </c>
    </row>
    <row r="422" spans="17:19" x14ac:dyDescent="0.3">
      <c r="Q422" s="54">
        <v>45652</v>
      </c>
      <c r="R422">
        <v>19.5</v>
      </c>
      <c r="S422">
        <v>0</v>
      </c>
    </row>
    <row r="423" spans="17:19" x14ac:dyDescent="0.3">
      <c r="Q423" s="54">
        <v>45657</v>
      </c>
      <c r="R423">
        <v>7.1</v>
      </c>
      <c r="S423">
        <v>0</v>
      </c>
    </row>
    <row r="424" spans="17:19" x14ac:dyDescent="0.3">
      <c r="Q424" s="54">
        <v>45661</v>
      </c>
      <c r="R424">
        <v>8.4</v>
      </c>
      <c r="S424">
        <v>0</v>
      </c>
    </row>
    <row r="425" spans="17:19" x14ac:dyDescent="0.3">
      <c r="Q425" s="54">
        <v>45667</v>
      </c>
      <c r="R425">
        <v>5.6</v>
      </c>
      <c r="S425">
        <v>0</v>
      </c>
    </row>
    <row r="426" spans="17:19" x14ac:dyDescent="0.3">
      <c r="Q426" s="54">
        <v>45668</v>
      </c>
      <c r="R426">
        <v>6.2</v>
      </c>
      <c r="S426">
        <v>0</v>
      </c>
    </row>
    <row r="427" spans="17:19" x14ac:dyDescent="0.3">
      <c r="Q427" s="54">
        <v>45669</v>
      </c>
      <c r="R427">
        <v>19.2</v>
      </c>
      <c r="S427">
        <v>0</v>
      </c>
    </row>
    <row r="428" spans="17:19" x14ac:dyDescent="0.3">
      <c r="Q428" s="54">
        <v>45676</v>
      </c>
      <c r="R428">
        <v>10.6</v>
      </c>
      <c r="S428">
        <v>0</v>
      </c>
    </row>
    <row r="429" spans="17:19" x14ac:dyDescent="0.3">
      <c r="Q429" s="54">
        <v>45678</v>
      </c>
      <c r="R429">
        <v>7.8</v>
      </c>
      <c r="S429">
        <v>0</v>
      </c>
    </row>
    <row r="430" spans="17:19" x14ac:dyDescent="0.3">
      <c r="Q430" s="54">
        <v>45683</v>
      </c>
      <c r="R430">
        <v>7</v>
      </c>
      <c r="S430">
        <v>0</v>
      </c>
    </row>
    <row r="431" spans="17:19" x14ac:dyDescent="0.3">
      <c r="Q431" s="54">
        <v>45688</v>
      </c>
      <c r="R431">
        <v>12.9</v>
      </c>
      <c r="S431">
        <v>0</v>
      </c>
    </row>
    <row r="432" spans="17:19" x14ac:dyDescent="0.3">
      <c r="Q432" s="53" t="s">
        <v>33</v>
      </c>
      <c r="R432">
        <v>428</v>
      </c>
    </row>
  </sheetData>
  <mergeCells count="10">
    <mergeCell ref="A1:O1"/>
    <mergeCell ref="Q1:AE1"/>
    <mergeCell ref="A2:C2"/>
    <mergeCell ref="E2:G2"/>
    <mergeCell ref="I2:K2"/>
    <mergeCell ref="M2:O2"/>
    <mergeCell ref="Q2:S2"/>
    <mergeCell ref="U2:W2"/>
    <mergeCell ref="Y2:AA2"/>
    <mergeCell ref="AC2:AE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6"/>
  <sheetViews>
    <sheetView zoomScale="73" workbookViewId="0">
      <selection activeCell="D29" sqref="D29:E36"/>
    </sheetView>
  </sheetViews>
  <sheetFormatPr defaultRowHeight="14.4" x14ac:dyDescent="0.3"/>
  <cols>
    <col min="1" max="1" width="18.44140625" bestFit="1" customWidth="1"/>
    <col min="2" max="2" width="26" bestFit="1" customWidth="1"/>
    <col min="3" max="3" width="5" bestFit="1" customWidth="1"/>
    <col min="4" max="4" width="29.109375" bestFit="1" customWidth="1"/>
    <col min="5" max="5" width="23.88671875" bestFit="1" customWidth="1"/>
    <col min="6" max="6" width="29.109375" bestFit="1" customWidth="1"/>
    <col min="7" max="7" width="23.88671875" bestFit="1" customWidth="1"/>
  </cols>
  <sheetData>
    <row r="1" spans="1:13" x14ac:dyDescent="0.3">
      <c r="A1" s="59" t="s">
        <v>130</v>
      </c>
      <c r="B1" s="59" t="s">
        <v>131</v>
      </c>
      <c r="C1" s="59" t="s">
        <v>132</v>
      </c>
      <c r="D1" s="59" t="s">
        <v>133</v>
      </c>
      <c r="E1" s="59" t="s">
        <v>134</v>
      </c>
      <c r="F1" s="59" t="s">
        <v>133</v>
      </c>
      <c r="G1" s="59" t="s">
        <v>134</v>
      </c>
      <c r="I1" s="68" t="s">
        <v>130</v>
      </c>
      <c r="J1" s="68" t="s">
        <v>131</v>
      </c>
      <c r="K1" s="68" t="s">
        <v>132</v>
      </c>
      <c r="L1" s="68" t="s">
        <v>133</v>
      </c>
      <c r="M1" s="68" t="s">
        <v>134</v>
      </c>
    </row>
    <row r="2" spans="1:13" x14ac:dyDescent="0.3">
      <c r="A2" t="s">
        <v>39</v>
      </c>
      <c r="B2" t="s">
        <v>86</v>
      </c>
      <c r="C2">
        <v>2017</v>
      </c>
      <c r="D2">
        <v>0</v>
      </c>
      <c r="E2">
        <v>21.6</v>
      </c>
      <c r="F2">
        <v>5</v>
      </c>
      <c r="G2">
        <v>5</v>
      </c>
      <c r="H2">
        <v>0</v>
      </c>
      <c r="I2" t="s">
        <v>26</v>
      </c>
      <c r="J2" t="s">
        <v>88</v>
      </c>
      <c r="K2">
        <v>2022</v>
      </c>
      <c r="L2">
        <v>237</v>
      </c>
      <c r="M2">
        <v>131.6</v>
      </c>
    </row>
    <row r="3" spans="1:13" x14ac:dyDescent="0.3">
      <c r="A3" t="s">
        <v>39</v>
      </c>
      <c r="B3" t="s">
        <v>86</v>
      </c>
      <c r="C3">
        <v>2018</v>
      </c>
      <c r="D3">
        <v>1610.5</v>
      </c>
      <c r="E3">
        <v>553</v>
      </c>
      <c r="F3">
        <v>37</v>
      </c>
      <c r="G3">
        <v>37</v>
      </c>
      <c r="H3">
        <v>1</v>
      </c>
      <c r="I3" t="s">
        <v>26</v>
      </c>
      <c r="J3" t="s">
        <v>88</v>
      </c>
      <c r="K3">
        <v>2023</v>
      </c>
      <c r="L3">
        <v>1261.5</v>
      </c>
      <c r="M3">
        <v>1607.8</v>
      </c>
    </row>
    <row r="4" spans="1:13" x14ac:dyDescent="0.3">
      <c r="A4" t="s">
        <v>54</v>
      </c>
      <c r="B4" t="s">
        <v>92</v>
      </c>
      <c r="C4">
        <v>2022</v>
      </c>
      <c r="D4">
        <v>2059</v>
      </c>
      <c r="E4">
        <v>1558.6</v>
      </c>
      <c r="F4">
        <v>218</v>
      </c>
      <c r="G4">
        <v>218</v>
      </c>
      <c r="H4">
        <v>2</v>
      </c>
      <c r="I4" t="s">
        <v>26</v>
      </c>
      <c r="J4" t="s">
        <v>88</v>
      </c>
      <c r="K4">
        <v>2024</v>
      </c>
      <c r="L4">
        <v>1044.5</v>
      </c>
      <c r="M4">
        <v>2697.7</v>
      </c>
    </row>
    <row r="5" spans="1:13" x14ac:dyDescent="0.3">
      <c r="A5" t="s">
        <v>54</v>
      </c>
      <c r="B5" t="s">
        <v>92</v>
      </c>
      <c r="C5">
        <v>2023</v>
      </c>
      <c r="D5">
        <v>1098</v>
      </c>
      <c r="E5">
        <v>1270.2</v>
      </c>
      <c r="F5">
        <v>283</v>
      </c>
      <c r="G5">
        <v>283</v>
      </c>
      <c r="H5">
        <v>3</v>
      </c>
      <c r="I5" t="s">
        <v>26</v>
      </c>
      <c r="J5" t="s">
        <v>88</v>
      </c>
      <c r="K5">
        <v>2025</v>
      </c>
      <c r="L5">
        <v>181</v>
      </c>
      <c r="M5">
        <v>295.39999999999998</v>
      </c>
    </row>
    <row r="6" spans="1:13" x14ac:dyDescent="0.3">
      <c r="A6" t="s">
        <v>54</v>
      </c>
      <c r="B6" t="s">
        <v>92</v>
      </c>
      <c r="C6">
        <v>2024</v>
      </c>
      <c r="D6">
        <v>3499</v>
      </c>
      <c r="E6">
        <v>2214.6</v>
      </c>
      <c r="F6">
        <v>329</v>
      </c>
      <c r="G6">
        <v>329</v>
      </c>
      <c r="H6">
        <v>4</v>
      </c>
      <c r="I6" t="s">
        <v>54</v>
      </c>
      <c r="J6" t="s">
        <v>92</v>
      </c>
      <c r="K6">
        <v>2022</v>
      </c>
      <c r="L6">
        <v>2059</v>
      </c>
      <c r="M6">
        <v>1558.6</v>
      </c>
    </row>
    <row r="7" spans="1:13" x14ac:dyDescent="0.3">
      <c r="A7" t="s">
        <v>54</v>
      </c>
      <c r="B7" t="s">
        <v>92</v>
      </c>
      <c r="C7">
        <v>2025</v>
      </c>
      <c r="D7">
        <v>0</v>
      </c>
      <c r="E7">
        <v>505.3</v>
      </c>
      <c r="F7">
        <v>30</v>
      </c>
      <c r="G7">
        <v>30</v>
      </c>
      <c r="H7">
        <v>5</v>
      </c>
      <c r="I7" t="s">
        <v>54</v>
      </c>
      <c r="J7" t="s">
        <v>92</v>
      </c>
      <c r="K7">
        <v>2023</v>
      </c>
      <c r="L7">
        <v>1098</v>
      </c>
      <c r="M7">
        <v>1270.2</v>
      </c>
    </row>
    <row r="8" spans="1:13" x14ac:dyDescent="0.3">
      <c r="A8" t="s">
        <v>26</v>
      </c>
      <c r="B8" t="s">
        <v>88</v>
      </c>
      <c r="C8">
        <v>2022</v>
      </c>
      <c r="D8">
        <v>237</v>
      </c>
      <c r="E8">
        <v>131.6</v>
      </c>
      <c r="F8">
        <v>11</v>
      </c>
      <c r="G8">
        <v>11</v>
      </c>
      <c r="H8">
        <v>6</v>
      </c>
      <c r="I8" t="s">
        <v>54</v>
      </c>
      <c r="J8" t="s">
        <v>92</v>
      </c>
      <c r="K8">
        <v>2024</v>
      </c>
      <c r="L8">
        <v>3499</v>
      </c>
      <c r="M8">
        <v>2214.6</v>
      </c>
    </row>
    <row r="9" spans="1:13" x14ac:dyDescent="0.3">
      <c r="A9" t="s">
        <v>26</v>
      </c>
      <c r="B9" t="s">
        <v>88</v>
      </c>
      <c r="C9">
        <v>2023</v>
      </c>
      <c r="D9">
        <v>1261.5</v>
      </c>
      <c r="E9">
        <v>1607.8</v>
      </c>
      <c r="F9">
        <v>127</v>
      </c>
      <c r="G9">
        <v>127</v>
      </c>
      <c r="H9">
        <v>7</v>
      </c>
      <c r="I9" t="s">
        <v>54</v>
      </c>
      <c r="J9" t="s">
        <v>92</v>
      </c>
      <c r="K9">
        <v>2025</v>
      </c>
      <c r="L9">
        <v>0</v>
      </c>
      <c r="M9">
        <v>505.3</v>
      </c>
    </row>
    <row r="10" spans="1:13" x14ac:dyDescent="0.3">
      <c r="A10" t="s">
        <v>26</v>
      </c>
      <c r="B10" t="s">
        <v>88</v>
      </c>
      <c r="C10">
        <v>2024</v>
      </c>
      <c r="D10">
        <v>1044.5</v>
      </c>
      <c r="E10">
        <v>2697.7</v>
      </c>
      <c r="F10">
        <v>266</v>
      </c>
      <c r="G10">
        <v>266</v>
      </c>
      <c r="H10">
        <v>8</v>
      </c>
      <c r="I10" t="s">
        <v>39</v>
      </c>
      <c r="J10" t="s">
        <v>86</v>
      </c>
      <c r="K10">
        <v>2018</v>
      </c>
      <c r="L10">
        <v>1610.5</v>
      </c>
      <c r="M10">
        <v>553</v>
      </c>
    </row>
    <row r="11" spans="1:13" x14ac:dyDescent="0.3">
      <c r="A11" t="s">
        <v>26</v>
      </c>
      <c r="B11" t="s">
        <v>88</v>
      </c>
      <c r="C11">
        <v>2025</v>
      </c>
      <c r="D11">
        <v>181</v>
      </c>
      <c r="E11">
        <v>295.39999999999998</v>
      </c>
      <c r="F11">
        <v>28</v>
      </c>
      <c r="G11">
        <v>28</v>
      </c>
      <c r="H11">
        <v>9</v>
      </c>
      <c r="I11" t="s">
        <v>57</v>
      </c>
      <c r="J11" t="s">
        <v>97</v>
      </c>
      <c r="K11">
        <v>2018</v>
      </c>
      <c r="L11">
        <v>921</v>
      </c>
      <c r="M11">
        <v>890.4</v>
      </c>
    </row>
    <row r="12" spans="1:13" x14ac:dyDescent="0.3">
      <c r="A12" t="s">
        <v>34</v>
      </c>
      <c r="B12" t="s">
        <v>88</v>
      </c>
      <c r="C12">
        <v>2024</v>
      </c>
      <c r="D12">
        <v>1434.5</v>
      </c>
      <c r="E12">
        <v>1230.4000000000001</v>
      </c>
      <c r="F12">
        <v>186</v>
      </c>
      <c r="G12">
        <v>186</v>
      </c>
      <c r="H12">
        <v>10</v>
      </c>
      <c r="I12" t="s">
        <v>57</v>
      </c>
      <c r="J12" t="s">
        <v>97</v>
      </c>
      <c r="K12">
        <v>2019</v>
      </c>
      <c r="L12">
        <v>199.5</v>
      </c>
      <c r="M12">
        <v>1377.1</v>
      </c>
    </row>
    <row r="13" spans="1:13" x14ac:dyDescent="0.3">
      <c r="A13" t="s">
        <v>34</v>
      </c>
      <c r="B13" t="s">
        <v>88</v>
      </c>
      <c r="C13">
        <v>2025</v>
      </c>
      <c r="D13">
        <v>307</v>
      </c>
      <c r="E13">
        <v>295.39999999999998</v>
      </c>
      <c r="F13">
        <v>28</v>
      </c>
      <c r="G13">
        <v>28</v>
      </c>
      <c r="H13">
        <v>11</v>
      </c>
      <c r="I13" t="s">
        <v>57</v>
      </c>
      <c r="J13" t="s">
        <v>97</v>
      </c>
      <c r="K13">
        <v>2020</v>
      </c>
      <c r="L13">
        <v>2828</v>
      </c>
      <c r="M13">
        <v>3391.8</v>
      </c>
    </row>
    <row r="14" spans="1:13" x14ac:dyDescent="0.3">
      <c r="A14" t="s">
        <v>35</v>
      </c>
      <c r="B14" t="s">
        <v>88</v>
      </c>
      <c r="C14">
        <v>2019</v>
      </c>
      <c r="D14">
        <v>578.5</v>
      </c>
      <c r="E14">
        <v>365</v>
      </c>
      <c r="F14">
        <v>87</v>
      </c>
      <c r="G14">
        <v>87</v>
      </c>
      <c r="H14">
        <v>12</v>
      </c>
      <c r="I14" t="s">
        <v>57</v>
      </c>
      <c r="J14" t="s">
        <v>97</v>
      </c>
      <c r="K14">
        <v>2021</v>
      </c>
      <c r="L14">
        <v>1476.5</v>
      </c>
      <c r="M14">
        <v>3334.3</v>
      </c>
    </row>
    <row r="15" spans="1:13" x14ac:dyDescent="0.3">
      <c r="A15" t="s">
        <v>35</v>
      </c>
      <c r="B15" t="s">
        <v>88</v>
      </c>
      <c r="C15">
        <v>2020</v>
      </c>
      <c r="D15">
        <v>874</v>
      </c>
      <c r="E15">
        <v>2644.1</v>
      </c>
      <c r="F15">
        <v>230</v>
      </c>
      <c r="G15">
        <v>230</v>
      </c>
      <c r="H15">
        <v>13</v>
      </c>
      <c r="I15" t="s">
        <v>57</v>
      </c>
      <c r="J15" t="s">
        <v>97</v>
      </c>
      <c r="K15">
        <v>2022</v>
      </c>
      <c r="L15">
        <v>3847.5</v>
      </c>
      <c r="M15">
        <v>2932.6</v>
      </c>
    </row>
    <row r="16" spans="1:13" x14ac:dyDescent="0.3">
      <c r="A16" t="s">
        <v>35</v>
      </c>
      <c r="B16" t="s">
        <v>88</v>
      </c>
      <c r="C16">
        <v>2021</v>
      </c>
      <c r="D16">
        <v>3305</v>
      </c>
      <c r="E16">
        <v>3004.8</v>
      </c>
      <c r="F16">
        <v>256</v>
      </c>
      <c r="G16">
        <v>256</v>
      </c>
      <c r="H16">
        <v>14</v>
      </c>
      <c r="I16" t="s">
        <v>57</v>
      </c>
      <c r="J16" t="s">
        <v>97</v>
      </c>
      <c r="K16">
        <v>2023</v>
      </c>
      <c r="L16">
        <v>3554</v>
      </c>
      <c r="M16">
        <v>2160</v>
      </c>
    </row>
    <row r="17" spans="1:13" x14ac:dyDescent="0.3">
      <c r="A17" t="s">
        <v>35</v>
      </c>
      <c r="B17" t="s">
        <v>88</v>
      </c>
      <c r="C17">
        <v>2022</v>
      </c>
      <c r="D17">
        <v>1906</v>
      </c>
      <c r="E17">
        <v>2883</v>
      </c>
      <c r="F17">
        <v>216</v>
      </c>
      <c r="G17">
        <v>216</v>
      </c>
      <c r="H17">
        <v>15</v>
      </c>
      <c r="I17" t="s">
        <v>57</v>
      </c>
      <c r="J17" t="s">
        <v>97</v>
      </c>
      <c r="K17">
        <v>2024</v>
      </c>
      <c r="L17">
        <v>642.5</v>
      </c>
      <c r="M17">
        <v>3136.5</v>
      </c>
    </row>
    <row r="18" spans="1:13" x14ac:dyDescent="0.3">
      <c r="A18" t="s">
        <v>35</v>
      </c>
      <c r="B18" t="s">
        <v>88</v>
      </c>
      <c r="C18">
        <v>2023</v>
      </c>
      <c r="D18">
        <v>1167.5</v>
      </c>
      <c r="E18">
        <v>1637.4</v>
      </c>
      <c r="F18">
        <v>133</v>
      </c>
      <c r="G18">
        <v>133</v>
      </c>
      <c r="H18">
        <v>16</v>
      </c>
      <c r="I18" t="s">
        <v>57</v>
      </c>
      <c r="J18" t="s">
        <v>97</v>
      </c>
      <c r="K18">
        <v>2025</v>
      </c>
      <c r="L18">
        <v>0</v>
      </c>
      <c r="M18">
        <v>581.9</v>
      </c>
    </row>
    <row r="19" spans="1:13" x14ac:dyDescent="0.3">
      <c r="A19" t="s">
        <v>35</v>
      </c>
      <c r="B19" t="s">
        <v>88</v>
      </c>
      <c r="C19">
        <v>2024</v>
      </c>
      <c r="D19">
        <v>2996.5</v>
      </c>
      <c r="E19">
        <v>2697.7</v>
      </c>
      <c r="F19">
        <v>266</v>
      </c>
      <c r="G19">
        <v>266</v>
      </c>
      <c r="H19">
        <v>17</v>
      </c>
      <c r="I19" t="s">
        <v>55</v>
      </c>
      <c r="J19" t="s">
        <v>94</v>
      </c>
      <c r="K19">
        <v>2020</v>
      </c>
      <c r="L19">
        <v>1310</v>
      </c>
      <c r="M19">
        <v>1314.6</v>
      </c>
    </row>
    <row r="20" spans="1:13" x14ac:dyDescent="0.3">
      <c r="A20" t="s">
        <v>35</v>
      </c>
      <c r="B20" t="s">
        <v>88</v>
      </c>
      <c r="C20">
        <v>2025</v>
      </c>
      <c r="D20">
        <v>286.5</v>
      </c>
      <c r="E20">
        <v>295.39999999999998</v>
      </c>
      <c r="F20">
        <v>28</v>
      </c>
      <c r="G20">
        <v>28</v>
      </c>
      <c r="H20">
        <v>18</v>
      </c>
      <c r="I20" t="s">
        <v>55</v>
      </c>
      <c r="J20" t="s">
        <v>94</v>
      </c>
      <c r="K20">
        <v>2021</v>
      </c>
      <c r="L20">
        <v>389</v>
      </c>
      <c r="M20">
        <v>3786.6</v>
      </c>
    </row>
    <row r="21" spans="1:13" x14ac:dyDescent="0.3">
      <c r="A21" t="s">
        <v>55</v>
      </c>
      <c r="B21" t="s">
        <v>94</v>
      </c>
      <c r="C21">
        <v>2020</v>
      </c>
      <c r="D21">
        <v>1310</v>
      </c>
      <c r="E21">
        <v>1314.6</v>
      </c>
      <c r="F21">
        <v>101</v>
      </c>
      <c r="G21">
        <v>101</v>
      </c>
      <c r="H21">
        <v>19</v>
      </c>
      <c r="I21" t="s">
        <v>55</v>
      </c>
      <c r="J21" t="s">
        <v>94</v>
      </c>
      <c r="K21">
        <v>2022</v>
      </c>
      <c r="L21">
        <v>151</v>
      </c>
      <c r="M21">
        <v>3505.9</v>
      </c>
    </row>
    <row r="22" spans="1:13" x14ac:dyDescent="0.3">
      <c r="A22" t="s">
        <v>55</v>
      </c>
      <c r="B22" t="s">
        <v>94</v>
      </c>
      <c r="C22">
        <v>2021</v>
      </c>
      <c r="D22">
        <v>389</v>
      </c>
      <c r="E22">
        <v>3786.6</v>
      </c>
      <c r="F22">
        <v>257</v>
      </c>
      <c r="G22">
        <v>257</v>
      </c>
      <c r="H22">
        <v>20</v>
      </c>
      <c r="I22" t="s">
        <v>55</v>
      </c>
      <c r="J22" t="s">
        <v>94</v>
      </c>
      <c r="K22">
        <v>2023</v>
      </c>
      <c r="L22">
        <v>1278</v>
      </c>
      <c r="M22">
        <v>2600.3000000000002</v>
      </c>
    </row>
    <row r="23" spans="1:13" x14ac:dyDescent="0.3">
      <c r="A23" t="s">
        <v>55</v>
      </c>
      <c r="B23" t="s">
        <v>94</v>
      </c>
      <c r="C23">
        <v>2022</v>
      </c>
      <c r="D23">
        <v>151</v>
      </c>
      <c r="E23">
        <v>3505.9</v>
      </c>
      <c r="F23">
        <v>266</v>
      </c>
      <c r="G23">
        <v>266</v>
      </c>
      <c r="H23">
        <v>21</v>
      </c>
      <c r="I23" t="s">
        <v>55</v>
      </c>
      <c r="J23" t="s">
        <v>94</v>
      </c>
      <c r="K23">
        <v>2024</v>
      </c>
      <c r="L23">
        <v>1709</v>
      </c>
      <c r="M23">
        <v>1382.5</v>
      </c>
    </row>
    <row r="24" spans="1:13" x14ac:dyDescent="0.3">
      <c r="A24" t="s">
        <v>55</v>
      </c>
      <c r="B24" t="s">
        <v>94</v>
      </c>
      <c r="C24">
        <v>2023</v>
      </c>
      <c r="D24">
        <v>1278</v>
      </c>
      <c r="E24">
        <v>2600.3000000000002</v>
      </c>
      <c r="F24">
        <v>186</v>
      </c>
      <c r="G24">
        <v>186</v>
      </c>
      <c r="H24">
        <v>22</v>
      </c>
      <c r="I24" t="s">
        <v>55</v>
      </c>
      <c r="J24" t="s">
        <v>94</v>
      </c>
      <c r="K24">
        <v>2025</v>
      </c>
      <c r="L24">
        <v>109</v>
      </c>
      <c r="M24">
        <v>285.10000000000002</v>
      </c>
    </row>
    <row r="25" spans="1:13" x14ac:dyDescent="0.3">
      <c r="A25" t="s">
        <v>55</v>
      </c>
      <c r="B25" t="s">
        <v>94</v>
      </c>
      <c r="C25">
        <v>2024</v>
      </c>
      <c r="D25">
        <v>1709</v>
      </c>
      <c r="E25">
        <v>1382.5</v>
      </c>
      <c r="F25">
        <v>90</v>
      </c>
      <c r="G25">
        <v>90</v>
      </c>
      <c r="H25">
        <v>23</v>
      </c>
      <c r="I25" t="s">
        <v>56</v>
      </c>
      <c r="J25" t="s">
        <v>94</v>
      </c>
      <c r="K25">
        <v>2024</v>
      </c>
      <c r="L25">
        <v>1729.5</v>
      </c>
      <c r="M25">
        <v>4601</v>
      </c>
    </row>
    <row r="26" spans="1:13" x14ac:dyDescent="0.3">
      <c r="A26" t="s">
        <v>55</v>
      </c>
      <c r="B26" t="s">
        <v>94</v>
      </c>
      <c r="C26">
        <v>2025</v>
      </c>
      <c r="D26">
        <v>109</v>
      </c>
      <c r="E26">
        <v>285.10000000000002</v>
      </c>
      <c r="F26">
        <v>27</v>
      </c>
      <c r="G26">
        <v>27</v>
      </c>
      <c r="H26">
        <v>24</v>
      </c>
      <c r="I26" t="s">
        <v>56</v>
      </c>
      <c r="J26" t="s">
        <v>94</v>
      </c>
      <c r="K26">
        <v>2025</v>
      </c>
      <c r="L26">
        <v>86.5</v>
      </c>
      <c r="M26">
        <v>285.10000000000002</v>
      </c>
    </row>
    <row r="27" spans="1:13" x14ac:dyDescent="0.3">
      <c r="A27" t="s">
        <v>56</v>
      </c>
      <c r="B27" t="s">
        <v>94</v>
      </c>
      <c r="C27">
        <v>2024</v>
      </c>
      <c r="D27">
        <v>1729.5</v>
      </c>
      <c r="E27">
        <v>4601</v>
      </c>
      <c r="F27">
        <v>287</v>
      </c>
      <c r="G27">
        <v>287</v>
      </c>
      <c r="H27">
        <v>25</v>
      </c>
      <c r="I27" t="s">
        <v>34</v>
      </c>
      <c r="J27" t="s">
        <v>88</v>
      </c>
      <c r="K27">
        <v>2024</v>
      </c>
      <c r="L27">
        <v>1434.5</v>
      </c>
      <c r="M27">
        <v>1230.4000000000001</v>
      </c>
    </row>
    <row r="28" spans="1:13" x14ac:dyDescent="0.3">
      <c r="A28" t="s">
        <v>56</v>
      </c>
      <c r="B28" t="s">
        <v>94</v>
      </c>
      <c r="C28">
        <v>2025</v>
      </c>
      <c r="D28">
        <v>86.5</v>
      </c>
      <c r="E28">
        <v>285.10000000000002</v>
      </c>
      <c r="F28">
        <v>27</v>
      </c>
      <c r="G28">
        <v>27</v>
      </c>
      <c r="H28">
        <v>26</v>
      </c>
      <c r="I28" t="s">
        <v>34</v>
      </c>
      <c r="J28" t="s">
        <v>88</v>
      </c>
      <c r="K28">
        <v>2025</v>
      </c>
      <c r="L28">
        <v>307</v>
      </c>
      <c r="M28">
        <v>295.39999999999998</v>
      </c>
    </row>
    <row r="29" spans="1:13" x14ac:dyDescent="0.3">
      <c r="A29" t="s">
        <v>57</v>
      </c>
      <c r="B29" t="s">
        <v>97</v>
      </c>
      <c r="C29">
        <v>2018</v>
      </c>
      <c r="D29">
        <v>921</v>
      </c>
      <c r="E29">
        <v>890.4</v>
      </c>
      <c r="F29">
        <v>146</v>
      </c>
      <c r="G29">
        <v>146</v>
      </c>
      <c r="H29">
        <v>27</v>
      </c>
      <c r="I29" t="s">
        <v>35</v>
      </c>
      <c r="J29" t="s">
        <v>88</v>
      </c>
      <c r="K29">
        <v>2019</v>
      </c>
      <c r="L29">
        <v>578.5</v>
      </c>
      <c r="M29">
        <v>365</v>
      </c>
    </row>
    <row r="30" spans="1:13" x14ac:dyDescent="0.3">
      <c r="A30" t="s">
        <v>57</v>
      </c>
      <c r="B30" t="s">
        <v>97</v>
      </c>
      <c r="C30">
        <v>2019</v>
      </c>
      <c r="D30">
        <v>199.5</v>
      </c>
      <c r="E30">
        <v>1377.1</v>
      </c>
      <c r="F30">
        <v>216</v>
      </c>
      <c r="G30">
        <v>216</v>
      </c>
      <c r="H30">
        <v>28</v>
      </c>
      <c r="I30" t="s">
        <v>35</v>
      </c>
      <c r="J30" t="s">
        <v>88</v>
      </c>
      <c r="K30">
        <v>2020</v>
      </c>
      <c r="L30">
        <v>874</v>
      </c>
      <c r="M30">
        <v>2644.1</v>
      </c>
    </row>
    <row r="31" spans="1:13" x14ac:dyDescent="0.3">
      <c r="A31" t="s">
        <v>57</v>
      </c>
      <c r="B31" t="s">
        <v>97</v>
      </c>
      <c r="C31">
        <v>2020</v>
      </c>
      <c r="D31">
        <v>2828</v>
      </c>
      <c r="E31">
        <v>3391.8</v>
      </c>
      <c r="F31">
        <v>314</v>
      </c>
      <c r="G31">
        <v>314</v>
      </c>
      <c r="H31">
        <v>29</v>
      </c>
      <c r="I31" t="s">
        <v>35</v>
      </c>
      <c r="J31" t="s">
        <v>88</v>
      </c>
      <c r="K31">
        <v>2021</v>
      </c>
      <c r="L31">
        <v>3305</v>
      </c>
      <c r="M31">
        <v>3004.8</v>
      </c>
    </row>
    <row r="32" spans="1:13" x14ac:dyDescent="0.3">
      <c r="A32" t="s">
        <v>57</v>
      </c>
      <c r="B32" t="s">
        <v>97</v>
      </c>
      <c r="C32">
        <v>2021</v>
      </c>
      <c r="D32">
        <v>1476.5</v>
      </c>
      <c r="E32">
        <v>3334.3</v>
      </c>
      <c r="F32">
        <v>323</v>
      </c>
      <c r="G32">
        <v>323</v>
      </c>
      <c r="H32">
        <v>30</v>
      </c>
      <c r="I32" t="s">
        <v>35</v>
      </c>
      <c r="J32" t="s">
        <v>88</v>
      </c>
      <c r="K32">
        <v>2022</v>
      </c>
      <c r="L32">
        <v>1906</v>
      </c>
      <c r="M32">
        <v>2883</v>
      </c>
    </row>
    <row r="33" spans="1:13" x14ac:dyDescent="0.3">
      <c r="A33" t="s">
        <v>57</v>
      </c>
      <c r="B33" t="s">
        <v>97</v>
      </c>
      <c r="C33">
        <v>2022</v>
      </c>
      <c r="D33">
        <v>8424</v>
      </c>
      <c r="E33">
        <v>3224</v>
      </c>
      <c r="F33">
        <v>277</v>
      </c>
      <c r="G33">
        <v>277</v>
      </c>
      <c r="H33">
        <v>31</v>
      </c>
      <c r="I33" t="s">
        <v>35</v>
      </c>
      <c r="J33" t="s">
        <v>88</v>
      </c>
      <c r="K33">
        <v>2023</v>
      </c>
      <c r="L33">
        <v>1167.5</v>
      </c>
      <c r="M33">
        <v>1637.4</v>
      </c>
    </row>
    <row r="34" spans="1:13" x14ac:dyDescent="0.3">
      <c r="A34" t="s">
        <v>57</v>
      </c>
      <c r="B34" t="s">
        <v>97</v>
      </c>
      <c r="C34">
        <v>2023</v>
      </c>
      <c r="D34">
        <v>3554</v>
      </c>
      <c r="E34">
        <v>2160</v>
      </c>
      <c r="F34">
        <v>301</v>
      </c>
      <c r="G34">
        <v>301</v>
      </c>
      <c r="H34">
        <v>32</v>
      </c>
      <c r="I34" t="s">
        <v>35</v>
      </c>
      <c r="J34" t="s">
        <v>88</v>
      </c>
      <c r="K34">
        <v>2024</v>
      </c>
      <c r="L34">
        <v>2996.5</v>
      </c>
      <c r="M34">
        <v>2697.7</v>
      </c>
    </row>
    <row r="35" spans="1:13" x14ac:dyDescent="0.3">
      <c r="A35" t="s">
        <v>57</v>
      </c>
      <c r="B35" t="s">
        <v>97</v>
      </c>
      <c r="C35">
        <v>2024</v>
      </c>
      <c r="D35">
        <v>642.5</v>
      </c>
      <c r="E35">
        <v>3136.5</v>
      </c>
      <c r="F35">
        <v>302</v>
      </c>
      <c r="G35">
        <v>302</v>
      </c>
      <c r="H35">
        <v>33</v>
      </c>
      <c r="I35" t="s">
        <v>35</v>
      </c>
      <c r="J35" t="s">
        <v>88</v>
      </c>
      <c r="K35">
        <v>2025</v>
      </c>
      <c r="L35">
        <v>286.5</v>
      </c>
      <c r="M35">
        <v>295.39999999999998</v>
      </c>
    </row>
    <row r="36" spans="1:13" x14ac:dyDescent="0.3">
      <c r="A36" t="s">
        <v>57</v>
      </c>
      <c r="B36" t="s">
        <v>97</v>
      </c>
      <c r="C36">
        <v>2025</v>
      </c>
      <c r="D36">
        <v>0</v>
      </c>
      <c r="E36">
        <v>581.9</v>
      </c>
      <c r="F36">
        <v>29</v>
      </c>
      <c r="G36">
        <v>29</v>
      </c>
      <c r="H36">
        <v>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44"/>
  <sheetViews>
    <sheetView workbookViewId="0">
      <selection activeCell="B22" sqref="B22:B28"/>
    </sheetView>
  </sheetViews>
  <sheetFormatPr defaultRowHeight="14.4" x14ac:dyDescent="0.3"/>
  <cols>
    <col min="2" max="2" width="17.33203125" bestFit="1" customWidth="1"/>
    <col min="3" max="3" width="17.6640625" customWidth="1"/>
    <col min="4" max="4" width="6.33203125" bestFit="1" customWidth="1"/>
    <col min="5" max="5" width="34.33203125" customWidth="1"/>
    <col min="6" max="6" width="30.6640625" customWidth="1"/>
    <col min="8" max="8" width="17" bestFit="1" customWidth="1"/>
    <col min="9" max="9" width="11.77734375" bestFit="1" customWidth="1"/>
  </cols>
  <sheetData>
    <row r="2" spans="2:10" x14ac:dyDescent="0.3">
      <c r="B2" s="38" t="s">
        <v>135</v>
      </c>
      <c r="C2" s="38" t="s">
        <v>131</v>
      </c>
      <c r="D2" s="38" t="s">
        <v>1</v>
      </c>
      <c r="E2" s="38" t="s">
        <v>136</v>
      </c>
      <c r="F2" s="38" t="s">
        <v>137</v>
      </c>
      <c r="H2" s="42" t="s">
        <v>138</v>
      </c>
      <c r="I2" s="42" t="s">
        <v>139</v>
      </c>
    </row>
    <row r="3" spans="2:10" x14ac:dyDescent="0.3">
      <c r="B3" s="84" t="s">
        <v>26</v>
      </c>
      <c r="C3" s="84" t="s">
        <v>38</v>
      </c>
      <c r="D3" s="39">
        <v>2022</v>
      </c>
      <c r="E3" s="39">
        <v>245</v>
      </c>
      <c r="F3" s="39">
        <v>131.6</v>
      </c>
      <c r="H3">
        <v>12</v>
      </c>
      <c r="I3">
        <v>11</v>
      </c>
    </row>
    <row r="4" spans="2:10" x14ac:dyDescent="0.3">
      <c r="B4" s="74"/>
      <c r="C4" s="74"/>
      <c r="D4" s="40">
        <v>2023</v>
      </c>
      <c r="E4" s="40">
        <v>2511</v>
      </c>
      <c r="F4" s="40">
        <v>1661.5</v>
      </c>
      <c r="H4">
        <v>333</v>
      </c>
      <c r="I4">
        <v>135</v>
      </c>
    </row>
    <row r="5" spans="2:10" x14ac:dyDescent="0.3">
      <c r="B5" s="74"/>
      <c r="C5" s="74"/>
      <c r="D5" s="40">
        <v>2024</v>
      </c>
      <c r="E5" s="40">
        <v>1541.5</v>
      </c>
      <c r="F5" s="40">
        <v>2697.7</v>
      </c>
      <c r="H5">
        <v>365</v>
      </c>
      <c r="I5">
        <v>267</v>
      </c>
    </row>
    <row r="6" spans="2:10" x14ac:dyDescent="0.3">
      <c r="B6" s="74"/>
      <c r="C6" s="74"/>
      <c r="D6" s="40">
        <v>2025</v>
      </c>
      <c r="E6" s="40">
        <v>248</v>
      </c>
      <c r="F6" s="40">
        <v>295.39999999999998</v>
      </c>
      <c r="H6">
        <v>31</v>
      </c>
      <c r="I6">
        <v>28</v>
      </c>
    </row>
    <row r="7" spans="2:10" x14ac:dyDescent="0.3">
      <c r="B7" s="84" t="s">
        <v>54</v>
      </c>
      <c r="C7" s="84" t="s">
        <v>46</v>
      </c>
      <c r="D7" s="39">
        <v>2022</v>
      </c>
      <c r="E7" s="39">
        <v>2665</v>
      </c>
      <c r="F7" s="39">
        <v>1591.6</v>
      </c>
      <c r="H7">
        <v>269</v>
      </c>
      <c r="I7">
        <v>219</v>
      </c>
    </row>
    <row r="8" spans="2:10" x14ac:dyDescent="0.3">
      <c r="B8" s="74"/>
      <c r="C8" s="74"/>
      <c r="D8" s="40">
        <v>2023</v>
      </c>
      <c r="E8" s="40">
        <v>1206</v>
      </c>
      <c r="F8" s="40">
        <v>1385.2</v>
      </c>
      <c r="H8">
        <v>312</v>
      </c>
      <c r="I8">
        <v>329</v>
      </c>
    </row>
    <row r="9" spans="2:10" x14ac:dyDescent="0.3">
      <c r="B9" s="74"/>
      <c r="C9" s="74"/>
      <c r="D9" s="40">
        <v>2024</v>
      </c>
      <c r="E9" s="40">
        <v>3706</v>
      </c>
      <c r="F9" s="40">
        <v>2214.6</v>
      </c>
      <c r="H9">
        <v>366</v>
      </c>
      <c r="I9">
        <v>329</v>
      </c>
    </row>
    <row r="10" spans="2:10" x14ac:dyDescent="0.3">
      <c r="B10" s="74"/>
      <c r="C10" s="74"/>
      <c r="D10" s="40">
        <v>2025</v>
      </c>
      <c r="E10" s="40">
        <v>0</v>
      </c>
      <c r="F10" s="40">
        <v>505.3</v>
      </c>
      <c r="H10">
        <v>31</v>
      </c>
      <c r="I10">
        <v>30</v>
      </c>
    </row>
    <row r="11" spans="2:10" x14ac:dyDescent="0.3">
      <c r="B11" s="84" t="s">
        <v>39</v>
      </c>
      <c r="C11" s="84" t="s">
        <v>45</v>
      </c>
      <c r="D11" s="39">
        <v>2017</v>
      </c>
      <c r="E11" s="39">
        <v>0</v>
      </c>
      <c r="F11" s="39">
        <v>764.2</v>
      </c>
      <c r="H11">
        <v>16</v>
      </c>
      <c r="I11">
        <v>60</v>
      </c>
    </row>
    <row r="12" spans="2:10" x14ac:dyDescent="0.3">
      <c r="B12" s="74"/>
      <c r="C12" s="74"/>
      <c r="D12" s="40">
        <v>2018</v>
      </c>
      <c r="E12" s="40">
        <v>1817</v>
      </c>
      <c r="F12" s="40">
        <v>1869.8</v>
      </c>
      <c r="H12">
        <v>94</v>
      </c>
      <c r="I12">
        <v>156</v>
      </c>
    </row>
    <row r="13" spans="2:10" x14ac:dyDescent="0.3">
      <c r="B13" s="74"/>
      <c r="C13" s="74"/>
      <c r="D13" s="40">
        <v>2019</v>
      </c>
      <c r="E13" s="40">
        <v>2588</v>
      </c>
      <c r="F13" s="40">
        <v>1869.8</v>
      </c>
      <c r="H13">
        <v>294</v>
      </c>
      <c r="I13" s="43"/>
      <c r="J13" t="s">
        <v>140</v>
      </c>
    </row>
    <row r="14" spans="2:10" x14ac:dyDescent="0.3">
      <c r="B14" s="74"/>
      <c r="C14" s="74"/>
      <c r="D14" s="40">
        <v>2020</v>
      </c>
      <c r="E14" s="40">
        <v>2222.5</v>
      </c>
      <c r="F14" s="40">
        <v>2889.2</v>
      </c>
      <c r="H14">
        <v>360</v>
      </c>
      <c r="I14" s="43"/>
    </row>
    <row r="15" spans="2:10" x14ac:dyDescent="0.3">
      <c r="B15" s="74"/>
      <c r="C15" s="74"/>
      <c r="D15" s="40">
        <v>2021</v>
      </c>
      <c r="E15" s="40">
        <v>3713.5</v>
      </c>
      <c r="F15" s="40">
        <v>3447.8</v>
      </c>
      <c r="H15">
        <v>364</v>
      </c>
      <c r="I15" s="43"/>
    </row>
    <row r="16" spans="2:10" x14ac:dyDescent="0.3">
      <c r="B16" s="74"/>
      <c r="C16" s="74"/>
      <c r="D16" s="40">
        <v>2022</v>
      </c>
      <c r="E16" s="40">
        <v>3208</v>
      </c>
      <c r="F16" s="40">
        <v>2743.1</v>
      </c>
      <c r="H16">
        <v>363</v>
      </c>
      <c r="I16" s="43"/>
    </row>
    <row r="17" spans="2:9" x14ac:dyDescent="0.3">
      <c r="B17" s="74"/>
      <c r="C17" s="74"/>
      <c r="D17" s="40">
        <v>2023</v>
      </c>
      <c r="E17" s="40">
        <v>2879.5</v>
      </c>
      <c r="F17" s="40" t="s">
        <v>141</v>
      </c>
      <c r="H17">
        <v>349</v>
      </c>
    </row>
    <row r="18" spans="2:9" x14ac:dyDescent="0.3">
      <c r="B18" s="74"/>
      <c r="C18" s="74"/>
      <c r="D18" s="40">
        <v>2024</v>
      </c>
      <c r="E18" s="40">
        <v>2579.5</v>
      </c>
      <c r="F18" s="40" t="s">
        <v>141</v>
      </c>
      <c r="H18">
        <v>355</v>
      </c>
    </row>
    <row r="19" spans="2:9" x14ac:dyDescent="0.3">
      <c r="B19" s="74"/>
      <c r="C19" s="74"/>
      <c r="D19" s="40">
        <v>2025</v>
      </c>
      <c r="E19" s="40">
        <v>889</v>
      </c>
      <c r="F19" s="40" t="s">
        <v>141</v>
      </c>
      <c r="H19">
        <v>31</v>
      </c>
    </row>
    <row r="20" spans="2:9" x14ac:dyDescent="0.3">
      <c r="B20" s="84" t="s">
        <v>142</v>
      </c>
      <c r="C20" s="84" t="s">
        <v>52</v>
      </c>
      <c r="D20" s="39">
        <v>2024</v>
      </c>
      <c r="E20" s="39">
        <v>1963</v>
      </c>
      <c r="F20" s="39">
        <v>4602.8999999999996</v>
      </c>
      <c r="H20">
        <v>329</v>
      </c>
      <c r="I20">
        <v>301</v>
      </c>
    </row>
    <row r="21" spans="2:9" x14ac:dyDescent="0.3">
      <c r="B21" s="74"/>
      <c r="C21" s="74"/>
      <c r="D21" s="40">
        <v>2025</v>
      </c>
      <c r="E21" s="40">
        <v>122.5</v>
      </c>
      <c r="F21" s="40">
        <v>285.10000000000002</v>
      </c>
      <c r="H21">
        <v>31</v>
      </c>
      <c r="I21">
        <v>27</v>
      </c>
    </row>
    <row r="22" spans="2:9" x14ac:dyDescent="0.3">
      <c r="B22" s="84" t="s">
        <v>143</v>
      </c>
      <c r="C22" s="84" t="s">
        <v>38</v>
      </c>
      <c r="D22" s="39">
        <v>2019</v>
      </c>
      <c r="E22" s="39">
        <v>1029</v>
      </c>
      <c r="F22" s="39">
        <v>382</v>
      </c>
      <c r="H22">
        <v>196</v>
      </c>
      <c r="I22">
        <v>90</v>
      </c>
    </row>
    <row r="23" spans="2:9" x14ac:dyDescent="0.3">
      <c r="B23" s="74"/>
      <c r="C23" s="74"/>
      <c r="D23" s="40">
        <v>2020</v>
      </c>
      <c r="E23" s="40">
        <v>1134.5</v>
      </c>
      <c r="F23" s="40">
        <v>2697.8</v>
      </c>
      <c r="H23">
        <v>355</v>
      </c>
      <c r="I23">
        <v>238</v>
      </c>
    </row>
    <row r="24" spans="2:9" x14ac:dyDescent="0.3">
      <c r="B24" s="74"/>
      <c r="C24" s="74"/>
      <c r="D24" s="40">
        <v>2021</v>
      </c>
      <c r="E24" s="40">
        <v>4141</v>
      </c>
      <c r="F24" s="40">
        <v>3004.8</v>
      </c>
      <c r="H24">
        <v>365</v>
      </c>
      <c r="I24">
        <v>256</v>
      </c>
    </row>
    <row r="25" spans="2:9" x14ac:dyDescent="0.3">
      <c r="B25" s="74"/>
      <c r="C25" s="74"/>
      <c r="D25" s="40">
        <v>2022</v>
      </c>
      <c r="E25" s="40">
        <v>2918</v>
      </c>
      <c r="F25" s="40">
        <v>2883</v>
      </c>
      <c r="H25">
        <v>365</v>
      </c>
      <c r="I25">
        <v>216</v>
      </c>
    </row>
    <row r="26" spans="2:9" x14ac:dyDescent="0.3">
      <c r="B26" s="74"/>
      <c r="C26" s="74"/>
      <c r="D26" s="40">
        <v>2023</v>
      </c>
      <c r="E26" s="40">
        <v>2191</v>
      </c>
      <c r="F26" s="40">
        <v>1661.5</v>
      </c>
      <c r="H26">
        <v>353</v>
      </c>
      <c r="I26">
        <v>135</v>
      </c>
    </row>
    <row r="27" spans="2:9" x14ac:dyDescent="0.3">
      <c r="B27" s="74"/>
      <c r="C27" s="74"/>
      <c r="D27" s="40">
        <v>2024</v>
      </c>
      <c r="E27" s="40">
        <v>4233.5</v>
      </c>
      <c r="F27" s="40">
        <v>2697.7</v>
      </c>
      <c r="H27">
        <v>365</v>
      </c>
      <c r="I27">
        <v>267</v>
      </c>
    </row>
    <row r="28" spans="2:9" x14ac:dyDescent="0.3">
      <c r="B28" s="74"/>
      <c r="C28" s="74"/>
      <c r="D28" s="40">
        <v>2025</v>
      </c>
      <c r="E28" s="40">
        <v>315</v>
      </c>
      <c r="F28" s="40">
        <v>295.39999999999998</v>
      </c>
      <c r="H28">
        <v>31</v>
      </c>
      <c r="I28">
        <v>28</v>
      </c>
    </row>
    <row r="29" spans="2:9" x14ac:dyDescent="0.3">
      <c r="B29" s="84" t="s">
        <v>57</v>
      </c>
      <c r="C29" s="84" t="s">
        <v>53</v>
      </c>
      <c r="D29" s="39">
        <v>2018</v>
      </c>
      <c r="E29" s="39">
        <v>967.5</v>
      </c>
      <c r="F29" s="39">
        <v>890.4</v>
      </c>
      <c r="H29">
        <v>158</v>
      </c>
      <c r="I29">
        <v>146</v>
      </c>
    </row>
    <row r="30" spans="2:9" x14ac:dyDescent="0.3">
      <c r="B30" s="74"/>
      <c r="C30" s="74"/>
      <c r="D30" s="40">
        <v>2019</v>
      </c>
      <c r="E30" s="40">
        <v>254</v>
      </c>
      <c r="F30" s="40">
        <v>2444.1999999999998</v>
      </c>
      <c r="H30">
        <v>237</v>
      </c>
      <c r="I30">
        <v>335</v>
      </c>
    </row>
    <row r="31" spans="2:9" x14ac:dyDescent="0.3">
      <c r="B31" s="74"/>
      <c r="C31" s="74"/>
      <c r="D31" s="40">
        <v>2020</v>
      </c>
      <c r="E31" s="40">
        <v>3127</v>
      </c>
      <c r="F31" s="40">
        <v>3391.8</v>
      </c>
      <c r="H31">
        <v>366</v>
      </c>
      <c r="I31">
        <v>314</v>
      </c>
    </row>
    <row r="32" spans="2:9" x14ac:dyDescent="0.3">
      <c r="B32" s="74"/>
      <c r="C32" s="74"/>
      <c r="D32" s="40">
        <v>2021</v>
      </c>
      <c r="E32" s="40">
        <v>1646.5</v>
      </c>
      <c r="F32" s="40">
        <v>3510</v>
      </c>
      <c r="H32">
        <v>355</v>
      </c>
      <c r="I32">
        <v>333</v>
      </c>
    </row>
    <row r="33" spans="2:9" x14ac:dyDescent="0.3">
      <c r="B33" s="74"/>
      <c r="C33" s="74"/>
      <c r="D33" s="40">
        <v>2022</v>
      </c>
      <c r="E33" s="44">
        <v>9719.5</v>
      </c>
      <c r="F33" s="40">
        <v>3509.6</v>
      </c>
      <c r="H33">
        <v>330</v>
      </c>
      <c r="I33">
        <v>309</v>
      </c>
    </row>
    <row r="34" spans="2:9" x14ac:dyDescent="0.3">
      <c r="B34" s="74"/>
      <c r="C34" s="74"/>
      <c r="D34" s="40">
        <v>2023</v>
      </c>
      <c r="E34" s="40">
        <v>3835.5</v>
      </c>
      <c r="F34" s="40">
        <v>2211.8000000000002</v>
      </c>
      <c r="H34">
        <v>347</v>
      </c>
      <c r="I34">
        <v>316</v>
      </c>
    </row>
    <row r="35" spans="2:9" x14ac:dyDescent="0.3">
      <c r="B35" s="74"/>
      <c r="C35" s="74"/>
      <c r="D35" s="40">
        <v>2024</v>
      </c>
      <c r="E35" s="40">
        <v>691</v>
      </c>
      <c r="F35" s="40">
        <v>3689.2</v>
      </c>
      <c r="H35">
        <v>335</v>
      </c>
      <c r="I35">
        <v>330</v>
      </c>
    </row>
    <row r="36" spans="2:9" x14ac:dyDescent="0.3">
      <c r="B36" s="74"/>
      <c r="C36" s="74"/>
      <c r="D36" s="40">
        <v>2025</v>
      </c>
      <c r="E36" s="40">
        <v>0</v>
      </c>
      <c r="F36" s="40">
        <v>581.9</v>
      </c>
      <c r="H36">
        <v>31</v>
      </c>
      <c r="I36">
        <v>29</v>
      </c>
    </row>
    <row r="37" spans="2:9" x14ac:dyDescent="0.3">
      <c r="B37" s="84" t="s">
        <v>55</v>
      </c>
      <c r="C37" s="84" t="s">
        <v>52</v>
      </c>
      <c r="D37" s="39">
        <v>2020</v>
      </c>
      <c r="E37" s="39">
        <v>1491</v>
      </c>
      <c r="F37" s="39">
        <v>1314.6</v>
      </c>
      <c r="H37">
        <v>142</v>
      </c>
      <c r="I37">
        <v>101</v>
      </c>
    </row>
    <row r="38" spans="2:9" x14ac:dyDescent="0.3">
      <c r="B38" s="74"/>
      <c r="C38" s="74"/>
      <c r="D38" s="40">
        <v>2021</v>
      </c>
      <c r="E38" s="44">
        <v>447</v>
      </c>
      <c r="F38" s="40">
        <v>3786.6</v>
      </c>
      <c r="H38" s="46">
        <v>365</v>
      </c>
      <c r="I38">
        <v>257</v>
      </c>
    </row>
    <row r="39" spans="2:9" x14ac:dyDescent="0.3">
      <c r="B39" s="74"/>
      <c r="C39" s="74"/>
      <c r="D39" s="40">
        <v>2022</v>
      </c>
      <c r="E39" s="44">
        <v>183</v>
      </c>
      <c r="F39" s="40">
        <v>3505.9</v>
      </c>
      <c r="H39" s="46">
        <v>365</v>
      </c>
      <c r="I39">
        <v>266</v>
      </c>
    </row>
    <row r="40" spans="2:9" x14ac:dyDescent="0.3">
      <c r="B40" s="74"/>
      <c r="C40" s="74"/>
      <c r="D40" s="40">
        <v>2023</v>
      </c>
      <c r="E40" s="40">
        <v>1695</v>
      </c>
      <c r="F40" s="40">
        <v>3787.9</v>
      </c>
      <c r="H40">
        <v>312</v>
      </c>
      <c r="I40">
        <v>223</v>
      </c>
    </row>
    <row r="41" spans="2:9" x14ac:dyDescent="0.3">
      <c r="B41" s="74"/>
      <c r="C41" s="74"/>
      <c r="D41" s="40">
        <v>2024</v>
      </c>
      <c r="E41" s="40">
        <v>1778</v>
      </c>
      <c r="F41" s="40">
        <v>4812.3999999999996</v>
      </c>
      <c r="H41">
        <v>94</v>
      </c>
      <c r="I41">
        <v>319</v>
      </c>
    </row>
    <row r="42" spans="2:9" x14ac:dyDescent="0.3">
      <c r="B42" s="74"/>
      <c r="C42" s="74"/>
      <c r="D42" s="40">
        <v>2025</v>
      </c>
      <c r="E42" s="40">
        <v>128</v>
      </c>
      <c r="F42" s="40">
        <v>285.10000000000002</v>
      </c>
      <c r="H42">
        <v>31</v>
      </c>
      <c r="I42">
        <v>27</v>
      </c>
    </row>
    <row r="43" spans="2:9" x14ac:dyDescent="0.3">
      <c r="B43" s="85" t="s">
        <v>144</v>
      </c>
      <c r="C43" s="85" t="s">
        <v>38</v>
      </c>
      <c r="D43" s="39">
        <v>2024</v>
      </c>
      <c r="E43" s="39">
        <v>1806</v>
      </c>
      <c r="F43" s="39">
        <v>1230.4000000000001</v>
      </c>
      <c r="H43">
        <v>244</v>
      </c>
      <c r="I43">
        <v>187</v>
      </c>
    </row>
    <row r="44" spans="2:9" x14ac:dyDescent="0.3">
      <c r="B44" s="86"/>
      <c r="C44" s="86"/>
      <c r="D44" s="41">
        <v>2025</v>
      </c>
      <c r="E44" s="41">
        <v>326</v>
      </c>
      <c r="F44" s="41">
        <v>295.39999999999998</v>
      </c>
      <c r="H44">
        <v>31</v>
      </c>
      <c r="I44">
        <v>28</v>
      </c>
    </row>
  </sheetData>
  <mergeCells count="16">
    <mergeCell ref="B3:B6"/>
    <mergeCell ref="C3:C6"/>
    <mergeCell ref="B7:B10"/>
    <mergeCell ref="C7:C10"/>
    <mergeCell ref="B11:B19"/>
    <mergeCell ref="C11:C19"/>
    <mergeCell ref="B37:B42"/>
    <mergeCell ref="C37:C42"/>
    <mergeCell ref="B43:B44"/>
    <mergeCell ref="C43:C44"/>
    <mergeCell ref="B20:B21"/>
    <mergeCell ref="C20:C21"/>
    <mergeCell ref="B22:B28"/>
    <mergeCell ref="C22:C28"/>
    <mergeCell ref="B29:B36"/>
    <mergeCell ref="C29:C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38"/>
  <sheetViews>
    <sheetView workbookViewId="0">
      <selection activeCell="D14" sqref="D14"/>
    </sheetView>
  </sheetViews>
  <sheetFormatPr defaultRowHeight="14.4" x14ac:dyDescent="0.3"/>
  <sheetData>
    <row r="1" spans="1:18" x14ac:dyDescent="0.3">
      <c r="A1" s="70" t="s">
        <v>0</v>
      </c>
      <c r="B1" s="70" t="s">
        <v>1</v>
      </c>
      <c r="C1" s="70" t="s">
        <v>2</v>
      </c>
      <c r="D1" s="70" t="s">
        <v>3</v>
      </c>
      <c r="O1" s="70" t="s">
        <v>4</v>
      </c>
      <c r="P1" s="70" t="s">
        <v>5</v>
      </c>
      <c r="Q1" s="70" t="s">
        <v>6</v>
      </c>
      <c r="R1" s="70" t="s">
        <v>7</v>
      </c>
    </row>
    <row r="2" spans="1:18" x14ac:dyDescent="0.3">
      <c r="A2">
        <v>1</v>
      </c>
      <c r="B2">
        <v>2024</v>
      </c>
      <c r="C2">
        <v>141.3260244509101</v>
      </c>
      <c r="D2">
        <v>2.1502221422783769</v>
      </c>
      <c r="O2" t="s">
        <v>8</v>
      </c>
      <c r="P2" s="69">
        <v>0.19941981438184209</v>
      </c>
      <c r="Q2">
        <v>0.41</v>
      </c>
      <c r="R2" t="s">
        <v>9</v>
      </c>
    </row>
    <row r="3" spans="1:18" x14ac:dyDescent="0.3">
      <c r="A3">
        <v>2</v>
      </c>
      <c r="B3">
        <v>2018</v>
      </c>
      <c r="C3">
        <v>135.19290092301199</v>
      </c>
      <c r="D3">
        <v>2.130953887087061</v>
      </c>
      <c r="O3" t="s">
        <v>10</v>
      </c>
      <c r="P3" s="69">
        <v>0.1818215788936495</v>
      </c>
      <c r="Q3">
        <v>0.41</v>
      </c>
      <c r="R3" t="s">
        <v>9</v>
      </c>
    </row>
    <row r="4" spans="1:18" x14ac:dyDescent="0.3">
      <c r="A4">
        <v>3</v>
      </c>
      <c r="B4">
        <v>2022</v>
      </c>
      <c r="C4">
        <v>126.96922853617821</v>
      </c>
      <c r="D4">
        <v>2.1036984808283998</v>
      </c>
      <c r="O4" t="s">
        <v>11</v>
      </c>
      <c r="P4" s="69">
        <v>0.13389950768721279</v>
      </c>
      <c r="Q4">
        <v>0.41</v>
      </c>
      <c r="R4" t="s">
        <v>9</v>
      </c>
    </row>
    <row r="5" spans="1:18" x14ac:dyDescent="0.3">
      <c r="A5">
        <v>4</v>
      </c>
      <c r="B5">
        <v>2023</v>
      </c>
      <c r="C5">
        <v>114.4270220163754</v>
      </c>
      <c r="D5">
        <v>2.0585285954956252</v>
      </c>
      <c r="O5" t="s">
        <v>12</v>
      </c>
      <c r="P5" s="69">
        <v>0.132105494068809</v>
      </c>
      <c r="Q5">
        <v>0.41</v>
      </c>
      <c r="R5" t="s">
        <v>9</v>
      </c>
    </row>
    <row r="6" spans="1:18" x14ac:dyDescent="0.3">
      <c r="A6">
        <v>5</v>
      </c>
      <c r="B6">
        <v>2019</v>
      </c>
      <c r="C6">
        <v>113.9490595042522</v>
      </c>
      <c r="D6">
        <v>2.0567107450161828</v>
      </c>
    </row>
    <row r="7" spans="1:18" x14ac:dyDescent="0.3">
      <c r="A7">
        <v>6</v>
      </c>
      <c r="B7">
        <v>2015</v>
      </c>
      <c r="C7">
        <v>109.8828348804835</v>
      </c>
      <c r="D7">
        <v>2.040929855308673</v>
      </c>
    </row>
    <row r="8" spans="1:18" x14ac:dyDescent="0.3">
      <c r="A8">
        <v>7</v>
      </c>
      <c r="B8">
        <v>2021</v>
      </c>
      <c r="C8">
        <v>109.3870778325383</v>
      </c>
      <c r="D8">
        <v>2.0389660207406379</v>
      </c>
      <c r="O8" s="70" t="s">
        <v>13</v>
      </c>
      <c r="P8" s="70" t="s">
        <v>15</v>
      </c>
      <c r="Q8" s="70" t="s">
        <v>16</v>
      </c>
    </row>
    <row r="9" spans="1:18" x14ac:dyDescent="0.3">
      <c r="A9">
        <v>8</v>
      </c>
      <c r="B9">
        <v>2016</v>
      </c>
      <c r="C9">
        <v>107.78972085320881</v>
      </c>
      <c r="D9">
        <v>2.0325773472182349</v>
      </c>
      <c r="O9">
        <v>2</v>
      </c>
      <c r="P9">
        <v>-0.16427204188374181</v>
      </c>
      <c r="Q9" s="69">
        <v>114.352387344425</v>
      </c>
    </row>
    <row r="10" spans="1:18" x14ac:dyDescent="0.3">
      <c r="A10">
        <v>9</v>
      </c>
      <c r="B10">
        <v>2020</v>
      </c>
      <c r="C10">
        <v>106.9025552718564</v>
      </c>
      <c r="D10">
        <v>2.0289880861929119</v>
      </c>
      <c r="O10">
        <v>5</v>
      </c>
      <c r="P10">
        <v>0.7194574160467988</v>
      </c>
      <c r="Q10" s="69">
        <v>126.237124103805</v>
      </c>
    </row>
    <row r="11" spans="1:18" x14ac:dyDescent="0.3">
      <c r="A11">
        <v>10</v>
      </c>
      <c r="B11">
        <v>2017</v>
      </c>
      <c r="C11">
        <v>99.789390970449105</v>
      </c>
      <c r="D11">
        <v>1.999084372069917</v>
      </c>
      <c r="O11">
        <v>10</v>
      </c>
      <c r="P11">
        <v>1.304563213034212</v>
      </c>
      <c r="Q11" s="69">
        <v>134.10585396358209</v>
      </c>
    </row>
    <row r="12" spans="1:18" x14ac:dyDescent="0.3">
      <c r="B12" t="s">
        <v>17</v>
      </c>
      <c r="C12" s="69">
        <v>116.56158152392641</v>
      </c>
      <c r="D12" s="69">
        <v>2.0640659532236021</v>
      </c>
      <c r="O12">
        <v>25</v>
      </c>
      <c r="P12">
        <v>2.043845938613206</v>
      </c>
      <c r="Q12" s="69">
        <v>144.04801500100891</v>
      </c>
    </row>
    <row r="13" spans="1:18" x14ac:dyDescent="0.3">
      <c r="B13" t="s">
        <v>18</v>
      </c>
      <c r="C13" s="69">
        <v>13.44838813816496</v>
      </c>
      <c r="D13" s="69">
        <v>4.8490851212582647E-2</v>
      </c>
      <c r="O13">
        <v>50</v>
      </c>
      <c r="P13">
        <v>2.5922880965305142</v>
      </c>
      <c r="Q13" s="69">
        <v>151.4236780120136</v>
      </c>
    </row>
    <row r="14" spans="1:18" x14ac:dyDescent="0.3">
      <c r="B14" t="s">
        <v>19</v>
      </c>
      <c r="C14" s="69">
        <v>0.90183714650456404</v>
      </c>
      <c r="D14" s="69">
        <v>0.75948942471178738</v>
      </c>
      <c r="O14">
        <v>100</v>
      </c>
      <c r="P14">
        <v>3.1366806436431842</v>
      </c>
      <c r="Q14" s="69">
        <v>158.7448802851091</v>
      </c>
    </row>
    <row r="15" spans="1:18" x14ac:dyDescent="0.3">
      <c r="O15">
        <v>200</v>
      </c>
      <c r="P15">
        <v>3.679086793796956</v>
      </c>
      <c r="Q15" s="69">
        <v>166.0393687209048</v>
      </c>
    </row>
    <row r="16" spans="1:18" x14ac:dyDescent="0.3">
      <c r="A16" s="70" t="s">
        <v>0</v>
      </c>
      <c r="B16" s="70" t="s">
        <v>2</v>
      </c>
      <c r="C16" s="70" t="s">
        <v>20</v>
      </c>
      <c r="D16" s="70" t="s">
        <v>21</v>
      </c>
      <c r="E16" s="70" t="s">
        <v>22</v>
      </c>
      <c r="F16" s="70" t="s">
        <v>5</v>
      </c>
      <c r="H16" s="70" t="s">
        <v>0</v>
      </c>
      <c r="I16" s="70" t="s">
        <v>3</v>
      </c>
      <c r="J16" s="70" t="s">
        <v>20</v>
      </c>
      <c r="K16" s="70" t="s">
        <v>21</v>
      </c>
      <c r="L16" s="70" t="s">
        <v>22</v>
      </c>
      <c r="M16" s="70" t="s">
        <v>5</v>
      </c>
      <c r="O16">
        <v>1000</v>
      </c>
      <c r="P16">
        <v>4.9355236901202826</v>
      </c>
      <c r="Q16" s="69">
        <v>182.9364197737722</v>
      </c>
    </row>
    <row r="17" spans="1:13" x14ac:dyDescent="0.3">
      <c r="A17">
        <v>1</v>
      </c>
      <c r="B17">
        <v>141.3260244509101</v>
      </c>
      <c r="C17">
        <v>9.0909090909090912E-2</v>
      </c>
      <c r="D17">
        <v>1.841443202899913</v>
      </c>
      <c r="E17">
        <v>3.2778318309358623E-2</v>
      </c>
      <c r="F17">
        <v>5.8130772599732289E-2</v>
      </c>
      <c r="H17">
        <v>1</v>
      </c>
      <c r="I17">
        <v>2.1502221422783769</v>
      </c>
      <c r="J17">
        <v>9.0909090909090912E-2</v>
      </c>
      <c r="K17">
        <v>1.7767514263065669</v>
      </c>
      <c r="L17">
        <v>3.7804573480152759E-2</v>
      </c>
      <c r="M17">
        <v>5.3104517428938153E-2</v>
      </c>
    </row>
    <row r="18" spans="1:13" x14ac:dyDescent="0.3">
      <c r="A18">
        <v>2</v>
      </c>
      <c r="B18">
        <v>135.19290092301199</v>
      </c>
      <c r="C18">
        <v>0.1818181818181818</v>
      </c>
      <c r="D18">
        <v>1.3853942351806461</v>
      </c>
      <c r="E18">
        <v>8.2965976391199847E-2</v>
      </c>
      <c r="F18">
        <v>9.8852205426981976E-2</v>
      </c>
      <c r="H18">
        <v>2</v>
      </c>
      <c r="I18">
        <v>2.130953887087061</v>
      </c>
      <c r="J18">
        <v>0.1818181818181818</v>
      </c>
      <c r="K18">
        <v>1.3793928584636479</v>
      </c>
      <c r="L18">
        <v>8.3886829976048016E-2</v>
      </c>
      <c r="M18">
        <v>9.7931351842133807E-2</v>
      </c>
    </row>
    <row r="19" spans="1:13" x14ac:dyDescent="0.3">
      <c r="A19">
        <v>3</v>
      </c>
      <c r="B19">
        <v>126.96922853617821</v>
      </c>
      <c r="C19">
        <v>0.27272727272727271</v>
      </c>
      <c r="D19">
        <v>0.7738954962726059</v>
      </c>
      <c r="E19">
        <v>0.21949629656978381</v>
      </c>
      <c r="F19">
        <v>5.3230976157488952E-2</v>
      </c>
      <c r="H19">
        <v>3</v>
      </c>
      <c r="I19">
        <v>2.1036984808283998</v>
      </c>
      <c r="J19">
        <v>0.27272727272727271</v>
      </c>
      <c r="K19">
        <v>0.8173196925550068</v>
      </c>
      <c r="L19">
        <v>0.2068728779218236</v>
      </c>
      <c r="M19">
        <v>6.5854394805449079E-2</v>
      </c>
    </row>
    <row r="20" spans="1:13" x14ac:dyDescent="0.3">
      <c r="A20">
        <v>4</v>
      </c>
      <c r="B20">
        <v>114.4270220163754</v>
      </c>
      <c r="C20">
        <v>0.36363636363636359</v>
      </c>
      <c r="D20">
        <v>-0.15872233055896429</v>
      </c>
      <c r="E20">
        <v>0.56305617801820573</v>
      </c>
      <c r="F20">
        <v>0.19941981438184209</v>
      </c>
      <c r="H20">
        <v>4</v>
      </c>
      <c r="I20">
        <v>2.0585285954956252</v>
      </c>
      <c r="J20">
        <v>0.36363636363636359</v>
      </c>
      <c r="K20">
        <v>-0.11419386522420159</v>
      </c>
      <c r="L20">
        <v>0.54545794253001312</v>
      </c>
      <c r="M20">
        <v>0.1818215788936495</v>
      </c>
    </row>
    <row r="21" spans="1:13" x14ac:dyDescent="0.3">
      <c r="A21">
        <v>5</v>
      </c>
      <c r="B21">
        <v>113.9490595042522</v>
      </c>
      <c r="C21">
        <v>0.45454545454545447</v>
      </c>
      <c r="D21">
        <v>-0.19426283602420799</v>
      </c>
      <c r="E21">
        <v>0.57701495808868364</v>
      </c>
      <c r="F21">
        <v>0.12246950354322909</v>
      </c>
      <c r="H21">
        <v>5</v>
      </c>
      <c r="I21">
        <v>2.0567107450161828</v>
      </c>
      <c r="J21">
        <v>0.45454545454545447</v>
      </c>
      <c r="K21">
        <v>-0.15168239004866749</v>
      </c>
      <c r="L21">
        <v>0.56028127642384618</v>
      </c>
      <c r="M21">
        <v>0.1057358218783916</v>
      </c>
    </row>
    <row r="22" spans="1:13" x14ac:dyDescent="0.3">
      <c r="A22">
        <v>6</v>
      </c>
      <c r="B22">
        <v>109.8828348804835</v>
      </c>
      <c r="C22">
        <v>0.54545454545454541</v>
      </c>
      <c r="D22">
        <v>-0.49662060425586929</v>
      </c>
      <c r="E22">
        <v>0.69027168973387387</v>
      </c>
      <c r="F22">
        <v>0.14481714427932851</v>
      </c>
      <c r="H22">
        <v>6</v>
      </c>
      <c r="I22">
        <v>2.040929855308673</v>
      </c>
      <c r="J22">
        <v>0.54545454545454541</v>
      </c>
      <c r="K22">
        <v>-0.47712294868780591</v>
      </c>
      <c r="L22">
        <v>0.6833627129490174</v>
      </c>
      <c r="M22">
        <v>0.13790816749447199</v>
      </c>
    </row>
    <row r="23" spans="1:13" x14ac:dyDescent="0.3">
      <c r="A23">
        <v>7</v>
      </c>
      <c r="B23">
        <v>109.3870778325383</v>
      </c>
      <c r="C23">
        <v>0.63636363636363635</v>
      </c>
      <c r="D23">
        <v>-0.53348428210721532</v>
      </c>
      <c r="E23">
        <v>0.70315080570420641</v>
      </c>
      <c r="F23">
        <v>6.6787169340570052E-2</v>
      </c>
      <c r="H23">
        <v>7</v>
      </c>
      <c r="I23">
        <v>2.0389660207406379</v>
      </c>
      <c r="J23">
        <v>0.63636363636363635</v>
      </c>
      <c r="K23">
        <v>-0.51762202261466306</v>
      </c>
      <c r="L23">
        <v>0.69763899334094315</v>
      </c>
      <c r="M23">
        <v>6.1275356977306787E-2</v>
      </c>
    </row>
    <row r="24" spans="1:13" x14ac:dyDescent="0.3">
      <c r="A24">
        <v>8</v>
      </c>
      <c r="B24">
        <v>107.78972085320881</v>
      </c>
      <c r="C24">
        <v>0.72727272727272729</v>
      </c>
      <c r="D24">
        <v>-0.65226111713894919</v>
      </c>
      <c r="E24">
        <v>0.7428836305186306</v>
      </c>
      <c r="F24">
        <v>1.561090324590331E-2</v>
      </c>
      <c r="H24">
        <v>8</v>
      </c>
      <c r="I24">
        <v>2.0325773472182349</v>
      </c>
      <c r="J24">
        <v>0.72727272727272729</v>
      </c>
      <c r="K24">
        <v>-0.64937210252963995</v>
      </c>
      <c r="L24">
        <v>0.74195105429080099</v>
      </c>
      <c r="M24">
        <v>1.46783270180737E-2</v>
      </c>
    </row>
    <row r="25" spans="1:13" x14ac:dyDescent="0.3">
      <c r="A25">
        <v>9</v>
      </c>
      <c r="B25">
        <v>106.9025552718564</v>
      </c>
      <c r="C25">
        <v>0.81818181818181823</v>
      </c>
      <c r="D25">
        <v>-0.71822928910408634</v>
      </c>
      <c r="E25">
        <v>0.76369203928977258</v>
      </c>
      <c r="F25">
        <v>5.4489778892045648E-2</v>
      </c>
      <c r="H25">
        <v>9</v>
      </c>
      <c r="I25">
        <v>2.0289880861929119</v>
      </c>
      <c r="J25">
        <v>0.81818181818181823</v>
      </c>
      <c r="K25">
        <v>-0.72339144711874093</v>
      </c>
      <c r="L25">
        <v>0.76528028781391244</v>
      </c>
      <c r="M25">
        <v>5.2901530367905791E-2</v>
      </c>
    </row>
    <row r="26" spans="1:13" x14ac:dyDescent="0.3">
      <c r="A26">
        <v>10</v>
      </c>
      <c r="B26">
        <v>99.789390970449105</v>
      </c>
      <c r="C26">
        <v>0.90909090909090906</v>
      </c>
      <c r="D26">
        <v>-1.2471524751639049</v>
      </c>
      <c r="E26">
        <v>0.89382920251211195</v>
      </c>
      <c r="F26">
        <v>1.5261706578797111E-2</v>
      </c>
      <c r="H26">
        <v>10</v>
      </c>
      <c r="I26">
        <v>1.999084372069917</v>
      </c>
      <c r="J26">
        <v>0.90909090909090906</v>
      </c>
      <c r="K26">
        <v>-1.340079201101406</v>
      </c>
      <c r="L26">
        <v>0.90989020139178722</v>
      </c>
      <c r="M26">
        <v>7.9929230087816272E-4</v>
      </c>
    </row>
    <row r="28" spans="1:13" x14ac:dyDescent="0.3">
      <c r="A28" s="70" t="s">
        <v>0</v>
      </c>
      <c r="B28" s="70" t="s">
        <v>2</v>
      </c>
      <c r="C28" s="70" t="s">
        <v>20</v>
      </c>
      <c r="D28" s="70" t="s">
        <v>21</v>
      </c>
      <c r="E28" s="70" t="s">
        <v>22</v>
      </c>
      <c r="F28" s="70" t="s">
        <v>5</v>
      </c>
      <c r="H28" s="70" t="s">
        <v>0</v>
      </c>
      <c r="I28" s="70" t="s">
        <v>3</v>
      </c>
      <c r="J28" s="70" t="s">
        <v>20</v>
      </c>
      <c r="K28" s="70" t="s">
        <v>21</v>
      </c>
      <c r="L28" s="70" t="s">
        <v>22</v>
      </c>
      <c r="M28" s="70" t="s">
        <v>5</v>
      </c>
    </row>
    <row r="29" spans="1:13" x14ac:dyDescent="0.3">
      <c r="A29">
        <v>1</v>
      </c>
      <c r="B29">
        <v>141.3260244509101</v>
      </c>
      <c r="C29">
        <v>9.0909090909090912E-2</v>
      </c>
      <c r="D29">
        <v>1.841443202899913</v>
      </c>
      <c r="E29">
        <v>5.1545683748487732E-2</v>
      </c>
      <c r="F29">
        <v>3.9363407160603187E-2</v>
      </c>
      <c r="H29">
        <v>1</v>
      </c>
      <c r="I29">
        <v>2.1502221422783769</v>
      </c>
      <c r="J29">
        <v>9.0909090909090912E-2</v>
      </c>
      <c r="K29">
        <v>1.7767514263065669</v>
      </c>
      <c r="L29">
        <v>5.3905847909740401E-2</v>
      </c>
      <c r="M29">
        <v>3.7003242999350511E-2</v>
      </c>
    </row>
    <row r="30" spans="1:13" x14ac:dyDescent="0.3">
      <c r="A30">
        <v>2</v>
      </c>
      <c r="B30">
        <v>135.19290092301199</v>
      </c>
      <c r="C30">
        <v>0.1818181818181818</v>
      </c>
      <c r="D30">
        <v>1.3853942351806461</v>
      </c>
      <c r="E30">
        <v>9.061335172048296E-2</v>
      </c>
      <c r="F30">
        <v>9.1204830097698864E-2</v>
      </c>
      <c r="H30">
        <v>2</v>
      </c>
      <c r="I30">
        <v>2.130953887087061</v>
      </c>
      <c r="J30">
        <v>0.1818181818181818</v>
      </c>
      <c r="K30">
        <v>1.3793928584636479</v>
      </c>
      <c r="L30">
        <v>9.3847863576706381E-2</v>
      </c>
      <c r="M30">
        <v>8.7970318241475443E-2</v>
      </c>
    </row>
    <row r="31" spans="1:13" x14ac:dyDescent="0.3">
      <c r="A31">
        <v>3</v>
      </c>
      <c r="B31">
        <v>126.96922853617821</v>
      </c>
      <c r="C31">
        <v>0.27272727272727271</v>
      </c>
      <c r="D31">
        <v>0.7738954962726059</v>
      </c>
      <c r="E31">
        <v>0.18787029428691071</v>
      </c>
      <c r="F31">
        <v>8.4856978440361996E-2</v>
      </c>
      <c r="H31">
        <v>3</v>
      </c>
      <c r="I31">
        <v>2.1036984808283998</v>
      </c>
      <c r="J31">
        <v>0.27272727272727271</v>
      </c>
      <c r="K31">
        <v>0.8173196925550068</v>
      </c>
      <c r="L31">
        <v>0.19175625544843281</v>
      </c>
      <c r="M31">
        <v>8.097101727883993E-2</v>
      </c>
    </row>
    <row r="32" spans="1:13" x14ac:dyDescent="0.3">
      <c r="A32">
        <v>4</v>
      </c>
      <c r="B32">
        <v>114.4270220163754</v>
      </c>
      <c r="C32">
        <v>0.36363636363636359</v>
      </c>
      <c r="D32">
        <v>-0.15872233055896429</v>
      </c>
      <c r="E32">
        <v>0.49753587132357641</v>
      </c>
      <c r="F32">
        <v>0.13389950768721279</v>
      </c>
      <c r="H32">
        <v>4</v>
      </c>
      <c r="I32">
        <v>2.0585285954956252</v>
      </c>
      <c r="J32">
        <v>0.36363636363636359</v>
      </c>
      <c r="K32">
        <v>-0.11419386522420159</v>
      </c>
      <c r="L32">
        <v>0.49574185770517271</v>
      </c>
      <c r="M32">
        <v>0.132105494068809</v>
      </c>
    </row>
    <row r="33" spans="1:13" x14ac:dyDescent="0.3">
      <c r="A33">
        <v>5</v>
      </c>
      <c r="B33">
        <v>113.9490595042522</v>
      </c>
      <c r="C33">
        <v>0.45454545454545447</v>
      </c>
      <c r="D33">
        <v>-0.19426283602420799</v>
      </c>
      <c r="E33">
        <v>0.51340750666813983</v>
      </c>
      <c r="F33">
        <v>5.8862052122685297E-2</v>
      </c>
      <c r="H33">
        <v>5</v>
      </c>
      <c r="I33">
        <v>2.0567107450161828</v>
      </c>
      <c r="J33">
        <v>0.45454545454545447</v>
      </c>
      <c r="K33">
        <v>-0.15168239004866749</v>
      </c>
      <c r="L33">
        <v>0.51122181233893849</v>
      </c>
      <c r="M33">
        <v>5.6676357793483963E-2</v>
      </c>
    </row>
    <row r="34" spans="1:13" x14ac:dyDescent="0.3">
      <c r="A34">
        <v>6</v>
      </c>
      <c r="B34">
        <v>109.8828348804835</v>
      </c>
      <c r="C34">
        <v>0.54545454545454541</v>
      </c>
      <c r="D34">
        <v>-0.49662060425586929</v>
      </c>
      <c r="E34">
        <v>0.65408466068336457</v>
      </c>
      <c r="F34">
        <v>0.1086301152288192</v>
      </c>
      <c r="H34">
        <v>6</v>
      </c>
      <c r="I34">
        <v>2.040929855308673</v>
      </c>
      <c r="J34">
        <v>0.54545454545454541</v>
      </c>
      <c r="K34">
        <v>-0.47712294868780591</v>
      </c>
      <c r="L34">
        <v>0.64902411497520252</v>
      </c>
      <c r="M34">
        <v>0.1035695695206571</v>
      </c>
    </row>
    <row r="35" spans="1:13" x14ac:dyDescent="0.3">
      <c r="A35">
        <v>7</v>
      </c>
      <c r="B35">
        <v>109.3870778325383</v>
      </c>
      <c r="C35">
        <v>0.63636363636363635</v>
      </c>
      <c r="D35">
        <v>-0.53348428210721532</v>
      </c>
      <c r="E35">
        <v>0.67141400963873132</v>
      </c>
      <c r="F35">
        <v>3.505037327509497E-2</v>
      </c>
      <c r="H35">
        <v>7</v>
      </c>
      <c r="I35">
        <v>2.0389660207406379</v>
      </c>
      <c r="J35">
        <v>0.63636363636363635</v>
      </c>
      <c r="K35">
        <v>-0.51762202261466306</v>
      </c>
      <c r="L35">
        <v>0.66613026133311692</v>
      </c>
      <c r="M35">
        <v>2.9766624969480571E-2</v>
      </c>
    </row>
    <row r="36" spans="1:13" x14ac:dyDescent="0.3">
      <c r="A36">
        <v>8</v>
      </c>
      <c r="B36">
        <v>107.78972085320881</v>
      </c>
      <c r="C36">
        <v>0.72727272727272729</v>
      </c>
      <c r="D36">
        <v>-0.65226111713894919</v>
      </c>
      <c r="E36">
        <v>0.72640241709301956</v>
      </c>
      <c r="F36">
        <v>8.7031017970773394E-4</v>
      </c>
      <c r="H36">
        <v>8</v>
      </c>
      <c r="I36">
        <v>2.0325773472182349</v>
      </c>
      <c r="J36">
        <v>0.72727272727272729</v>
      </c>
      <c r="K36">
        <v>-0.64937210252963995</v>
      </c>
      <c r="L36">
        <v>0.72071890206483136</v>
      </c>
      <c r="M36">
        <v>6.5538252078959358E-3</v>
      </c>
    </row>
    <row r="37" spans="1:13" x14ac:dyDescent="0.3">
      <c r="A37">
        <v>9</v>
      </c>
      <c r="B37">
        <v>106.9025552718564</v>
      </c>
      <c r="C37">
        <v>0.81818181818181823</v>
      </c>
      <c r="D37">
        <v>-0.71822928910408634</v>
      </c>
      <c r="E37">
        <v>0.75598584874644137</v>
      </c>
      <c r="F37">
        <v>6.2195969435376863E-2</v>
      </c>
      <c r="H37">
        <v>9</v>
      </c>
      <c r="I37">
        <v>2.0289880861929119</v>
      </c>
      <c r="J37">
        <v>0.81818181818181823</v>
      </c>
      <c r="K37">
        <v>-0.72339144711874093</v>
      </c>
      <c r="L37">
        <v>0.75032481941546003</v>
      </c>
      <c r="M37">
        <v>6.7856998766358201E-2</v>
      </c>
    </row>
    <row r="38" spans="1:13" x14ac:dyDescent="0.3">
      <c r="A38">
        <v>10</v>
      </c>
      <c r="B38">
        <v>99.789390970449105</v>
      </c>
      <c r="C38">
        <v>0.90909090909090906</v>
      </c>
      <c r="D38">
        <v>-1.2471524751639049</v>
      </c>
      <c r="E38">
        <v>0.93794153052461826</v>
      </c>
      <c r="F38">
        <v>2.88506214337092E-2</v>
      </c>
      <c r="H38">
        <v>10</v>
      </c>
      <c r="I38">
        <v>1.999084372069917</v>
      </c>
      <c r="J38">
        <v>0.90909090909090906</v>
      </c>
      <c r="K38">
        <v>-1.340079201101406</v>
      </c>
      <c r="L38">
        <v>0.93829339499624442</v>
      </c>
      <c r="M38">
        <v>2.9202485905335359E-2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8"/>
  <sheetViews>
    <sheetView workbookViewId="0">
      <selection activeCell="Q16" sqref="Q16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3">
      <c r="A2">
        <v>1</v>
      </c>
      <c r="B2">
        <v>2024</v>
      </c>
      <c r="C2">
        <v>155.125</v>
      </c>
      <c r="D2">
        <v>2.1906817945067858</v>
      </c>
      <c r="O2" t="s">
        <v>8</v>
      </c>
      <c r="P2">
        <v>0.13585375225667271</v>
      </c>
      <c r="Q2">
        <v>0.41</v>
      </c>
      <c r="R2" t="s">
        <v>9</v>
      </c>
    </row>
    <row r="3" spans="1:18" x14ac:dyDescent="0.3">
      <c r="A3">
        <v>2</v>
      </c>
      <c r="B3">
        <v>2018</v>
      </c>
      <c r="C3">
        <v>120.4</v>
      </c>
      <c r="D3">
        <v>2.0806264869218061</v>
      </c>
      <c r="O3" t="s">
        <v>10</v>
      </c>
      <c r="P3">
        <v>9.8584693991936145E-2</v>
      </c>
      <c r="Q3">
        <v>0.41</v>
      </c>
      <c r="R3" t="s">
        <v>9</v>
      </c>
    </row>
    <row r="4" spans="1:18" x14ac:dyDescent="0.3">
      <c r="A4">
        <v>3</v>
      </c>
      <c r="B4">
        <v>2019</v>
      </c>
      <c r="C4">
        <v>111.125</v>
      </c>
      <c r="D4">
        <v>2.04581177397827</v>
      </c>
      <c r="O4" t="s">
        <v>11</v>
      </c>
      <c r="P4">
        <v>7.2997994766388796E-2</v>
      </c>
      <c r="Q4">
        <v>0.41</v>
      </c>
      <c r="R4" t="s">
        <v>9</v>
      </c>
    </row>
    <row r="5" spans="1:18" x14ac:dyDescent="0.3">
      <c r="A5">
        <v>4</v>
      </c>
      <c r="B5">
        <v>2022</v>
      </c>
      <c r="C5">
        <v>110.875</v>
      </c>
      <c r="D5">
        <v>2.0448336328397829</v>
      </c>
      <c r="O5" t="s">
        <v>12</v>
      </c>
      <c r="P5">
        <v>7.8905800032655238E-2</v>
      </c>
      <c r="Q5">
        <v>0.41</v>
      </c>
      <c r="R5" t="s">
        <v>9</v>
      </c>
    </row>
    <row r="6" spans="1:18" x14ac:dyDescent="0.3">
      <c r="A6">
        <v>5</v>
      </c>
      <c r="B6">
        <v>2021</v>
      </c>
      <c r="C6">
        <v>105.8</v>
      </c>
      <c r="D6">
        <v>2.0244856676991669</v>
      </c>
    </row>
    <row r="7" spans="1:18" x14ac:dyDescent="0.3">
      <c r="A7">
        <v>6</v>
      </c>
      <c r="B7">
        <v>2016</v>
      </c>
      <c r="C7">
        <v>103.52500000000001</v>
      </c>
      <c r="D7">
        <v>2.015045239174416</v>
      </c>
    </row>
    <row r="8" spans="1:18" x14ac:dyDescent="0.3">
      <c r="A8">
        <v>7</v>
      </c>
      <c r="B8">
        <v>2023</v>
      </c>
      <c r="C8">
        <v>98.7</v>
      </c>
      <c r="D8">
        <v>1.994317152669637</v>
      </c>
      <c r="O8" s="1" t="s">
        <v>13</v>
      </c>
      <c r="P8" s="1" t="s">
        <v>15</v>
      </c>
      <c r="Q8" s="1" t="s">
        <v>16</v>
      </c>
    </row>
    <row r="9" spans="1:18" x14ac:dyDescent="0.3">
      <c r="A9">
        <v>8</v>
      </c>
      <c r="B9">
        <v>2020</v>
      </c>
      <c r="C9">
        <v>88.9</v>
      </c>
      <c r="D9">
        <v>1.9489017609702139</v>
      </c>
      <c r="O9">
        <v>2</v>
      </c>
      <c r="P9">
        <v>-0.16427204188374181</v>
      </c>
      <c r="Q9">
        <v>102.777615664244</v>
      </c>
    </row>
    <row r="10" spans="1:18" x14ac:dyDescent="0.3">
      <c r="A10">
        <v>9</v>
      </c>
      <c r="B10">
        <v>2017</v>
      </c>
      <c r="C10">
        <v>87.15</v>
      </c>
      <c r="D10">
        <v>1.940267391446012</v>
      </c>
      <c r="O10">
        <v>5</v>
      </c>
      <c r="P10">
        <v>0.7194574160467988</v>
      </c>
      <c r="Q10">
        <v>121.43100089240789</v>
      </c>
    </row>
    <row r="11" spans="1:18" x14ac:dyDescent="0.3">
      <c r="A11">
        <v>10</v>
      </c>
      <c r="B11">
        <v>2015</v>
      </c>
      <c r="C11">
        <v>80.849999999999994</v>
      </c>
      <c r="D11">
        <v>1.9076800242424199</v>
      </c>
      <c r="O11">
        <v>10</v>
      </c>
      <c r="P11">
        <v>1.304563213034212</v>
      </c>
      <c r="Q11">
        <v>133.78116499805651</v>
      </c>
    </row>
    <row r="12" spans="1:18" x14ac:dyDescent="0.3">
      <c r="B12" t="s">
        <v>17</v>
      </c>
      <c r="C12">
        <v>106.245</v>
      </c>
      <c r="D12">
        <v>2.0192650924448512</v>
      </c>
      <c r="O12">
        <v>25</v>
      </c>
      <c r="P12">
        <v>2.043845938613206</v>
      </c>
      <c r="Q12">
        <v>149.38563008519381</v>
      </c>
    </row>
    <row r="13" spans="1:18" x14ac:dyDescent="0.3">
      <c r="B13" t="s">
        <v>18</v>
      </c>
      <c r="C13">
        <v>21.10757433824276</v>
      </c>
      <c r="D13">
        <v>8.0841207127169495E-2</v>
      </c>
      <c r="O13">
        <v>50</v>
      </c>
      <c r="P13">
        <v>2.5922880965305142</v>
      </c>
      <c r="Q13">
        <v>160.96191370365969</v>
      </c>
    </row>
    <row r="14" spans="1:18" x14ac:dyDescent="0.3">
      <c r="B14" t="s">
        <v>19</v>
      </c>
      <c r="C14">
        <v>1.3414820476785549</v>
      </c>
      <c r="D14">
        <v>0.80367743082753007</v>
      </c>
      <c r="O14">
        <v>100</v>
      </c>
      <c r="P14">
        <v>3.1366806436431842</v>
      </c>
      <c r="Q14">
        <v>172.45271986102571</v>
      </c>
    </row>
    <row r="15" spans="1:18" x14ac:dyDescent="0.3">
      <c r="O15">
        <v>200</v>
      </c>
      <c r="P15">
        <v>3.679086793796956</v>
      </c>
      <c r="Q15">
        <v>183.90159799691651</v>
      </c>
    </row>
    <row r="16" spans="1:18" x14ac:dyDescent="0.3">
      <c r="A16" s="1" t="s">
        <v>0</v>
      </c>
      <c r="B16" s="1" t="s">
        <v>2</v>
      </c>
      <c r="C16" s="1" t="s">
        <v>20</v>
      </c>
      <c r="D16" s="1" t="s">
        <v>21</v>
      </c>
      <c r="E16" s="1" t="s">
        <v>22</v>
      </c>
      <c r="F16" s="1" t="s">
        <v>5</v>
      </c>
      <c r="H16" s="1" t="s">
        <v>0</v>
      </c>
      <c r="I16" s="1" t="s">
        <v>3</v>
      </c>
      <c r="J16" s="1" t="s">
        <v>20</v>
      </c>
      <c r="K16" s="1" t="s">
        <v>21</v>
      </c>
      <c r="L16" s="1" t="s">
        <v>22</v>
      </c>
      <c r="M16" s="1" t="s">
        <v>5</v>
      </c>
      <c r="O16">
        <v>1000</v>
      </c>
      <c r="P16">
        <v>4.9355236901202826</v>
      </c>
      <c r="Q16">
        <v>210.4219331873721</v>
      </c>
    </row>
    <row r="17" spans="1:13" x14ac:dyDescent="0.3">
      <c r="A17">
        <v>1</v>
      </c>
      <c r="B17">
        <v>155.125</v>
      </c>
      <c r="C17">
        <v>9.0909090909090912E-2</v>
      </c>
      <c r="D17">
        <v>2.315756382837372</v>
      </c>
      <c r="E17">
        <v>1.028578698426497E-2</v>
      </c>
      <c r="F17">
        <v>8.0623303924825945E-2</v>
      </c>
      <c r="H17">
        <v>1</v>
      </c>
      <c r="I17">
        <v>2.1906817945067858</v>
      </c>
      <c r="J17">
        <v>9.0909090909090912E-2</v>
      </c>
      <c r="K17">
        <v>2.120412449956163</v>
      </c>
      <c r="L17">
        <v>1.6985638840413039E-2</v>
      </c>
      <c r="M17">
        <v>7.392345206867787E-2</v>
      </c>
    </row>
    <row r="18" spans="1:13" x14ac:dyDescent="0.3">
      <c r="A18">
        <v>2</v>
      </c>
      <c r="B18">
        <v>120.4</v>
      </c>
      <c r="C18">
        <v>0.1818181818181818</v>
      </c>
      <c r="D18">
        <v>0.67061234858966867</v>
      </c>
      <c r="E18">
        <v>0.25123375690304328</v>
      </c>
      <c r="F18">
        <v>6.9415575084861458E-2</v>
      </c>
      <c r="H18">
        <v>2</v>
      </c>
      <c r="I18">
        <v>2.0806264869218061</v>
      </c>
      <c r="J18">
        <v>0.1818181818181818</v>
      </c>
      <c r="K18">
        <v>0.75903609876121958</v>
      </c>
      <c r="L18">
        <v>0.2239154814208307</v>
      </c>
      <c r="M18">
        <v>4.2097299602648908E-2</v>
      </c>
    </row>
    <row r="19" spans="1:13" x14ac:dyDescent="0.3">
      <c r="A19">
        <v>3</v>
      </c>
      <c r="B19">
        <v>111.125</v>
      </c>
      <c r="C19">
        <v>0.27272727272727271</v>
      </c>
      <c r="D19">
        <v>0.23119662741911551</v>
      </c>
      <c r="E19">
        <v>0.40858102498394538</v>
      </c>
      <c r="F19">
        <v>0.13585375225667271</v>
      </c>
      <c r="H19">
        <v>3</v>
      </c>
      <c r="I19">
        <v>2.04581177397827</v>
      </c>
      <c r="J19">
        <v>0.27272727272727271</v>
      </c>
      <c r="K19">
        <v>0.32838056823741862</v>
      </c>
      <c r="L19">
        <v>0.37131196671920891</v>
      </c>
      <c r="M19">
        <v>9.8584693991936145E-2</v>
      </c>
    </row>
    <row r="20" spans="1:13" x14ac:dyDescent="0.3">
      <c r="A20">
        <v>4</v>
      </c>
      <c r="B20">
        <v>110.875</v>
      </c>
      <c r="C20">
        <v>0.36363636363636359</v>
      </c>
      <c r="D20">
        <v>0.21935253789969361</v>
      </c>
      <c r="E20">
        <v>0.41318771946707578</v>
      </c>
      <c r="F20">
        <v>4.9551355830712129E-2</v>
      </c>
      <c r="H20">
        <v>4</v>
      </c>
      <c r="I20">
        <v>2.0448336328397829</v>
      </c>
      <c r="J20">
        <v>0.36363636363636359</v>
      </c>
      <c r="K20">
        <v>0.31628103171085048</v>
      </c>
      <c r="L20">
        <v>0.37589460362741428</v>
      </c>
      <c r="M20">
        <v>1.225823999105069E-2</v>
      </c>
    </row>
    <row r="21" spans="1:13" x14ac:dyDescent="0.3">
      <c r="A21">
        <v>5</v>
      </c>
      <c r="B21">
        <v>105.8</v>
      </c>
      <c r="C21">
        <v>0.45454545454545447</v>
      </c>
      <c r="D21">
        <v>-2.1082479344570679E-2</v>
      </c>
      <c r="E21">
        <v>0.50841006937639088</v>
      </c>
      <c r="F21">
        <v>5.3864614830936353E-2</v>
      </c>
      <c r="H21">
        <v>5</v>
      </c>
      <c r="I21">
        <v>2.0244856676991669</v>
      </c>
      <c r="J21">
        <v>0.45454545454545447</v>
      </c>
      <c r="K21">
        <v>6.4578145723422589E-2</v>
      </c>
      <c r="L21">
        <v>0.47425494278376701</v>
      </c>
      <c r="M21">
        <v>1.9709488238312482E-2</v>
      </c>
    </row>
    <row r="22" spans="1:13" x14ac:dyDescent="0.3">
      <c r="A22">
        <v>6</v>
      </c>
      <c r="B22">
        <v>103.52500000000001</v>
      </c>
      <c r="C22">
        <v>0.54545454545454541</v>
      </c>
      <c r="D22">
        <v>-0.12886369397131031</v>
      </c>
      <c r="E22">
        <v>0.5512672474506386</v>
      </c>
      <c r="F22">
        <v>5.8127019960931836E-3</v>
      </c>
      <c r="H22">
        <v>6</v>
      </c>
      <c r="I22">
        <v>2.015045239174416</v>
      </c>
      <c r="J22">
        <v>0.54545454545454541</v>
      </c>
      <c r="K22">
        <v>-5.2199285740469677E-2</v>
      </c>
      <c r="L22">
        <v>0.52081504897201258</v>
      </c>
      <c r="M22">
        <v>2.463949648253283E-2</v>
      </c>
    </row>
    <row r="23" spans="1:13" x14ac:dyDescent="0.3">
      <c r="A23">
        <v>7</v>
      </c>
      <c r="B23">
        <v>98.7</v>
      </c>
      <c r="C23">
        <v>0.63636363636363635</v>
      </c>
      <c r="D23">
        <v>-0.35745462169615339</v>
      </c>
      <c r="E23">
        <v>0.63962425411198742</v>
      </c>
      <c r="F23">
        <v>3.260617748351069E-3</v>
      </c>
      <c r="H23">
        <v>7</v>
      </c>
      <c r="I23">
        <v>1.994317152669637</v>
      </c>
      <c r="J23">
        <v>0.63636363636363635</v>
      </c>
      <c r="K23">
        <v>-0.30860424604953413</v>
      </c>
      <c r="L23">
        <v>0.62118870472795806</v>
      </c>
      <c r="M23">
        <v>1.517493163567829E-2</v>
      </c>
    </row>
    <row r="24" spans="1:13" x14ac:dyDescent="0.3">
      <c r="A24">
        <v>8</v>
      </c>
      <c r="B24">
        <v>88.9</v>
      </c>
      <c r="C24">
        <v>0.72727272727272729</v>
      </c>
      <c r="D24">
        <v>-0.82174293085749217</v>
      </c>
      <c r="E24">
        <v>0.7943883899835662</v>
      </c>
      <c r="F24">
        <v>6.7115662710838908E-2</v>
      </c>
      <c r="H24">
        <v>8</v>
      </c>
      <c r="I24">
        <v>1.9489017609702139</v>
      </c>
      <c r="J24">
        <v>0.72727272727272729</v>
      </c>
      <c r="K24">
        <v>-0.87038942112715467</v>
      </c>
      <c r="L24">
        <v>0.80795618702473015</v>
      </c>
      <c r="M24">
        <v>8.0683459752002862E-2</v>
      </c>
    </row>
    <row r="25" spans="1:13" x14ac:dyDescent="0.3">
      <c r="A25">
        <v>9</v>
      </c>
      <c r="B25">
        <v>87.15</v>
      </c>
      <c r="C25">
        <v>0.81818181818181823</v>
      </c>
      <c r="D25">
        <v>-0.9046515574934455</v>
      </c>
      <c r="E25">
        <v>0.8171749938760775</v>
      </c>
      <c r="F25">
        <v>1.006824305740728E-3</v>
      </c>
      <c r="H25">
        <v>9</v>
      </c>
      <c r="I25">
        <v>1.940267391446012</v>
      </c>
      <c r="J25">
        <v>0.81818181818181823</v>
      </c>
      <c r="K25">
        <v>-0.97719595990903085</v>
      </c>
      <c r="L25">
        <v>0.83576392612166561</v>
      </c>
      <c r="M25">
        <v>1.758210793984738E-2</v>
      </c>
    </row>
    <row r="26" spans="1:13" x14ac:dyDescent="0.3">
      <c r="A26">
        <v>10</v>
      </c>
      <c r="B26">
        <v>80.849999999999994</v>
      </c>
      <c r="C26">
        <v>0.90909090909090906</v>
      </c>
      <c r="D26">
        <v>-1.2031226133828781</v>
      </c>
      <c r="E26">
        <v>0.88553556211572337</v>
      </c>
      <c r="F26">
        <v>2.355534697518569E-2</v>
      </c>
      <c r="H26">
        <v>10</v>
      </c>
      <c r="I26">
        <v>1.9076800242424199</v>
      </c>
      <c r="J26">
        <v>0.90909090909090906</v>
      </c>
      <c r="K26">
        <v>-1.3802993815629121</v>
      </c>
      <c r="L26">
        <v>0.91625275734349376</v>
      </c>
      <c r="M26">
        <v>7.1618482525847016E-3</v>
      </c>
    </row>
    <row r="28" spans="1:13" x14ac:dyDescent="0.3">
      <c r="A28" s="1" t="s">
        <v>0</v>
      </c>
      <c r="B28" s="1" t="s">
        <v>2</v>
      </c>
      <c r="C28" s="1" t="s">
        <v>20</v>
      </c>
      <c r="D28" s="1" t="s">
        <v>21</v>
      </c>
      <c r="E28" s="1" t="s">
        <v>22</v>
      </c>
      <c r="F28" s="1" t="s">
        <v>5</v>
      </c>
      <c r="H28" s="1" t="s">
        <v>0</v>
      </c>
      <c r="I28" s="1" t="s">
        <v>3</v>
      </c>
      <c r="J28" s="1" t="s">
        <v>20</v>
      </c>
      <c r="K28" s="1" t="s">
        <v>21</v>
      </c>
      <c r="L28" s="1" t="s">
        <v>22</v>
      </c>
      <c r="M28" s="1" t="s">
        <v>5</v>
      </c>
    </row>
    <row r="29" spans="1:13" x14ac:dyDescent="0.3">
      <c r="A29">
        <v>1</v>
      </c>
      <c r="B29">
        <v>155.125</v>
      </c>
      <c r="C29">
        <v>9.0909090909090912E-2</v>
      </c>
      <c r="D29">
        <v>2.315756382837372</v>
      </c>
      <c r="E29">
        <v>2.8392225300536231E-2</v>
      </c>
      <c r="F29">
        <v>6.2516865608554684E-2</v>
      </c>
      <c r="H29">
        <v>1</v>
      </c>
      <c r="I29">
        <v>2.1906817945067858</v>
      </c>
      <c r="J29">
        <v>9.0909090909090912E-2</v>
      </c>
      <c r="K29">
        <v>2.120412449956163</v>
      </c>
      <c r="L29">
        <v>3.3139595712602832E-2</v>
      </c>
      <c r="M29">
        <v>5.776949519648808E-2</v>
      </c>
    </row>
    <row r="30" spans="1:13" x14ac:dyDescent="0.3">
      <c r="A30">
        <v>2</v>
      </c>
      <c r="B30">
        <v>120.4</v>
      </c>
      <c r="C30">
        <v>0.1818181818181818</v>
      </c>
      <c r="D30">
        <v>0.67061234858966867</v>
      </c>
      <c r="E30">
        <v>0.21145816055778099</v>
      </c>
      <c r="F30">
        <v>2.9639978739599199E-2</v>
      </c>
      <c r="H30">
        <v>2</v>
      </c>
      <c r="I30">
        <v>2.0806264869218061</v>
      </c>
      <c r="J30">
        <v>0.1818181818181818</v>
      </c>
      <c r="K30">
        <v>0.75903609876121958</v>
      </c>
      <c r="L30">
        <v>0.20420748303378819</v>
      </c>
      <c r="M30">
        <v>2.2389301215606391E-2</v>
      </c>
    </row>
    <row r="31" spans="1:13" x14ac:dyDescent="0.3">
      <c r="A31">
        <v>3</v>
      </c>
      <c r="B31">
        <v>111.125</v>
      </c>
      <c r="C31">
        <v>0.27272727272727271</v>
      </c>
      <c r="D31">
        <v>0.23119662741911551</v>
      </c>
      <c r="E31">
        <v>0.34123963560197518</v>
      </c>
      <c r="F31">
        <v>6.8512362874702526E-2</v>
      </c>
      <c r="H31">
        <v>3</v>
      </c>
      <c r="I31">
        <v>2.04581177397827</v>
      </c>
      <c r="J31">
        <v>0.27272727272727271</v>
      </c>
      <c r="K31">
        <v>0.32838056823741862</v>
      </c>
      <c r="L31">
        <v>0.32677703704998928</v>
      </c>
      <c r="M31">
        <v>5.4049764322716583E-2</v>
      </c>
    </row>
    <row r="32" spans="1:13" x14ac:dyDescent="0.3">
      <c r="A32">
        <v>4</v>
      </c>
      <c r="B32">
        <v>110.875</v>
      </c>
      <c r="C32">
        <v>0.36363636363636359</v>
      </c>
      <c r="D32">
        <v>0.21935253789969361</v>
      </c>
      <c r="E32">
        <v>0.34543497675049301</v>
      </c>
      <c r="F32">
        <v>1.8201386885870641E-2</v>
      </c>
      <c r="H32">
        <v>4</v>
      </c>
      <c r="I32">
        <v>2.0448336328397829</v>
      </c>
      <c r="J32">
        <v>0.36363636363636359</v>
      </c>
      <c r="K32">
        <v>0.31628103171085048</v>
      </c>
      <c r="L32">
        <v>0.33081119540629172</v>
      </c>
      <c r="M32">
        <v>3.2825168230071977E-2</v>
      </c>
    </row>
    <row r="33" spans="1:13" x14ac:dyDescent="0.3">
      <c r="A33">
        <v>5</v>
      </c>
      <c r="B33">
        <v>105.8</v>
      </c>
      <c r="C33">
        <v>0.45454545454545447</v>
      </c>
      <c r="D33">
        <v>-2.1082479344570679E-2</v>
      </c>
      <c r="E33">
        <v>0.43833917160998492</v>
      </c>
      <c r="F33">
        <v>1.620628293546961E-2</v>
      </c>
      <c r="H33">
        <v>5</v>
      </c>
      <c r="I33">
        <v>2.0244856676991669</v>
      </c>
      <c r="J33">
        <v>0.45454545454545447</v>
      </c>
      <c r="K33">
        <v>6.4578145723422589E-2</v>
      </c>
      <c r="L33">
        <v>0.42154387520402709</v>
      </c>
      <c r="M33">
        <v>3.3001579341427389E-2</v>
      </c>
    </row>
    <row r="34" spans="1:13" x14ac:dyDescent="0.3">
      <c r="A34">
        <v>6</v>
      </c>
      <c r="B34">
        <v>103.52500000000001</v>
      </c>
      <c r="C34">
        <v>0.54545454545454541</v>
      </c>
      <c r="D34">
        <v>-0.12886369397131031</v>
      </c>
      <c r="E34">
        <v>0.48437388627266131</v>
      </c>
      <c r="F34">
        <v>6.10806591818841E-2</v>
      </c>
      <c r="H34">
        <v>6</v>
      </c>
      <c r="I34">
        <v>2.015045239174416</v>
      </c>
      <c r="J34">
        <v>0.54545454545454541</v>
      </c>
      <c r="K34">
        <v>-5.2199285740469677E-2</v>
      </c>
      <c r="L34">
        <v>0.4675823970059042</v>
      </c>
      <c r="M34">
        <v>7.787214844864121E-2</v>
      </c>
    </row>
    <row r="35" spans="1:13" x14ac:dyDescent="0.3">
      <c r="A35">
        <v>7</v>
      </c>
      <c r="B35">
        <v>98.7</v>
      </c>
      <c r="C35">
        <v>0.63636363636363635</v>
      </c>
      <c r="D35">
        <v>-0.35745462169615339</v>
      </c>
      <c r="E35">
        <v>0.58853559701199454</v>
      </c>
      <c r="F35">
        <v>4.7828039351641823E-2</v>
      </c>
      <c r="H35">
        <v>7</v>
      </c>
      <c r="I35">
        <v>1.994317152669637</v>
      </c>
      <c r="J35">
        <v>0.63636363636363635</v>
      </c>
      <c r="K35">
        <v>-0.30860424604953413</v>
      </c>
      <c r="L35">
        <v>0.57472033593833416</v>
      </c>
      <c r="M35">
        <v>6.1643300425302187E-2</v>
      </c>
    </row>
    <row r="36" spans="1:13" x14ac:dyDescent="0.3">
      <c r="A36">
        <v>8</v>
      </c>
      <c r="B36">
        <v>88.9</v>
      </c>
      <c r="C36">
        <v>0.72727272727272729</v>
      </c>
      <c r="D36">
        <v>-0.82174293085749217</v>
      </c>
      <c r="E36">
        <v>0.80027072203911609</v>
      </c>
      <c r="F36">
        <v>7.2997994766388796E-2</v>
      </c>
      <c r="H36">
        <v>8</v>
      </c>
      <c r="I36">
        <v>1.9489017609702139</v>
      </c>
      <c r="J36">
        <v>0.72727272727272729</v>
      </c>
      <c r="K36">
        <v>-0.87038942112715467</v>
      </c>
      <c r="L36">
        <v>0.80617852730538253</v>
      </c>
      <c r="M36">
        <v>7.8905800032655238E-2</v>
      </c>
    </row>
    <row r="37" spans="1:13" x14ac:dyDescent="0.3">
      <c r="A37">
        <v>9</v>
      </c>
      <c r="B37">
        <v>87.15</v>
      </c>
      <c r="C37">
        <v>0.81818181818181823</v>
      </c>
      <c r="D37">
        <v>-0.9046515574934455</v>
      </c>
      <c r="E37">
        <v>0.83329230597298287</v>
      </c>
      <c r="F37">
        <v>1.511048779116464E-2</v>
      </c>
      <c r="H37">
        <v>9</v>
      </c>
      <c r="I37">
        <v>1.940267391446012</v>
      </c>
      <c r="J37">
        <v>0.81818181818181823</v>
      </c>
      <c r="K37">
        <v>-0.97719595990903085</v>
      </c>
      <c r="L37">
        <v>0.8436218683151091</v>
      </c>
      <c r="M37">
        <v>2.544005013329087E-2</v>
      </c>
    </row>
    <row r="38" spans="1:13" x14ac:dyDescent="0.3">
      <c r="A38">
        <v>10</v>
      </c>
      <c r="B38">
        <v>80.849999999999994</v>
      </c>
      <c r="C38">
        <v>0.90909090909090906</v>
      </c>
      <c r="D38">
        <v>-1.2031226133828781</v>
      </c>
      <c r="E38">
        <v>0.92770919244705186</v>
      </c>
      <c r="F38">
        <v>1.8618283356142799E-2</v>
      </c>
      <c r="H38">
        <v>10</v>
      </c>
      <c r="I38">
        <v>1.9076800242424199</v>
      </c>
      <c r="J38">
        <v>0.90909090909090906</v>
      </c>
      <c r="K38">
        <v>-1.3802993815629121</v>
      </c>
      <c r="L38">
        <v>0.94850940312147847</v>
      </c>
      <c r="M38">
        <v>3.9418494030569413E-2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workbookViewId="0"/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3">
      <c r="A2">
        <v>1</v>
      </c>
      <c r="B2">
        <v>2022</v>
      </c>
      <c r="C2">
        <v>150.6</v>
      </c>
      <c r="D2">
        <v>2.1778249718646818</v>
      </c>
      <c r="O2" t="s">
        <v>8</v>
      </c>
      <c r="P2">
        <v>8.9206537017890053E-2</v>
      </c>
      <c r="Q2">
        <v>0.35399999999999998</v>
      </c>
      <c r="R2" t="s">
        <v>9</v>
      </c>
    </row>
    <row r="3" spans="1:18" x14ac:dyDescent="0.3">
      <c r="A3">
        <v>2</v>
      </c>
      <c r="B3">
        <v>2024</v>
      </c>
      <c r="C3">
        <v>125</v>
      </c>
      <c r="D3">
        <v>2.0969100130080558</v>
      </c>
      <c r="O3" t="s">
        <v>10</v>
      </c>
      <c r="P3">
        <v>0.14824302101163589</v>
      </c>
      <c r="Q3">
        <v>0.35399999999999998</v>
      </c>
      <c r="R3" t="s">
        <v>9</v>
      </c>
    </row>
    <row r="4" spans="1:18" x14ac:dyDescent="0.3">
      <c r="A4">
        <v>3</v>
      </c>
      <c r="B4">
        <v>2020</v>
      </c>
      <c r="C4">
        <v>111</v>
      </c>
      <c r="D4">
        <v>2.045322978786658</v>
      </c>
      <c r="O4" t="s">
        <v>11</v>
      </c>
      <c r="P4">
        <v>0.13229132294579529</v>
      </c>
      <c r="Q4">
        <v>0.35399999999999998</v>
      </c>
      <c r="R4" t="s">
        <v>9</v>
      </c>
    </row>
    <row r="5" spans="1:18" x14ac:dyDescent="0.3">
      <c r="A5">
        <v>4</v>
      </c>
      <c r="B5">
        <v>2023</v>
      </c>
      <c r="C5">
        <v>107.6</v>
      </c>
      <c r="D5">
        <v>2.031812271330371</v>
      </c>
      <c r="O5" t="s">
        <v>12</v>
      </c>
      <c r="P5">
        <v>0.11077465279856639</v>
      </c>
      <c r="Q5">
        <v>0.35399999999999998</v>
      </c>
      <c r="R5" t="s">
        <v>9</v>
      </c>
    </row>
    <row r="6" spans="1:18" x14ac:dyDescent="0.3">
      <c r="A6">
        <v>5</v>
      </c>
      <c r="B6">
        <v>2013</v>
      </c>
      <c r="C6">
        <v>96</v>
      </c>
      <c r="D6">
        <v>1.982271233039568</v>
      </c>
    </row>
    <row r="7" spans="1:18" x14ac:dyDescent="0.3">
      <c r="A7">
        <v>6</v>
      </c>
      <c r="B7">
        <v>2014</v>
      </c>
      <c r="C7">
        <v>94</v>
      </c>
      <c r="D7">
        <v>1.973127853599699</v>
      </c>
    </row>
    <row r="8" spans="1:18" x14ac:dyDescent="0.3">
      <c r="A8">
        <v>7</v>
      </c>
      <c r="B8">
        <v>2021</v>
      </c>
      <c r="C8">
        <v>79.400000000000006</v>
      </c>
      <c r="D8">
        <v>1.899820502427096</v>
      </c>
      <c r="O8" s="1" t="s">
        <v>13</v>
      </c>
      <c r="P8" s="1" t="s">
        <v>15</v>
      </c>
      <c r="Q8" s="1" t="s">
        <v>16</v>
      </c>
    </row>
    <row r="9" spans="1:18" x14ac:dyDescent="0.3">
      <c r="A9">
        <v>8</v>
      </c>
      <c r="B9">
        <v>2015</v>
      </c>
      <c r="C9">
        <v>79</v>
      </c>
      <c r="D9">
        <v>1.8976270912904409</v>
      </c>
      <c r="O9">
        <v>2</v>
      </c>
      <c r="P9">
        <v>0</v>
      </c>
      <c r="Q9">
        <v>81.399999999999991</v>
      </c>
    </row>
    <row r="10" spans="1:18" x14ac:dyDescent="0.3">
      <c r="A10">
        <v>9</v>
      </c>
      <c r="B10">
        <v>2016</v>
      </c>
      <c r="C10">
        <v>78</v>
      </c>
      <c r="D10">
        <v>1.8920946026904799</v>
      </c>
      <c r="O10">
        <v>5</v>
      </c>
      <c r="P10">
        <v>0.84162123357291418</v>
      </c>
      <c r="Q10">
        <v>111.28283283461001</v>
      </c>
    </row>
    <row r="11" spans="1:18" x14ac:dyDescent="0.3">
      <c r="A11">
        <v>10</v>
      </c>
      <c r="B11">
        <v>2018</v>
      </c>
      <c r="C11">
        <v>58</v>
      </c>
      <c r="D11">
        <v>1.7634279935629369</v>
      </c>
      <c r="O11">
        <v>10</v>
      </c>
      <c r="P11">
        <v>1.2815515655445999</v>
      </c>
      <c r="Q11">
        <v>126.9031190688041</v>
      </c>
    </row>
    <row r="12" spans="1:18" x14ac:dyDescent="0.3">
      <c r="A12">
        <v>11</v>
      </c>
      <c r="B12">
        <v>2019</v>
      </c>
      <c r="C12">
        <v>57</v>
      </c>
      <c r="D12">
        <v>1.755874855672491</v>
      </c>
      <c r="O12">
        <v>25</v>
      </c>
      <c r="P12">
        <v>1.7506860712521699</v>
      </c>
      <c r="Q12">
        <v>143.56033665288521</v>
      </c>
    </row>
    <row r="13" spans="1:18" x14ac:dyDescent="0.3">
      <c r="A13">
        <v>12</v>
      </c>
      <c r="B13">
        <v>2012</v>
      </c>
      <c r="C13">
        <v>38</v>
      </c>
      <c r="D13">
        <v>1.5797835966168099</v>
      </c>
      <c r="O13">
        <v>50</v>
      </c>
      <c r="P13">
        <v>2.053748910631823</v>
      </c>
      <c r="Q13">
        <v>154.3209684030106</v>
      </c>
    </row>
    <row r="14" spans="1:18" x14ac:dyDescent="0.3">
      <c r="A14">
        <v>13</v>
      </c>
      <c r="B14">
        <v>2011</v>
      </c>
      <c r="C14">
        <v>37</v>
      </c>
      <c r="D14">
        <v>1.568201724066995</v>
      </c>
      <c r="O14">
        <v>100</v>
      </c>
      <c r="P14">
        <v>2.3263478740408412</v>
      </c>
      <c r="Q14">
        <v>163.99994147247261</v>
      </c>
    </row>
    <row r="15" spans="1:18" x14ac:dyDescent="0.3">
      <c r="A15">
        <v>14</v>
      </c>
      <c r="B15">
        <v>2017</v>
      </c>
      <c r="C15">
        <v>29</v>
      </c>
      <c r="D15">
        <v>1.4623979978989561</v>
      </c>
      <c r="O15">
        <v>200</v>
      </c>
      <c r="P15">
        <v>2.5758293035489008</v>
      </c>
      <c r="Q15">
        <v>172.85809708444489</v>
      </c>
    </row>
    <row r="16" spans="1:18" x14ac:dyDescent="0.3">
      <c r="B16" t="s">
        <v>17</v>
      </c>
      <c r="C16">
        <v>81.399999999999991</v>
      </c>
      <c r="D16">
        <v>1.866178406132518</v>
      </c>
      <c r="O16">
        <v>1000</v>
      </c>
      <c r="P16">
        <v>3.0902323061678132</v>
      </c>
      <c r="Q16">
        <v>191.12263025410459</v>
      </c>
    </row>
    <row r="17" spans="1:13" x14ac:dyDescent="0.3">
      <c r="B17" t="s">
        <v>18</v>
      </c>
      <c r="C17">
        <v>35.506272468612977</v>
      </c>
      <c r="D17">
        <v>0.21378843398714961</v>
      </c>
    </row>
    <row r="18" spans="1:13" x14ac:dyDescent="0.3">
      <c r="B18" t="s">
        <v>19</v>
      </c>
      <c r="C18">
        <v>0.2460664169668047</v>
      </c>
      <c r="D18">
        <v>-0.57390670013200906</v>
      </c>
    </row>
    <row r="20" spans="1:13" x14ac:dyDescent="0.3">
      <c r="A20" s="1" t="s">
        <v>0</v>
      </c>
      <c r="B20" s="1" t="s">
        <v>2</v>
      </c>
      <c r="C20" s="1" t="s">
        <v>20</v>
      </c>
      <c r="D20" s="1" t="s">
        <v>21</v>
      </c>
      <c r="E20" s="1" t="s">
        <v>22</v>
      </c>
      <c r="F20" s="1" t="s">
        <v>5</v>
      </c>
      <c r="H20" s="1" t="s">
        <v>0</v>
      </c>
      <c r="I20" s="1" t="s">
        <v>3</v>
      </c>
      <c r="J20" s="1" t="s">
        <v>20</v>
      </c>
      <c r="K20" s="1" t="s">
        <v>21</v>
      </c>
      <c r="L20" s="1" t="s">
        <v>22</v>
      </c>
      <c r="M20" s="1" t="s">
        <v>5</v>
      </c>
    </row>
    <row r="21" spans="1:13" x14ac:dyDescent="0.3">
      <c r="A21">
        <v>1</v>
      </c>
      <c r="B21">
        <v>150.6</v>
      </c>
      <c r="C21">
        <v>6.6666666666666666E-2</v>
      </c>
      <c r="D21">
        <v>1.948951415870865</v>
      </c>
      <c r="E21">
        <v>2.565061350463671E-2</v>
      </c>
      <c r="F21">
        <v>4.1016053162029963E-2</v>
      </c>
      <c r="H21">
        <v>1</v>
      </c>
      <c r="I21">
        <v>2.1778249718646818</v>
      </c>
      <c r="J21">
        <v>6.6666666666666666E-2</v>
      </c>
      <c r="K21">
        <v>1.4577335168229759</v>
      </c>
      <c r="L21">
        <v>7.2457004849952322E-2</v>
      </c>
      <c r="M21">
        <v>5.7903381832856574E-3</v>
      </c>
    </row>
    <row r="22" spans="1:13" x14ac:dyDescent="0.3">
      <c r="A22">
        <v>2</v>
      </c>
      <c r="B22">
        <v>125</v>
      </c>
      <c r="C22">
        <v>0.1333333333333333</v>
      </c>
      <c r="D22">
        <v>1.227952048149852</v>
      </c>
      <c r="E22">
        <v>0.10973248463445549</v>
      </c>
      <c r="F22">
        <v>2.3600848698877821E-2</v>
      </c>
      <c r="H22">
        <v>2</v>
      </c>
      <c r="I22">
        <v>2.0969100130080558</v>
      </c>
      <c r="J22">
        <v>0.1333333333333333</v>
      </c>
      <c r="K22">
        <v>1.0792520557468861</v>
      </c>
      <c r="L22">
        <v>0.14023768975692971</v>
      </c>
      <c r="M22">
        <v>6.9043564235964083E-3</v>
      </c>
    </row>
    <row r="23" spans="1:13" x14ac:dyDescent="0.3">
      <c r="A23">
        <v>3</v>
      </c>
      <c r="B23">
        <v>111</v>
      </c>
      <c r="C23">
        <v>0.2</v>
      </c>
      <c r="D23">
        <v>0.8336555189274224</v>
      </c>
      <c r="E23">
        <v>0.20223756521216951</v>
      </c>
      <c r="F23">
        <v>2.2375652121695011E-3</v>
      </c>
      <c r="H23">
        <v>3</v>
      </c>
      <c r="I23">
        <v>2.045322978786658</v>
      </c>
      <c r="J23">
        <v>0.2</v>
      </c>
      <c r="K23">
        <v>0.83795259319270798</v>
      </c>
      <c r="L23">
        <v>0.2010286645384588</v>
      </c>
      <c r="M23">
        <v>1.02866453845879E-3</v>
      </c>
    </row>
    <row r="24" spans="1:13" x14ac:dyDescent="0.3">
      <c r="A24">
        <v>4</v>
      </c>
      <c r="B24">
        <v>107.6</v>
      </c>
      <c r="C24">
        <v>0.26666666666666672</v>
      </c>
      <c r="D24">
        <v>0.73789779040197512</v>
      </c>
      <c r="E24">
        <v>0.23028828089866779</v>
      </c>
      <c r="F24">
        <v>3.6378385767998837E-2</v>
      </c>
      <c r="H24">
        <v>4</v>
      </c>
      <c r="I24">
        <v>2.031812271330371</v>
      </c>
      <c r="J24">
        <v>0.26666666666666672</v>
      </c>
      <c r="K24">
        <v>0.77475596835986449</v>
      </c>
      <c r="L24">
        <v>0.21924193609273421</v>
      </c>
      <c r="M24">
        <v>4.7424730573932428E-2</v>
      </c>
    </row>
    <row r="25" spans="1:13" x14ac:dyDescent="0.3">
      <c r="A25">
        <v>5</v>
      </c>
      <c r="B25">
        <v>96</v>
      </c>
      <c r="C25">
        <v>0.33333333333333331</v>
      </c>
      <c r="D25">
        <v>0.41119495190339089</v>
      </c>
      <c r="E25">
        <v>0.34046479477830049</v>
      </c>
      <c r="F25">
        <v>7.1314614449671798E-3</v>
      </c>
      <c r="H25">
        <v>5</v>
      </c>
      <c r="I25">
        <v>1.982271233039568</v>
      </c>
      <c r="J25">
        <v>0.33333333333333331</v>
      </c>
      <c r="K25">
        <v>0.54302669579416551</v>
      </c>
      <c r="L25">
        <v>0.29355571103454342</v>
      </c>
      <c r="M25">
        <v>3.977762229878995E-2</v>
      </c>
    </row>
    <row r="26" spans="1:13" x14ac:dyDescent="0.3">
      <c r="A26">
        <v>6</v>
      </c>
      <c r="B26">
        <v>94</v>
      </c>
      <c r="C26">
        <v>0.4</v>
      </c>
      <c r="D26">
        <v>0.35486687630018671</v>
      </c>
      <c r="E26">
        <v>0.36134466221248168</v>
      </c>
      <c r="F26">
        <v>3.8655337787518278E-2</v>
      </c>
      <c r="H26">
        <v>6</v>
      </c>
      <c r="I26">
        <v>1.973127853599699</v>
      </c>
      <c r="J26">
        <v>0.4</v>
      </c>
      <c r="K26">
        <v>0.50025834172867167</v>
      </c>
      <c r="L26">
        <v>0.30844659143587339</v>
      </c>
      <c r="M26">
        <v>9.1553408564126637E-2</v>
      </c>
    </row>
    <row r="27" spans="1:13" x14ac:dyDescent="0.3">
      <c r="A27">
        <v>7</v>
      </c>
      <c r="B27">
        <v>79.400000000000006</v>
      </c>
      <c r="C27">
        <v>0.46666666666666667</v>
      </c>
      <c r="D27">
        <v>-5.6328075603203798E-2</v>
      </c>
      <c r="E27">
        <v>0.52245977338103233</v>
      </c>
      <c r="F27">
        <v>5.5793106714365659E-2</v>
      </c>
      <c r="H27">
        <v>7</v>
      </c>
      <c r="I27">
        <v>1.899820502427096</v>
      </c>
      <c r="J27">
        <v>0.46666666666666667</v>
      </c>
      <c r="K27">
        <v>0.15736162928533759</v>
      </c>
      <c r="L27">
        <v>0.4374799260214508</v>
      </c>
      <c r="M27">
        <v>2.918674064521587E-2</v>
      </c>
    </row>
    <row r="28" spans="1:13" x14ac:dyDescent="0.3">
      <c r="A28">
        <v>8</v>
      </c>
      <c r="B28">
        <v>79</v>
      </c>
      <c r="C28">
        <v>0.53333333333333333</v>
      </c>
      <c r="D28">
        <v>-6.7593690723844801E-2</v>
      </c>
      <c r="E28">
        <v>0.52694546100651629</v>
      </c>
      <c r="F28">
        <v>6.3878723268170354E-3</v>
      </c>
      <c r="H28">
        <v>8</v>
      </c>
      <c r="I28">
        <v>1.8976270912904409</v>
      </c>
      <c r="J28">
        <v>0.53333333333333333</v>
      </c>
      <c r="K28">
        <v>0.1471019014986292</v>
      </c>
      <c r="L28">
        <v>0.44152579451428509</v>
      </c>
      <c r="M28">
        <v>9.180753881904824E-2</v>
      </c>
    </row>
    <row r="29" spans="1:13" x14ac:dyDescent="0.3">
      <c r="A29">
        <v>9</v>
      </c>
      <c r="B29">
        <v>78</v>
      </c>
      <c r="C29">
        <v>0.6</v>
      </c>
      <c r="D29">
        <v>-9.5757728525446895E-2</v>
      </c>
      <c r="E29">
        <v>0.5381435046151406</v>
      </c>
      <c r="F29">
        <v>6.1856495384859378E-2</v>
      </c>
      <c r="H29">
        <v>9</v>
      </c>
      <c r="I29">
        <v>1.8920946026904799</v>
      </c>
      <c r="J29">
        <v>0.6</v>
      </c>
      <c r="K29">
        <v>0.1212235670313232</v>
      </c>
      <c r="L29">
        <v>0.45175697898836409</v>
      </c>
      <c r="M29">
        <v>0.14824302101163589</v>
      </c>
    </row>
    <row r="30" spans="1:13" x14ac:dyDescent="0.3">
      <c r="A30">
        <v>10</v>
      </c>
      <c r="B30">
        <v>58</v>
      </c>
      <c r="C30">
        <v>0.66666666666666663</v>
      </c>
      <c r="D30">
        <v>-0.65903848455748892</v>
      </c>
      <c r="E30">
        <v>0.74506447196124614</v>
      </c>
      <c r="F30">
        <v>7.8397805294579515E-2</v>
      </c>
      <c r="H30">
        <v>10</v>
      </c>
      <c r="I30">
        <v>1.7634279935629369</v>
      </c>
      <c r="J30">
        <v>0.66666666666666663</v>
      </c>
      <c r="K30">
        <v>-0.4806172656457004</v>
      </c>
      <c r="L30">
        <v>0.68460572897749628</v>
      </c>
      <c r="M30">
        <v>1.7939062310829649E-2</v>
      </c>
    </row>
    <row r="31" spans="1:13" x14ac:dyDescent="0.3">
      <c r="A31">
        <v>11</v>
      </c>
      <c r="B31">
        <v>57</v>
      </c>
      <c r="C31">
        <v>0.73333333333333328</v>
      </c>
      <c r="D31">
        <v>-0.68720252235909096</v>
      </c>
      <c r="E31">
        <v>0.75402244245487815</v>
      </c>
      <c r="F31">
        <v>2.0689109121544869E-2</v>
      </c>
      <c r="H31">
        <v>11</v>
      </c>
      <c r="I31">
        <v>1.755874855672491</v>
      </c>
      <c r="J31">
        <v>0.73333333333333328</v>
      </c>
      <c r="K31">
        <v>-0.515947230646987</v>
      </c>
      <c r="L31">
        <v>0.69705436727220538</v>
      </c>
      <c r="M31">
        <v>3.6278966061127897E-2</v>
      </c>
    </row>
    <row r="32" spans="1:13" x14ac:dyDescent="0.3">
      <c r="A32">
        <v>12</v>
      </c>
      <c r="B32">
        <v>38</v>
      </c>
      <c r="C32">
        <v>0.8</v>
      </c>
      <c r="D32">
        <v>-1.2223192405895309</v>
      </c>
      <c r="E32">
        <v>0.8892065370178901</v>
      </c>
      <c r="F32">
        <v>8.9206537017890053E-2</v>
      </c>
      <c r="H32">
        <v>12</v>
      </c>
      <c r="I32">
        <v>1.5797835966168099</v>
      </c>
      <c r="J32">
        <v>0.8</v>
      </c>
      <c r="K32">
        <v>-1.339617883785621</v>
      </c>
      <c r="L32">
        <v>0.90981519670948452</v>
      </c>
      <c r="M32">
        <v>0.1098151967094845</v>
      </c>
    </row>
    <row r="33" spans="1:13" x14ac:dyDescent="0.3">
      <c r="A33">
        <v>13</v>
      </c>
      <c r="B33">
        <v>37</v>
      </c>
      <c r="C33">
        <v>0.8666666666666667</v>
      </c>
      <c r="D33">
        <v>-1.250483278391133</v>
      </c>
      <c r="E33">
        <v>0.89443847002923471</v>
      </c>
      <c r="F33">
        <v>2.7771803362568011E-2</v>
      </c>
      <c r="H33">
        <v>13</v>
      </c>
      <c r="I33">
        <v>1.568201724066995</v>
      </c>
      <c r="J33">
        <v>0.8666666666666667</v>
      </c>
      <c r="K33">
        <v>-1.393792341841249</v>
      </c>
      <c r="L33">
        <v>0.91830983929986987</v>
      </c>
      <c r="M33">
        <v>5.1643172633203172E-2</v>
      </c>
    </row>
    <row r="34" spans="1:13" x14ac:dyDescent="0.3">
      <c r="A34">
        <v>14</v>
      </c>
      <c r="B34">
        <v>29</v>
      </c>
      <c r="C34">
        <v>0.93333333333333335</v>
      </c>
      <c r="D34">
        <v>-1.47579558080395</v>
      </c>
      <c r="E34">
        <v>0.93000061126938138</v>
      </c>
      <c r="F34">
        <v>3.332722063951965E-3</v>
      </c>
      <c r="H34">
        <v>14</v>
      </c>
      <c r="I34">
        <v>1.4623979978989561</v>
      </c>
      <c r="J34">
        <v>0.93333333333333335</v>
      </c>
      <c r="K34">
        <v>-1.8886915475410231</v>
      </c>
      <c r="L34">
        <v>0.97053341406263516</v>
      </c>
      <c r="M34">
        <v>3.720008072930181E-2</v>
      </c>
    </row>
    <row r="36" spans="1:13" x14ac:dyDescent="0.3">
      <c r="A36" s="1" t="s">
        <v>0</v>
      </c>
      <c r="B36" s="1" t="s">
        <v>2</v>
      </c>
      <c r="C36" s="1" t="s">
        <v>20</v>
      </c>
      <c r="D36" s="1" t="s">
        <v>21</v>
      </c>
      <c r="E36" s="1" t="s">
        <v>22</v>
      </c>
      <c r="F36" s="1" t="s">
        <v>5</v>
      </c>
      <c r="H36" s="1" t="s">
        <v>0</v>
      </c>
      <c r="I36" s="1" t="s">
        <v>3</v>
      </c>
      <c r="J36" s="1" t="s">
        <v>20</v>
      </c>
      <c r="K36" s="1" t="s">
        <v>21</v>
      </c>
      <c r="L36" s="1" t="s">
        <v>22</v>
      </c>
      <c r="M36" s="1" t="s">
        <v>5</v>
      </c>
    </row>
    <row r="37" spans="1:13" x14ac:dyDescent="0.3">
      <c r="A37">
        <v>1</v>
      </c>
      <c r="B37">
        <v>150.6</v>
      </c>
      <c r="C37">
        <v>6.6666666666666666E-2</v>
      </c>
      <c r="D37">
        <v>1.948951415870865</v>
      </c>
      <c r="E37">
        <v>4.5058601106086768E-2</v>
      </c>
      <c r="F37">
        <v>2.1608065560579891E-2</v>
      </c>
      <c r="H37">
        <v>1</v>
      </c>
      <c r="I37">
        <v>2.1778249718646818</v>
      </c>
      <c r="J37">
        <v>6.6666666666666666E-2</v>
      </c>
      <c r="K37">
        <v>1.4577335168229759</v>
      </c>
      <c r="L37">
        <v>5.136108903706571E-2</v>
      </c>
      <c r="M37">
        <v>1.5305577629600961E-2</v>
      </c>
    </row>
    <row r="38" spans="1:13" x14ac:dyDescent="0.3">
      <c r="A38">
        <v>2</v>
      </c>
      <c r="B38">
        <v>125</v>
      </c>
      <c r="C38">
        <v>0.1333333333333333</v>
      </c>
      <c r="D38">
        <v>1.227952048149852</v>
      </c>
      <c r="E38">
        <v>0.1097372821844225</v>
      </c>
      <c r="F38">
        <v>2.359605114891079E-2</v>
      </c>
      <c r="H38">
        <v>2</v>
      </c>
      <c r="I38">
        <v>2.0969100130080558</v>
      </c>
      <c r="J38">
        <v>0.1333333333333333</v>
      </c>
      <c r="K38">
        <v>1.0792520557468861</v>
      </c>
      <c r="L38">
        <v>0.13149840562411541</v>
      </c>
      <c r="M38">
        <v>1.834927709217921E-3</v>
      </c>
    </row>
    <row r="39" spans="1:13" x14ac:dyDescent="0.3">
      <c r="A39">
        <v>3</v>
      </c>
      <c r="B39">
        <v>111</v>
      </c>
      <c r="C39">
        <v>0.2</v>
      </c>
      <c r="D39">
        <v>0.8336555189274224</v>
      </c>
      <c r="E39">
        <v>0.17530496856952199</v>
      </c>
      <c r="F39">
        <v>2.4695031430478021E-2</v>
      </c>
      <c r="H39">
        <v>3</v>
      </c>
      <c r="I39">
        <v>2.045322978786658</v>
      </c>
      <c r="J39">
        <v>0.2</v>
      </c>
      <c r="K39">
        <v>0.83795259319270798</v>
      </c>
      <c r="L39">
        <v>0.20605290652062899</v>
      </c>
      <c r="M39">
        <v>6.0529065206290089E-3</v>
      </c>
    </row>
    <row r="40" spans="1:13" x14ac:dyDescent="0.3">
      <c r="A40">
        <v>4</v>
      </c>
      <c r="B40">
        <v>107.6</v>
      </c>
      <c r="C40">
        <v>0.26666666666666672</v>
      </c>
      <c r="D40">
        <v>0.73789779040197512</v>
      </c>
      <c r="E40">
        <v>0.19581663472000699</v>
      </c>
      <c r="F40">
        <v>7.0850031946659703E-2</v>
      </c>
      <c r="H40">
        <v>4</v>
      </c>
      <c r="I40">
        <v>2.031812271330371</v>
      </c>
      <c r="J40">
        <v>0.26666666666666672</v>
      </c>
      <c r="K40">
        <v>0.77475596835986449</v>
      </c>
      <c r="L40">
        <v>0.2281735688695691</v>
      </c>
      <c r="M40">
        <v>3.8493097797097593E-2</v>
      </c>
    </row>
    <row r="41" spans="1:13" x14ac:dyDescent="0.3">
      <c r="A41">
        <v>5</v>
      </c>
      <c r="B41">
        <v>96</v>
      </c>
      <c r="C41">
        <v>0.33333333333333331</v>
      </c>
      <c r="D41">
        <v>0.41119495190339089</v>
      </c>
      <c r="E41">
        <v>0.2820466452108103</v>
      </c>
      <c r="F41">
        <v>5.1286688122523023E-2</v>
      </c>
      <c r="H41">
        <v>5</v>
      </c>
      <c r="I41">
        <v>1.982271233039568</v>
      </c>
      <c r="J41">
        <v>0.33333333333333331</v>
      </c>
      <c r="K41">
        <v>0.54302669579416551</v>
      </c>
      <c r="L41">
        <v>0.31621289669824432</v>
      </c>
      <c r="M41">
        <v>1.712043663508905E-2</v>
      </c>
    </row>
    <row r="42" spans="1:13" x14ac:dyDescent="0.3">
      <c r="A42">
        <v>6</v>
      </c>
      <c r="B42">
        <v>94</v>
      </c>
      <c r="C42">
        <v>0.4</v>
      </c>
      <c r="D42">
        <v>0.35486687630018671</v>
      </c>
      <c r="E42">
        <v>0.29964961348522018</v>
      </c>
      <c r="F42">
        <v>0.1003503865147798</v>
      </c>
      <c r="H42">
        <v>6</v>
      </c>
      <c r="I42">
        <v>1.973127853599699</v>
      </c>
      <c r="J42">
        <v>0.4</v>
      </c>
      <c r="K42">
        <v>0.50025834172867167</v>
      </c>
      <c r="L42">
        <v>0.33335634049965113</v>
      </c>
      <c r="M42">
        <v>6.6643659500348895E-2</v>
      </c>
    </row>
    <row r="43" spans="1:13" x14ac:dyDescent="0.3">
      <c r="A43">
        <v>7</v>
      </c>
      <c r="B43">
        <v>79.400000000000006</v>
      </c>
      <c r="C43">
        <v>0.46666666666666667</v>
      </c>
      <c r="D43">
        <v>-5.6328075603203798E-2</v>
      </c>
      <c r="E43">
        <v>0.45312327467478269</v>
      </c>
      <c r="F43">
        <v>1.354339199188398E-2</v>
      </c>
      <c r="H43">
        <v>7</v>
      </c>
      <c r="I43">
        <v>1.899820502427096</v>
      </c>
      <c r="J43">
        <v>0.46666666666666667</v>
      </c>
      <c r="K43">
        <v>0.15736162928533759</v>
      </c>
      <c r="L43">
        <v>0.47442704113890999</v>
      </c>
      <c r="M43">
        <v>7.7603744722433143E-3</v>
      </c>
    </row>
    <row r="44" spans="1:13" x14ac:dyDescent="0.3">
      <c r="A44">
        <v>8</v>
      </c>
      <c r="B44">
        <v>79</v>
      </c>
      <c r="C44">
        <v>0.53333333333333333</v>
      </c>
      <c r="D44">
        <v>-6.7593690723844801E-2</v>
      </c>
      <c r="E44">
        <v>0.45790576554760709</v>
      </c>
      <c r="F44">
        <v>7.5427567785726235E-2</v>
      </c>
      <c r="H44">
        <v>8</v>
      </c>
      <c r="I44">
        <v>1.8976270912904409</v>
      </c>
      <c r="J44">
        <v>0.53333333333333333</v>
      </c>
      <c r="K44">
        <v>0.1471019014986292</v>
      </c>
      <c r="L44">
        <v>0.4786364820853648</v>
      </c>
      <c r="M44">
        <v>5.4696851247968532E-2</v>
      </c>
    </row>
    <row r="45" spans="1:13" x14ac:dyDescent="0.3">
      <c r="A45">
        <v>9</v>
      </c>
      <c r="B45">
        <v>78</v>
      </c>
      <c r="C45">
        <v>0.6</v>
      </c>
      <c r="D45">
        <v>-9.5757728525446895E-2</v>
      </c>
      <c r="E45">
        <v>0.46997848330797548</v>
      </c>
      <c r="F45">
        <v>0.13002151669202441</v>
      </c>
      <c r="H45">
        <v>9</v>
      </c>
      <c r="I45">
        <v>1.8920946026904799</v>
      </c>
      <c r="J45">
        <v>0.6</v>
      </c>
      <c r="K45">
        <v>0.1212235670313232</v>
      </c>
      <c r="L45">
        <v>0.48922534720143362</v>
      </c>
      <c r="M45">
        <v>0.11077465279856639</v>
      </c>
    </row>
    <row r="46" spans="1:13" x14ac:dyDescent="0.3">
      <c r="A46">
        <v>10</v>
      </c>
      <c r="B46">
        <v>58</v>
      </c>
      <c r="C46">
        <v>0.66666666666666663</v>
      </c>
      <c r="D46">
        <v>-0.65903848455748892</v>
      </c>
      <c r="E46">
        <v>0.72948077526911947</v>
      </c>
      <c r="F46">
        <v>6.2814108602452845E-2</v>
      </c>
      <c r="H46">
        <v>10</v>
      </c>
      <c r="I46">
        <v>1.7634279935629369</v>
      </c>
      <c r="J46">
        <v>0.66666666666666663</v>
      </c>
      <c r="K46">
        <v>-0.4806172656457004</v>
      </c>
      <c r="L46">
        <v>0.71079892985674342</v>
      </c>
      <c r="M46">
        <v>4.4132263190076793E-2</v>
      </c>
    </row>
    <row r="47" spans="1:13" x14ac:dyDescent="0.3">
      <c r="A47">
        <v>11</v>
      </c>
      <c r="B47">
        <v>57</v>
      </c>
      <c r="C47">
        <v>0.73333333333333328</v>
      </c>
      <c r="D47">
        <v>-0.68720252235909096</v>
      </c>
      <c r="E47">
        <v>0.74218202731712435</v>
      </c>
      <c r="F47">
        <v>8.8486939837910672E-3</v>
      </c>
      <c r="H47">
        <v>11</v>
      </c>
      <c r="I47">
        <v>1.755874855672491</v>
      </c>
      <c r="J47">
        <v>0.73333333333333328</v>
      </c>
      <c r="K47">
        <v>-0.515947230646987</v>
      </c>
      <c r="L47">
        <v>0.72174685914111025</v>
      </c>
      <c r="M47">
        <v>1.158647419222303E-2</v>
      </c>
    </row>
    <row r="48" spans="1:13" x14ac:dyDescent="0.3">
      <c r="A48">
        <v>12</v>
      </c>
      <c r="B48">
        <v>38</v>
      </c>
      <c r="C48">
        <v>0.8</v>
      </c>
      <c r="D48">
        <v>-1.2223192405895309</v>
      </c>
      <c r="E48">
        <v>0.93229132294579531</v>
      </c>
      <c r="F48">
        <v>0.13229132294579529</v>
      </c>
      <c r="H48">
        <v>12</v>
      </c>
      <c r="I48">
        <v>1.5797835966168099</v>
      </c>
      <c r="J48">
        <v>0.8</v>
      </c>
      <c r="K48">
        <v>-1.339617883785621</v>
      </c>
      <c r="L48">
        <v>0.90198039873798397</v>
      </c>
      <c r="M48">
        <v>0.1019803987379839</v>
      </c>
    </row>
    <row r="49" spans="1:13" x14ac:dyDescent="0.3">
      <c r="A49">
        <v>13</v>
      </c>
      <c r="B49">
        <v>37</v>
      </c>
      <c r="C49">
        <v>0.8666666666666667</v>
      </c>
      <c r="D49">
        <v>-1.250483278391133</v>
      </c>
      <c r="E49">
        <v>0.93867564756076671</v>
      </c>
      <c r="F49">
        <v>7.2008980894100016E-2</v>
      </c>
      <c r="H49">
        <v>13</v>
      </c>
      <c r="I49">
        <v>1.568201724066995</v>
      </c>
      <c r="J49">
        <v>0.8666666666666667</v>
      </c>
      <c r="K49">
        <v>-1.393792341841249</v>
      </c>
      <c r="L49">
        <v>0.90928576582523613</v>
      </c>
      <c r="M49">
        <v>4.2619099158569429E-2</v>
      </c>
    </row>
    <row r="50" spans="1:13" x14ac:dyDescent="0.3">
      <c r="A50">
        <v>14</v>
      </c>
      <c r="B50">
        <v>29</v>
      </c>
      <c r="C50">
        <v>0.93333333333333335</v>
      </c>
      <c r="D50">
        <v>-1.47579558080395</v>
      </c>
      <c r="E50">
        <v>0.97593308200887308</v>
      </c>
      <c r="F50">
        <v>4.2599748675539728E-2</v>
      </c>
      <c r="H50">
        <v>14</v>
      </c>
      <c r="I50">
        <v>1.4623979978989561</v>
      </c>
      <c r="J50">
        <v>0.93333333333333335</v>
      </c>
      <c r="K50">
        <v>-1.8886915475410231</v>
      </c>
      <c r="L50">
        <v>0.95720816667610598</v>
      </c>
      <c r="M50">
        <v>2.3874833342772631E-2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0"/>
  <sheetViews>
    <sheetView workbookViewId="0"/>
  </sheetViews>
  <sheetFormatPr defaultRowHeight="14.4" x14ac:dyDescent="0.3"/>
  <sheetData>
    <row r="1" spans="1:18" x14ac:dyDescent="0.3">
      <c r="A1" s="13" t="s">
        <v>23</v>
      </c>
      <c r="B1" s="2" t="s">
        <v>1</v>
      </c>
      <c r="C1" s="2" t="s">
        <v>2</v>
      </c>
      <c r="D1" s="2" t="s">
        <v>3</v>
      </c>
      <c r="O1" s="2" t="s">
        <v>4</v>
      </c>
      <c r="P1" s="2" t="s">
        <v>5</v>
      </c>
      <c r="Q1" s="2" t="s">
        <v>6</v>
      </c>
      <c r="R1" s="2" t="s">
        <v>7</v>
      </c>
    </row>
    <row r="2" spans="1:18" x14ac:dyDescent="0.3">
      <c r="A2">
        <v>1</v>
      </c>
      <c r="B2">
        <v>2022</v>
      </c>
      <c r="C2">
        <v>150.6</v>
      </c>
      <c r="D2">
        <v>2.1778249718646818</v>
      </c>
      <c r="O2" t="s">
        <v>8</v>
      </c>
      <c r="P2">
        <v>8.9206537017890053E-2</v>
      </c>
      <c r="Q2">
        <v>0.35399999999999998</v>
      </c>
      <c r="R2" t="s">
        <v>9</v>
      </c>
    </row>
    <row r="3" spans="1:18" x14ac:dyDescent="0.3">
      <c r="A3">
        <v>2</v>
      </c>
      <c r="B3">
        <v>2024</v>
      </c>
      <c r="C3">
        <v>125</v>
      </c>
      <c r="D3">
        <v>2.0969100130080558</v>
      </c>
      <c r="O3" t="s">
        <v>10</v>
      </c>
      <c r="P3">
        <v>0.14824302101163589</v>
      </c>
      <c r="Q3">
        <v>0.35399999999999998</v>
      </c>
      <c r="R3" t="s">
        <v>9</v>
      </c>
    </row>
    <row r="4" spans="1:18" x14ac:dyDescent="0.3">
      <c r="A4">
        <v>3</v>
      </c>
      <c r="B4">
        <v>2020</v>
      </c>
      <c r="C4">
        <v>111</v>
      </c>
      <c r="D4">
        <v>2.045322978786658</v>
      </c>
      <c r="O4" t="s">
        <v>11</v>
      </c>
      <c r="P4">
        <v>0.13229132294579529</v>
      </c>
      <c r="Q4">
        <v>0.35399999999999998</v>
      </c>
      <c r="R4" t="s">
        <v>9</v>
      </c>
    </row>
    <row r="5" spans="1:18" x14ac:dyDescent="0.3">
      <c r="A5">
        <v>4</v>
      </c>
      <c r="B5">
        <v>2023</v>
      </c>
      <c r="C5">
        <v>107.6</v>
      </c>
      <c r="D5">
        <v>2.031812271330371</v>
      </c>
      <c r="O5" t="s">
        <v>12</v>
      </c>
      <c r="P5">
        <v>0.11077465279856639</v>
      </c>
      <c r="Q5">
        <v>0.35399999999999998</v>
      </c>
      <c r="R5" t="s">
        <v>9</v>
      </c>
    </row>
    <row r="6" spans="1:18" x14ac:dyDescent="0.3">
      <c r="A6">
        <v>5</v>
      </c>
      <c r="B6">
        <v>2013</v>
      </c>
      <c r="C6">
        <v>96</v>
      </c>
      <c r="D6">
        <v>1.982271233039568</v>
      </c>
    </row>
    <row r="7" spans="1:18" x14ac:dyDescent="0.3">
      <c r="A7">
        <v>6</v>
      </c>
      <c r="B7">
        <v>2014</v>
      </c>
      <c r="C7">
        <v>94</v>
      </c>
      <c r="D7">
        <v>1.973127853599699</v>
      </c>
    </row>
    <row r="8" spans="1:18" x14ac:dyDescent="0.3">
      <c r="A8">
        <v>7</v>
      </c>
      <c r="B8">
        <v>2021</v>
      </c>
      <c r="C8">
        <v>79.400000000000006</v>
      </c>
      <c r="D8">
        <v>1.899820502427096</v>
      </c>
      <c r="O8" s="2" t="s">
        <v>13</v>
      </c>
      <c r="P8" s="2" t="s">
        <v>15</v>
      </c>
      <c r="Q8" s="2" t="s">
        <v>16</v>
      </c>
    </row>
    <row r="9" spans="1:18" x14ac:dyDescent="0.3">
      <c r="A9">
        <v>8</v>
      </c>
      <c r="B9">
        <v>2015</v>
      </c>
      <c r="C9">
        <v>79</v>
      </c>
      <c r="D9">
        <v>1.8976270912904409</v>
      </c>
      <c r="O9">
        <v>2</v>
      </c>
      <c r="P9">
        <v>0</v>
      </c>
      <c r="Q9">
        <v>81.399999999999991</v>
      </c>
    </row>
    <row r="10" spans="1:18" x14ac:dyDescent="0.3">
      <c r="A10">
        <v>9</v>
      </c>
      <c r="B10">
        <v>2016</v>
      </c>
      <c r="C10">
        <v>78</v>
      </c>
      <c r="D10">
        <v>1.8920946026904799</v>
      </c>
      <c r="O10">
        <v>5</v>
      </c>
      <c r="P10">
        <v>0.84162123357291418</v>
      </c>
      <c r="Q10">
        <v>111.28283283461001</v>
      </c>
    </row>
    <row r="11" spans="1:18" x14ac:dyDescent="0.3">
      <c r="A11">
        <v>10</v>
      </c>
      <c r="B11">
        <v>2018</v>
      </c>
      <c r="C11">
        <v>58</v>
      </c>
      <c r="D11">
        <v>1.7634279935629369</v>
      </c>
      <c r="O11">
        <v>10</v>
      </c>
      <c r="P11">
        <v>1.2815515655445999</v>
      </c>
      <c r="Q11">
        <v>126.9031190688041</v>
      </c>
    </row>
    <row r="12" spans="1:18" x14ac:dyDescent="0.3">
      <c r="A12">
        <v>11</v>
      </c>
      <c r="B12">
        <v>2019</v>
      </c>
      <c r="C12">
        <v>57</v>
      </c>
      <c r="D12">
        <v>1.755874855672491</v>
      </c>
      <c r="O12">
        <v>25</v>
      </c>
      <c r="P12">
        <v>1.7506860712521699</v>
      </c>
      <c r="Q12">
        <v>143.56033665288521</v>
      </c>
    </row>
    <row r="13" spans="1:18" x14ac:dyDescent="0.3">
      <c r="A13">
        <v>12</v>
      </c>
      <c r="B13">
        <v>2012</v>
      </c>
      <c r="C13">
        <v>38</v>
      </c>
      <c r="D13">
        <v>1.5797835966168099</v>
      </c>
      <c r="O13">
        <v>50</v>
      </c>
      <c r="P13">
        <v>2.053748910631823</v>
      </c>
      <c r="Q13">
        <v>154.3209684030106</v>
      </c>
    </row>
    <row r="14" spans="1:18" x14ac:dyDescent="0.3">
      <c r="A14">
        <v>13</v>
      </c>
      <c r="B14">
        <v>2011</v>
      </c>
      <c r="C14">
        <v>37</v>
      </c>
      <c r="D14">
        <v>1.568201724066995</v>
      </c>
      <c r="O14">
        <v>100</v>
      </c>
      <c r="P14">
        <v>2.3263478740408412</v>
      </c>
      <c r="Q14">
        <v>163.99994147247261</v>
      </c>
    </row>
    <row r="15" spans="1:18" x14ac:dyDescent="0.3">
      <c r="A15">
        <v>14</v>
      </c>
      <c r="B15">
        <v>2017</v>
      </c>
      <c r="C15">
        <v>29</v>
      </c>
      <c r="D15">
        <v>1.4623979978989561</v>
      </c>
      <c r="O15">
        <v>200</v>
      </c>
      <c r="P15">
        <v>2.5758293035489008</v>
      </c>
      <c r="Q15">
        <v>172.85809708444489</v>
      </c>
    </row>
    <row r="16" spans="1:18" x14ac:dyDescent="0.3">
      <c r="B16" t="s">
        <v>17</v>
      </c>
      <c r="C16">
        <v>81.399999999999991</v>
      </c>
      <c r="D16">
        <v>1.866178406132518</v>
      </c>
      <c r="O16">
        <v>1000</v>
      </c>
      <c r="P16">
        <v>3.0902323061678132</v>
      </c>
      <c r="Q16">
        <v>191.12263025410459</v>
      </c>
    </row>
    <row r="17" spans="1:13" x14ac:dyDescent="0.3">
      <c r="B17" t="s">
        <v>18</v>
      </c>
      <c r="C17">
        <v>35.506272468612977</v>
      </c>
      <c r="D17">
        <v>0.21378843398714961</v>
      </c>
    </row>
    <row r="18" spans="1:13" x14ac:dyDescent="0.3">
      <c r="B18" t="s">
        <v>19</v>
      </c>
      <c r="C18">
        <v>0.2460664169668047</v>
      </c>
      <c r="D18">
        <v>-0.57390670013200906</v>
      </c>
    </row>
    <row r="20" spans="1:13" x14ac:dyDescent="0.3">
      <c r="A20" s="2" t="s">
        <v>0</v>
      </c>
      <c r="B20" s="2" t="s">
        <v>2</v>
      </c>
      <c r="C20" s="2" t="s">
        <v>20</v>
      </c>
      <c r="D20" s="2" t="s">
        <v>21</v>
      </c>
      <c r="E20" s="2" t="s">
        <v>22</v>
      </c>
      <c r="F20" s="2" t="s">
        <v>5</v>
      </c>
      <c r="H20" s="2" t="s">
        <v>0</v>
      </c>
      <c r="I20" s="2" t="s">
        <v>3</v>
      </c>
      <c r="J20" s="2" t="s">
        <v>20</v>
      </c>
      <c r="K20" s="2" t="s">
        <v>21</v>
      </c>
      <c r="L20" s="2" t="s">
        <v>22</v>
      </c>
      <c r="M20" s="2" t="s">
        <v>5</v>
      </c>
    </row>
    <row r="21" spans="1:13" x14ac:dyDescent="0.3">
      <c r="A21">
        <v>1</v>
      </c>
      <c r="B21">
        <v>150.6</v>
      </c>
      <c r="C21">
        <v>6.6666666666666666E-2</v>
      </c>
      <c r="D21">
        <v>1.948951415870865</v>
      </c>
      <c r="E21">
        <v>2.565061350463671E-2</v>
      </c>
      <c r="F21">
        <v>4.1016053162029963E-2</v>
      </c>
      <c r="H21">
        <v>1</v>
      </c>
      <c r="I21">
        <v>2.1778249718646818</v>
      </c>
      <c r="J21">
        <v>6.6666666666666666E-2</v>
      </c>
      <c r="K21">
        <v>1.4577335168229759</v>
      </c>
      <c r="L21">
        <v>7.2457004849952322E-2</v>
      </c>
      <c r="M21">
        <v>5.7903381832856574E-3</v>
      </c>
    </row>
    <row r="22" spans="1:13" x14ac:dyDescent="0.3">
      <c r="A22">
        <v>2</v>
      </c>
      <c r="B22">
        <v>125</v>
      </c>
      <c r="C22">
        <v>0.1333333333333333</v>
      </c>
      <c r="D22">
        <v>1.227952048149852</v>
      </c>
      <c r="E22">
        <v>0.10973248463445549</v>
      </c>
      <c r="F22">
        <v>2.3600848698877821E-2</v>
      </c>
      <c r="H22">
        <v>2</v>
      </c>
      <c r="I22">
        <v>2.0969100130080558</v>
      </c>
      <c r="J22">
        <v>0.1333333333333333</v>
      </c>
      <c r="K22">
        <v>1.0792520557468861</v>
      </c>
      <c r="L22">
        <v>0.14023768975692971</v>
      </c>
      <c r="M22">
        <v>6.9043564235964083E-3</v>
      </c>
    </row>
    <row r="23" spans="1:13" x14ac:dyDescent="0.3">
      <c r="A23">
        <v>3</v>
      </c>
      <c r="B23">
        <v>111</v>
      </c>
      <c r="C23">
        <v>0.2</v>
      </c>
      <c r="D23">
        <v>0.8336555189274224</v>
      </c>
      <c r="E23">
        <v>0.20223756521216951</v>
      </c>
      <c r="F23">
        <v>2.2375652121695011E-3</v>
      </c>
      <c r="H23">
        <v>3</v>
      </c>
      <c r="I23">
        <v>2.045322978786658</v>
      </c>
      <c r="J23">
        <v>0.2</v>
      </c>
      <c r="K23">
        <v>0.83795259319270798</v>
      </c>
      <c r="L23">
        <v>0.2010286645384588</v>
      </c>
      <c r="M23">
        <v>1.02866453845879E-3</v>
      </c>
    </row>
    <row r="24" spans="1:13" x14ac:dyDescent="0.3">
      <c r="A24">
        <v>4</v>
      </c>
      <c r="B24">
        <v>107.6</v>
      </c>
      <c r="C24">
        <v>0.26666666666666672</v>
      </c>
      <c r="D24">
        <v>0.73789779040197512</v>
      </c>
      <c r="E24">
        <v>0.23028828089866779</v>
      </c>
      <c r="F24">
        <v>3.6378385767998837E-2</v>
      </c>
      <c r="H24">
        <v>4</v>
      </c>
      <c r="I24">
        <v>2.031812271330371</v>
      </c>
      <c r="J24">
        <v>0.26666666666666672</v>
      </c>
      <c r="K24">
        <v>0.77475596835986449</v>
      </c>
      <c r="L24">
        <v>0.21924193609273421</v>
      </c>
      <c r="M24">
        <v>4.7424730573932428E-2</v>
      </c>
    </row>
    <row r="25" spans="1:13" x14ac:dyDescent="0.3">
      <c r="A25">
        <v>5</v>
      </c>
      <c r="B25">
        <v>96</v>
      </c>
      <c r="C25">
        <v>0.33333333333333331</v>
      </c>
      <c r="D25">
        <v>0.41119495190339089</v>
      </c>
      <c r="E25">
        <v>0.34046479477830049</v>
      </c>
      <c r="F25">
        <v>7.1314614449671798E-3</v>
      </c>
      <c r="H25">
        <v>5</v>
      </c>
      <c r="I25">
        <v>1.982271233039568</v>
      </c>
      <c r="J25">
        <v>0.33333333333333331</v>
      </c>
      <c r="K25">
        <v>0.54302669579416551</v>
      </c>
      <c r="L25">
        <v>0.29355571103454342</v>
      </c>
      <c r="M25">
        <v>3.977762229878995E-2</v>
      </c>
    </row>
    <row r="26" spans="1:13" x14ac:dyDescent="0.3">
      <c r="A26">
        <v>6</v>
      </c>
      <c r="B26">
        <v>94</v>
      </c>
      <c r="C26">
        <v>0.4</v>
      </c>
      <c r="D26">
        <v>0.35486687630018671</v>
      </c>
      <c r="E26">
        <v>0.36134466221248168</v>
      </c>
      <c r="F26">
        <v>3.8655337787518278E-2</v>
      </c>
      <c r="H26">
        <v>6</v>
      </c>
      <c r="I26">
        <v>1.973127853599699</v>
      </c>
      <c r="J26">
        <v>0.4</v>
      </c>
      <c r="K26">
        <v>0.50025834172867167</v>
      </c>
      <c r="L26">
        <v>0.30844659143587339</v>
      </c>
      <c r="M26">
        <v>9.1553408564126637E-2</v>
      </c>
    </row>
    <row r="27" spans="1:13" x14ac:dyDescent="0.3">
      <c r="A27">
        <v>7</v>
      </c>
      <c r="B27">
        <v>79.400000000000006</v>
      </c>
      <c r="C27">
        <v>0.46666666666666667</v>
      </c>
      <c r="D27">
        <v>-5.6328075603203798E-2</v>
      </c>
      <c r="E27">
        <v>0.52245977338103233</v>
      </c>
      <c r="F27">
        <v>5.5793106714365659E-2</v>
      </c>
      <c r="H27">
        <v>7</v>
      </c>
      <c r="I27">
        <v>1.899820502427096</v>
      </c>
      <c r="J27">
        <v>0.46666666666666667</v>
      </c>
      <c r="K27">
        <v>0.15736162928533759</v>
      </c>
      <c r="L27">
        <v>0.4374799260214508</v>
      </c>
      <c r="M27">
        <v>2.918674064521587E-2</v>
      </c>
    </row>
    <row r="28" spans="1:13" x14ac:dyDescent="0.3">
      <c r="A28">
        <v>8</v>
      </c>
      <c r="B28">
        <v>79</v>
      </c>
      <c r="C28">
        <v>0.53333333333333333</v>
      </c>
      <c r="D28">
        <v>-6.7593690723844801E-2</v>
      </c>
      <c r="E28">
        <v>0.52694546100651629</v>
      </c>
      <c r="F28">
        <v>6.3878723268170354E-3</v>
      </c>
      <c r="H28">
        <v>8</v>
      </c>
      <c r="I28">
        <v>1.8976270912904409</v>
      </c>
      <c r="J28">
        <v>0.53333333333333333</v>
      </c>
      <c r="K28">
        <v>0.1471019014986292</v>
      </c>
      <c r="L28">
        <v>0.44152579451428509</v>
      </c>
      <c r="M28">
        <v>9.180753881904824E-2</v>
      </c>
    </row>
    <row r="29" spans="1:13" x14ac:dyDescent="0.3">
      <c r="A29">
        <v>9</v>
      </c>
      <c r="B29">
        <v>78</v>
      </c>
      <c r="C29">
        <v>0.6</v>
      </c>
      <c r="D29">
        <v>-9.5757728525446895E-2</v>
      </c>
      <c r="E29">
        <v>0.5381435046151406</v>
      </c>
      <c r="F29">
        <v>6.1856495384859378E-2</v>
      </c>
      <c r="H29">
        <v>9</v>
      </c>
      <c r="I29">
        <v>1.8920946026904799</v>
      </c>
      <c r="J29">
        <v>0.6</v>
      </c>
      <c r="K29">
        <v>0.1212235670313232</v>
      </c>
      <c r="L29">
        <v>0.45175697898836409</v>
      </c>
      <c r="M29">
        <v>0.14824302101163589</v>
      </c>
    </row>
    <row r="30" spans="1:13" x14ac:dyDescent="0.3">
      <c r="A30">
        <v>10</v>
      </c>
      <c r="B30">
        <v>58</v>
      </c>
      <c r="C30">
        <v>0.66666666666666663</v>
      </c>
      <c r="D30">
        <v>-0.65903848455748892</v>
      </c>
      <c r="E30">
        <v>0.74506447196124614</v>
      </c>
      <c r="F30">
        <v>7.8397805294579515E-2</v>
      </c>
      <c r="H30">
        <v>10</v>
      </c>
      <c r="I30">
        <v>1.7634279935629369</v>
      </c>
      <c r="J30">
        <v>0.66666666666666663</v>
      </c>
      <c r="K30">
        <v>-0.4806172656457004</v>
      </c>
      <c r="L30">
        <v>0.68460572897749628</v>
      </c>
      <c r="M30">
        <v>1.7939062310829649E-2</v>
      </c>
    </row>
    <row r="31" spans="1:13" x14ac:dyDescent="0.3">
      <c r="A31">
        <v>11</v>
      </c>
      <c r="B31">
        <v>57</v>
      </c>
      <c r="C31">
        <v>0.73333333333333328</v>
      </c>
      <c r="D31">
        <v>-0.68720252235909096</v>
      </c>
      <c r="E31">
        <v>0.75402244245487815</v>
      </c>
      <c r="F31">
        <v>2.0689109121544869E-2</v>
      </c>
      <c r="H31">
        <v>11</v>
      </c>
      <c r="I31">
        <v>1.755874855672491</v>
      </c>
      <c r="J31">
        <v>0.73333333333333328</v>
      </c>
      <c r="K31">
        <v>-0.515947230646987</v>
      </c>
      <c r="L31">
        <v>0.69705436727220538</v>
      </c>
      <c r="M31">
        <v>3.6278966061127897E-2</v>
      </c>
    </row>
    <row r="32" spans="1:13" x14ac:dyDescent="0.3">
      <c r="A32">
        <v>12</v>
      </c>
      <c r="B32">
        <v>38</v>
      </c>
      <c r="C32">
        <v>0.8</v>
      </c>
      <c r="D32">
        <v>-1.2223192405895309</v>
      </c>
      <c r="E32">
        <v>0.8892065370178901</v>
      </c>
      <c r="F32">
        <v>8.9206537017890053E-2</v>
      </c>
      <c r="H32">
        <v>12</v>
      </c>
      <c r="I32">
        <v>1.5797835966168099</v>
      </c>
      <c r="J32">
        <v>0.8</v>
      </c>
      <c r="K32">
        <v>-1.339617883785621</v>
      </c>
      <c r="L32">
        <v>0.90981519670948452</v>
      </c>
      <c r="M32">
        <v>0.1098151967094845</v>
      </c>
    </row>
    <row r="33" spans="1:13" x14ac:dyDescent="0.3">
      <c r="A33">
        <v>13</v>
      </c>
      <c r="B33">
        <v>37</v>
      </c>
      <c r="C33">
        <v>0.8666666666666667</v>
      </c>
      <c r="D33">
        <v>-1.250483278391133</v>
      </c>
      <c r="E33">
        <v>0.89443847002923471</v>
      </c>
      <c r="F33">
        <v>2.7771803362568011E-2</v>
      </c>
      <c r="H33">
        <v>13</v>
      </c>
      <c r="I33">
        <v>1.568201724066995</v>
      </c>
      <c r="J33">
        <v>0.8666666666666667</v>
      </c>
      <c r="K33">
        <v>-1.393792341841249</v>
      </c>
      <c r="L33">
        <v>0.91830983929986987</v>
      </c>
      <c r="M33">
        <v>5.1643172633203172E-2</v>
      </c>
    </row>
    <row r="34" spans="1:13" x14ac:dyDescent="0.3">
      <c r="A34">
        <v>14</v>
      </c>
      <c r="B34">
        <v>29</v>
      </c>
      <c r="C34">
        <v>0.93333333333333335</v>
      </c>
      <c r="D34">
        <v>-1.47579558080395</v>
      </c>
      <c r="E34">
        <v>0.93000061126938138</v>
      </c>
      <c r="F34">
        <v>3.332722063951965E-3</v>
      </c>
      <c r="H34">
        <v>14</v>
      </c>
      <c r="I34">
        <v>1.4623979978989561</v>
      </c>
      <c r="J34">
        <v>0.93333333333333335</v>
      </c>
      <c r="K34">
        <v>-1.8886915475410231</v>
      </c>
      <c r="L34">
        <v>0.97053341406263516</v>
      </c>
      <c r="M34">
        <v>3.720008072930181E-2</v>
      </c>
    </row>
    <row r="36" spans="1:13" x14ac:dyDescent="0.3">
      <c r="A36" s="2" t="s">
        <v>0</v>
      </c>
      <c r="B36" s="2" t="s">
        <v>2</v>
      </c>
      <c r="C36" s="2" t="s">
        <v>20</v>
      </c>
      <c r="D36" s="2" t="s">
        <v>21</v>
      </c>
      <c r="E36" s="2" t="s">
        <v>22</v>
      </c>
      <c r="F36" s="2" t="s">
        <v>5</v>
      </c>
      <c r="H36" s="2" t="s">
        <v>0</v>
      </c>
      <c r="I36" s="2" t="s">
        <v>3</v>
      </c>
      <c r="J36" s="2" t="s">
        <v>20</v>
      </c>
      <c r="K36" s="2" t="s">
        <v>21</v>
      </c>
      <c r="L36" s="2" t="s">
        <v>22</v>
      </c>
      <c r="M36" s="2" t="s">
        <v>5</v>
      </c>
    </row>
    <row r="37" spans="1:13" x14ac:dyDescent="0.3">
      <c r="A37">
        <v>1</v>
      </c>
      <c r="B37">
        <v>150.6</v>
      </c>
      <c r="C37">
        <v>6.6666666666666666E-2</v>
      </c>
      <c r="D37">
        <v>1.948951415870865</v>
      </c>
      <c r="E37">
        <v>4.5058601106086768E-2</v>
      </c>
      <c r="F37">
        <v>2.1608065560579891E-2</v>
      </c>
      <c r="H37">
        <v>1</v>
      </c>
      <c r="I37">
        <v>2.1778249718646818</v>
      </c>
      <c r="J37">
        <v>6.6666666666666666E-2</v>
      </c>
      <c r="K37">
        <v>1.4577335168229759</v>
      </c>
      <c r="L37">
        <v>5.136108903706571E-2</v>
      </c>
      <c r="M37">
        <v>1.5305577629600961E-2</v>
      </c>
    </row>
    <row r="38" spans="1:13" x14ac:dyDescent="0.3">
      <c r="A38">
        <v>2</v>
      </c>
      <c r="B38">
        <v>125</v>
      </c>
      <c r="C38">
        <v>0.1333333333333333</v>
      </c>
      <c r="D38">
        <v>1.227952048149852</v>
      </c>
      <c r="E38">
        <v>0.1097372821844225</v>
      </c>
      <c r="F38">
        <v>2.359605114891079E-2</v>
      </c>
      <c r="H38">
        <v>2</v>
      </c>
      <c r="I38">
        <v>2.0969100130080558</v>
      </c>
      <c r="J38">
        <v>0.1333333333333333</v>
      </c>
      <c r="K38">
        <v>1.0792520557468861</v>
      </c>
      <c r="L38">
        <v>0.13149840562411541</v>
      </c>
      <c r="M38">
        <v>1.834927709217921E-3</v>
      </c>
    </row>
    <row r="39" spans="1:13" x14ac:dyDescent="0.3">
      <c r="A39">
        <v>3</v>
      </c>
      <c r="B39">
        <v>111</v>
      </c>
      <c r="C39">
        <v>0.2</v>
      </c>
      <c r="D39">
        <v>0.8336555189274224</v>
      </c>
      <c r="E39">
        <v>0.17530496856952199</v>
      </c>
      <c r="F39">
        <v>2.4695031430478021E-2</v>
      </c>
      <c r="H39">
        <v>3</v>
      </c>
      <c r="I39">
        <v>2.045322978786658</v>
      </c>
      <c r="J39">
        <v>0.2</v>
      </c>
      <c r="K39">
        <v>0.83795259319270798</v>
      </c>
      <c r="L39">
        <v>0.20605290652062899</v>
      </c>
      <c r="M39">
        <v>6.0529065206290089E-3</v>
      </c>
    </row>
    <row r="40" spans="1:13" x14ac:dyDescent="0.3">
      <c r="A40">
        <v>4</v>
      </c>
      <c r="B40">
        <v>107.6</v>
      </c>
      <c r="C40">
        <v>0.26666666666666672</v>
      </c>
      <c r="D40">
        <v>0.73789779040197512</v>
      </c>
      <c r="E40">
        <v>0.19581663472000699</v>
      </c>
      <c r="F40">
        <v>7.0850031946659703E-2</v>
      </c>
      <c r="H40">
        <v>4</v>
      </c>
      <c r="I40">
        <v>2.031812271330371</v>
      </c>
      <c r="J40">
        <v>0.26666666666666672</v>
      </c>
      <c r="K40">
        <v>0.77475596835986449</v>
      </c>
      <c r="L40">
        <v>0.2281735688695691</v>
      </c>
      <c r="M40">
        <v>3.8493097797097593E-2</v>
      </c>
    </row>
    <row r="41" spans="1:13" x14ac:dyDescent="0.3">
      <c r="A41">
        <v>5</v>
      </c>
      <c r="B41">
        <v>96</v>
      </c>
      <c r="C41">
        <v>0.33333333333333331</v>
      </c>
      <c r="D41">
        <v>0.41119495190339089</v>
      </c>
      <c r="E41">
        <v>0.2820466452108103</v>
      </c>
      <c r="F41">
        <v>5.1286688122523023E-2</v>
      </c>
      <c r="H41">
        <v>5</v>
      </c>
      <c r="I41">
        <v>1.982271233039568</v>
      </c>
      <c r="J41">
        <v>0.33333333333333331</v>
      </c>
      <c r="K41">
        <v>0.54302669579416551</v>
      </c>
      <c r="L41">
        <v>0.31621289669824432</v>
      </c>
      <c r="M41">
        <v>1.712043663508905E-2</v>
      </c>
    </row>
    <row r="42" spans="1:13" x14ac:dyDescent="0.3">
      <c r="A42">
        <v>6</v>
      </c>
      <c r="B42">
        <v>94</v>
      </c>
      <c r="C42">
        <v>0.4</v>
      </c>
      <c r="D42">
        <v>0.35486687630018671</v>
      </c>
      <c r="E42">
        <v>0.29964961348522018</v>
      </c>
      <c r="F42">
        <v>0.1003503865147798</v>
      </c>
      <c r="H42">
        <v>6</v>
      </c>
      <c r="I42">
        <v>1.973127853599699</v>
      </c>
      <c r="J42">
        <v>0.4</v>
      </c>
      <c r="K42">
        <v>0.50025834172867167</v>
      </c>
      <c r="L42">
        <v>0.33335634049965113</v>
      </c>
      <c r="M42">
        <v>6.6643659500348895E-2</v>
      </c>
    </row>
    <row r="43" spans="1:13" x14ac:dyDescent="0.3">
      <c r="A43">
        <v>7</v>
      </c>
      <c r="B43">
        <v>79.400000000000006</v>
      </c>
      <c r="C43">
        <v>0.46666666666666667</v>
      </c>
      <c r="D43">
        <v>-5.6328075603203798E-2</v>
      </c>
      <c r="E43">
        <v>0.45312327467478269</v>
      </c>
      <c r="F43">
        <v>1.354339199188398E-2</v>
      </c>
      <c r="H43">
        <v>7</v>
      </c>
      <c r="I43">
        <v>1.899820502427096</v>
      </c>
      <c r="J43">
        <v>0.46666666666666667</v>
      </c>
      <c r="K43">
        <v>0.15736162928533759</v>
      </c>
      <c r="L43">
        <v>0.47442704113890999</v>
      </c>
      <c r="M43">
        <v>7.7603744722433143E-3</v>
      </c>
    </row>
    <row r="44" spans="1:13" x14ac:dyDescent="0.3">
      <c r="A44">
        <v>8</v>
      </c>
      <c r="B44">
        <v>79</v>
      </c>
      <c r="C44">
        <v>0.53333333333333333</v>
      </c>
      <c r="D44">
        <v>-6.7593690723844801E-2</v>
      </c>
      <c r="E44">
        <v>0.45790576554760709</v>
      </c>
      <c r="F44">
        <v>7.5427567785726235E-2</v>
      </c>
      <c r="H44">
        <v>8</v>
      </c>
      <c r="I44">
        <v>1.8976270912904409</v>
      </c>
      <c r="J44">
        <v>0.53333333333333333</v>
      </c>
      <c r="K44">
        <v>0.1471019014986292</v>
      </c>
      <c r="L44">
        <v>0.4786364820853648</v>
      </c>
      <c r="M44">
        <v>5.4696851247968532E-2</v>
      </c>
    </row>
    <row r="45" spans="1:13" x14ac:dyDescent="0.3">
      <c r="A45">
        <v>9</v>
      </c>
      <c r="B45">
        <v>78</v>
      </c>
      <c r="C45">
        <v>0.6</v>
      </c>
      <c r="D45">
        <v>-9.5757728525446895E-2</v>
      </c>
      <c r="E45">
        <v>0.46997848330797548</v>
      </c>
      <c r="F45">
        <v>0.13002151669202441</v>
      </c>
      <c r="H45">
        <v>9</v>
      </c>
      <c r="I45">
        <v>1.8920946026904799</v>
      </c>
      <c r="J45">
        <v>0.6</v>
      </c>
      <c r="K45">
        <v>0.1212235670313232</v>
      </c>
      <c r="L45">
        <v>0.48922534720143362</v>
      </c>
      <c r="M45">
        <v>0.11077465279856639</v>
      </c>
    </row>
    <row r="46" spans="1:13" x14ac:dyDescent="0.3">
      <c r="A46">
        <v>10</v>
      </c>
      <c r="B46">
        <v>58</v>
      </c>
      <c r="C46">
        <v>0.66666666666666663</v>
      </c>
      <c r="D46">
        <v>-0.65903848455748892</v>
      </c>
      <c r="E46">
        <v>0.72948077526911947</v>
      </c>
      <c r="F46">
        <v>6.2814108602452845E-2</v>
      </c>
      <c r="H46">
        <v>10</v>
      </c>
      <c r="I46">
        <v>1.7634279935629369</v>
      </c>
      <c r="J46">
        <v>0.66666666666666663</v>
      </c>
      <c r="K46">
        <v>-0.4806172656457004</v>
      </c>
      <c r="L46">
        <v>0.71079892985674342</v>
      </c>
      <c r="M46">
        <v>4.4132263190076793E-2</v>
      </c>
    </row>
    <row r="47" spans="1:13" x14ac:dyDescent="0.3">
      <c r="A47">
        <v>11</v>
      </c>
      <c r="B47">
        <v>57</v>
      </c>
      <c r="C47">
        <v>0.73333333333333328</v>
      </c>
      <c r="D47">
        <v>-0.68720252235909096</v>
      </c>
      <c r="E47">
        <v>0.74218202731712435</v>
      </c>
      <c r="F47">
        <v>8.8486939837910672E-3</v>
      </c>
      <c r="H47">
        <v>11</v>
      </c>
      <c r="I47">
        <v>1.755874855672491</v>
      </c>
      <c r="J47">
        <v>0.73333333333333328</v>
      </c>
      <c r="K47">
        <v>-0.515947230646987</v>
      </c>
      <c r="L47">
        <v>0.72174685914111025</v>
      </c>
      <c r="M47">
        <v>1.158647419222303E-2</v>
      </c>
    </row>
    <row r="48" spans="1:13" x14ac:dyDescent="0.3">
      <c r="A48">
        <v>12</v>
      </c>
      <c r="B48">
        <v>38</v>
      </c>
      <c r="C48">
        <v>0.8</v>
      </c>
      <c r="D48">
        <v>-1.2223192405895309</v>
      </c>
      <c r="E48">
        <v>0.93229132294579531</v>
      </c>
      <c r="F48">
        <v>0.13229132294579529</v>
      </c>
      <c r="H48">
        <v>12</v>
      </c>
      <c r="I48">
        <v>1.5797835966168099</v>
      </c>
      <c r="J48">
        <v>0.8</v>
      </c>
      <c r="K48">
        <v>-1.339617883785621</v>
      </c>
      <c r="L48">
        <v>0.90198039873798397</v>
      </c>
      <c r="M48">
        <v>0.1019803987379839</v>
      </c>
    </row>
    <row r="49" spans="1:13" x14ac:dyDescent="0.3">
      <c r="A49">
        <v>13</v>
      </c>
      <c r="B49">
        <v>37</v>
      </c>
      <c r="C49">
        <v>0.8666666666666667</v>
      </c>
      <c r="D49">
        <v>-1.250483278391133</v>
      </c>
      <c r="E49">
        <v>0.93867564756076671</v>
      </c>
      <c r="F49">
        <v>7.2008980894100016E-2</v>
      </c>
      <c r="H49">
        <v>13</v>
      </c>
      <c r="I49">
        <v>1.568201724066995</v>
      </c>
      <c r="J49">
        <v>0.8666666666666667</v>
      </c>
      <c r="K49">
        <v>-1.393792341841249</v>
      </c>
      <c r="L49">
        <v>0.90928576582523613</v>
      </c>
      <c r="M49">
        <v>4.2619099158569429E-2</v>
      </c>
    </row>
    <row r="50" spans="1:13" x14ac:dyDescent="0.3">
      <c r="A50">
        <v>14</v>
      </c>
      <c r="B50">
        <v>29</v>
      </c>
      <c r="C50">
        <v>0.93333333333333335</v>
      </c>
      <c r="D50">
        <v>-1.47579558080395</v>
      </c>
      <c r="E50">
        <v>0.97593308200887308</v>
      </c>
      <c r="F50">
        <v>4.2599748675539728E-2</v>
      </c>
      <c r="H50">
        <v>14</v>
      </c>
      <c r="I50">
        <v>1.4623979978989561</v>
      </c>
      <c r="J50">
        <v>0.93333333333333335</v>
      </c>
      <c r="K50">
        <v>-1.8886915475410231</v>
      </c>
      <c r="L50">
        <v>0.95720816667610598</v>
      </c>
      <c r="M50">
        <v>2.3874833342772631E-2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0"/>
  <sheetViews>
    <sheetView tabSelected="1" workbookViewId="0">
      <selection activeCell="P2" sqref="P2:P5"/>
    </sheetView>
  </sheetViews>
  <sheetFormatPr defaultRowHeight="14.4" x14ac:dyDescent="0.3"/>
  <cols>
    <col min="15" max="15" width="12.33203125" bestFit="1" customWidth="1"/>
  </cols>
  <sheetData>
    <row r="1" spans="1:20" x14ac:dyDescent="0.3">
      <c r="A1" s="4" t="s">
        <v>0</v>
      </c>
      <c r="B1" s="4" t="s">
        <v>1</v>
      </c>
      <c r="C1" s="4" t="s">
        <v>2</v>
      </c>
      <c r="D1" s="4" t="s">
        <v>3</v>
      </c>
      <c r="O1" s="4" t="s">
        <v>4</v>
      </c>
      <c r="P1" s="4" t="s">
        <v>5</v>
      </c>
      <c r="Q1" s="4" t="s">
        <v>6</v>
      </c>
      <c r="R1" s="4" t="s">
        <v>7</v>
      </c>
    </row>
    <row r="2" spans="1:20" x14ac:dyDescent="0.3">
      <c r="A2">
        <v>1</v>
      </c>
      <c r="B2">
        <v>2011</v>
      </c>
      <c r="C2">
        <v>305</v>
      </c>
      <c r="D2">
        <v>2.4842998393467859</v>
      </c>
      <c r="O2" t="s">
        <v>8</v>
      </c>
      <c r="P2">
        <v>0.2323226897320739</v>
      </c>
      <c r="Q2">
        <v>0.41</v>
      </c>
      <c r="R2" t="s">
        <v>9</v>
      </c>
    </row>
    <row r="3" spans="1:20" x14ac:dyDescent="0.3">
      <c r="A3">
        <v>2</v>
      </c>
      <c r="B3">
        <v>2013</v>
      </c>
      <c r="C3">
        <v>161</v>
      </c>
      <c r="D3">
        <v>2.20682587603185</v>
      </c>
      <c r="O3" t="s">
        <v>10</v>
      </c>
      <c r="P3">
        <v>0.1309305032073047</v>
      </c>
      <c r="Q3">
        <v>0.41</v>
      </c>
      <c r="R3" t="s">
        <v>9</v>
      </c>
    </row>
    <row r="4" spans="1:20" x14ac:dyDescent="0.3">
      <c r="A4">
        <v>3</v>
      </c>
      <c r="B4">
        <v>2010</v>
      </c>
      <c r="C4">
        <v>95</v>
      </c>
      <c r="D4">
        <v>1.9777236052888481</v>
      </c>
      <c r="O4" t="s">
        <v>11</v>
      </c>
      <c r="P4">
        <v>0.1718174839006166</v>
      </c>
      <c r="Q4">
        <v>0.41</v>
      </c>
      <c r="R4" t="s">
        <v>9</v>
      </c>
    </row>
    <row r="5" spans="1:20" x14ac:dyDescent="0.3">
      <c r="A5">
        <v>4</v>
      </c>
      <c r="B5">
        <v>2015</v>
      </c>
      <c r="C5">
        <v>72</v>
      </c>
      <c r="D5">
        <v>1.857332496431269</v>
      </c>
      <c r="O5" s="14" t="s">
        <v>12</v>
      </c>
      <c r="P5" s="14">
        <v>6.9116324478363245E-2</v>
      </c>
      <c r="Q5" s="14">
        <v>0.41</v>
      </c>
      <c r="R5" s="14" t="s">
        <v>9</v>
      </c>
    </row>
    <row r="6" spans="1:20" x14ac:dyDescent="0.3">
      <c r="A6">
        <v>5</v>
      </c>
      <c r="B6">
        <v>2017</v>
      </c>
      <c r="C6">
        <v>63</v>
      </c>
      <c r="D6">
        <v>1.7993405494535819</v>
      </c>
    </row>
    <row r="7" spans="1:20" x14ac:dyDescent="0.3">
      <c r="A7">
        <v>6</v>
      </c>
      <c r="B7">
        <v>2016</v>
      </c>
      <c r="C7">
        <v>58</v>
      </c>
      <c r="D7">
        <v>1.7634279935629369</v>
      </c>
    </row>
    <row r="8" spans="1:20" x14ac:dyDescent="0.3">
      <c r="A8">
        <v>7</v>
      </c>
      <c r="B8">
        <v>2014</v>
      </c>
      <c r="C8">
        <v>54</v>
      </c>
      <c r="D8">
        <v>1.7323937598229691</v>
      </c>
      <c r="O8" s="4" t="s">
        <v>13</v>
      </c>
      <c r="P8" s="4" t="s">
        <v>14</v>
      </c>
      <c r="Q8" s="4" t="s">
        <v>15</v>
      </c>
      <c r="R8" s="4" t="s">
        <v>16</v>
      </c>
    </row>
    <row r="9" spans="1:20" x14ac:dyDescent="0.3">
      <c r="A9">
        <v>8</v>
      </c>
      <c r="B9">
        <v>2018</v>
      </c>
      <c r="C9">
        <v>47</v>
      </c>
      <c r="D9">
        <v>1.672097857935718</v>
      </c>
      <c r="O9">
        <v>2</v>
      </c>
      <c r="P9">
        <v>0</v>
      </c>
      <c r="Q9">
        <v>-0.15202541847535789</v>
      </c>
      <c r="R9">
        <v>64.071219192511506</v>
      </c>
      <c r="T9">
        <v>64.071200000000005</v>
      </c>
    </row>
    <row r="10" spans="1:20" x14ac:dyDescent="0.3">
      <c r="A10">
        <v>9</v>
      </c>
      <c r="B10">
        <v>2012</v>
      </c>
      <c r="C10">
        <v>42</v>
      </c>
      <c r="D10">
        <v>1.623249290397901</v>
      </c>
      <c r="O10">
        <v>5</v>
      </c>
      <c r="P10">
        <v>0.84162123357291418</v>
      </c>
      <c r="Q10">
        <v>0.76174371902662064</v>
      </c>
      <c r="R10">
        <v>121.949028098802</v>
      </c>
      <c r="T10">
        <v>121.949</v>
      </c>
    </row>
    <row r="11" spans="1:20" x14ac:dyDescent="0.3">
      <c r="A11">
        <v>10</v>
      </c>
      <c r="B11">
        <v>2009</v>
      </c>
      <c r="C11">
        <v>26</v>
      </c>
      <c r="D11">
        <v>1.414973347970818</v>
      </c>
      <c r="O11">
        <v>10</v>
      </c>
      <c r="P11">
        <v>1.2815515655445999</v>
      </c>
      <c r="Q11">
        <v>1.334805755378293</v>
      </c>
      <c r="R11">
        <v>182.588687285812</v>
      </c>
      <c r="T11">
        <v>182.58869999999999</v>
      </c>
    </row>
    <row r="12" spans="1:20" x14ac:dyDescent="0.3">
      <c r="B12" t="s">
        <v>17</v>
      </c>
      <c r="C12">
        <v>92.3</v>
      </c>
      <c r="D12">
        <v>1.853166461624268</v>
      </c>
      <c r="O12">
        <v>25</v>
      </c>
      <c r="P12">
        <v>1.7506860712521699</v>
      </c>
      <c r="Q12">
        <v>2.0241321370593579</v>
      </c>
      <c r="R12">
        <v>296.71111088946901</v>
      </c>
      <c r="T12">
        <v>296.71109999999999</v>
      </c>
    </row>
    <row r="13" spans="1:20" x14ac:dyDescent="0.3">
      <c r="B13" t="s">
        <v>18</v>
      </c>
      <c r="C13">
        <v>83.573055200558244</v>
      </c>
      <c r="D13">
        <v>0.30589275107636221</v>
      </c>
      <c r="O13">
        <v>50</v>
      </c>
      <c r="P13">
        <v>2.053748910631823</v>
      </c>
      <c r="Q13">
        <v>2.5146602341614628</v>
      </c>
      <c r="R13">
        <v>419.16286360384203</v>
      </c>
      <c r="T13">
        <v>419.16289999999998</v>
      </c>
    </row>
    <row r="14" spans="1:20" x14ac:dyDescent="0.3">
      <c r="B14" t="s">
        <v>19</v>
      </c>
      <c r="C14">
        <v>2.214126530302118</v>
      </c>
      <c r="D14">
        <v>0.93504520920512957</v>
      </c>
      <c r="O14">
        <v>100</v>
      </c>
      <c r="P14">
        <v>2.3263478740408412</v>
      </c>
      <c r="Q14">
        <v>2.98753022982625</v>
      </c>
      <c r="R14">
        <v>584.83088882774007</v>
      </c>
      <c r="T14">
        <v>584.83090000000004</v>
      </c>
    </row>
    <row r="15" spans="1:20" x14ac:dyDescent="0.3">
      <c r="O15">
        <v>200</v>
      </c>
      <c r="P15">
        <v>2.5758293035489008</v>
      </c>
      <c r="Q15">
        <v>3.447438599497342</v>
      </c>
      <c r="R15">
        <v>808.56127773682886</v>
      </c>
      <c r="T15">
        <v>808.56129999999996</v>
      </c>
    </row>
    <row r="16" spans="1:20" x14ac:dyDescent="0.3">
      <c r="A16" s="71" t="s">
        <v>8</v>
      </c>
      <c r="B16" s="72"/>
      <c r="C16" s="72"/>
      <c r="D16" s="72"/>
      <c r="E16" s="72"/>
      <c r="F16" s="72"/>
      <c r="G16" s="24"/>
      <c r="H16" s="71" t="s">
        <v>24</v>
      </c>
      <c r="I16" s="72"/>
      <c r="J16" s="72"/>
      <c r="K16" s="72"/>
      <c r="L16" s="72"/>
      <c r="M16" s="72"/>
      <c r="O16">
        <v>1000</v>
      </c>
      <c r="P16">
        <v>3.0902323061678132</v>
      </c>
      <c r="Q16">
        <v>4.4808925466427931</v>
      </c>
      <c r="R16">
        <v>1674.3221011792591</v>
      </c>
      <c r="T16">
        <v>1674.3221000000001</v>
      </c>
    </row>
    <row r="17" spans="1:13" x14ac:dyDescent="0.3">
      <c r="A17" s="4" t="s">
        <v>0</v>
      </c>
      <c r="B17" s="4" t="s">
        <v>2</v>
      </c>
      <c r="C17" s="4" t="s">
        <v>20</v>
      </c>
      <c r="D17" s="4" t="s">
        <v>21</v>
      </c>
      <c r="E17" s="4" t="s">
        <v>22</v>
      </c>
      <c r="F17" s="4" t="s">
        <v>5</v>
      </c>
      <c r="H17" s="4" t="s">
        <v>0</v>
      </c>
      <c r="I17" s="4" t="s">
        <v>3</v>
      </c>
      <c r="J17" s="4" t="s">
        <v>20</v>
      </c>
      <c r="K17" s="4" t="s">
        <v>21</v>
      </c>
      <c r="L17" s="4" t="s">
        <v>22</v>
      </c>
      <c r="M17" s="4" t="s">
        <v>5</v>
      </c>
    </row>
    <row r="18" spans="1:13" x14ac:dyDescent="0.3">
      <c r="A18">
        <v>1</v>
      </c>
      <c r="B18">
        <v>305</v>
      </c>
      <c r="C18">
        <v>9.0909090909090912E-2</v>
      </c>
      <c r="D18">
        <v>2.5450786678740349</v>
      </c>
      <c r="E18">
        <v>5.4626560884855069E-3</v>
      </c>
      <c r="F18">
        <v>8.5446434820605405E-2</v>
      </c>
      <c r="H18">
        <v>1</v>
      </c>
      <c r="I18">
        <v>2.4842998393467859</v>
      </c>
      <c r="J18">
        <v>9.0909090909090912E-2</v>
      </c>
      <c r="K18">
        <v>2.0632505199999458</v>
      </c>
      <c r="L18">
        <v>1.9544416244246739E-2</v>
      </c>
      <c r="M18">
        <v>7.1364674664844169E-2</v>
      </c>
    </row>
    <row r="19" spans="1:13" x14ac:dyDescent="0.3">
      <c r="A19">
        <v>2</v>
      </c>
      <c r="B19">
        <v>161</v>
      </c>
      <c r="C19">
        <v>0.1818181818181818</v>
      </c>
      <c r="D19">
        <v>0.82203528200726961</v>
      </c>
      <c r="E19">
        <v>0.20552840844280151</v>
      </c>
      <c r="F19">
        <v>2.371022662461969E-2</v>
      </c>
      <c r="H19">
        <v>2</v>
      </c>
      <c r="I19">
        <v>2.20682587603185</v>
      </c>
      <c r="J19">
        <v>0.1818181818181818</v>
      </c>
      <c r="K19">
        <v>1.1561549371900459</v>
      </c>
      <c r="L19">
        <v>0.12380889411628029</v>
      </c>
      <c r="M19">
        <v>5.8009287701901557E-2</v>
      </c>
    </row>
    <row r="20" spans="1:13" x14ac:dyDescent="0.3">
      <c r="A20">
        <v>3</v>
      </c>
      <c r="B20">
        <v>95</v>
      </c>
      <c r="C20">
        <v>0.27272727272727271</v>
      </c>
      <c r="D20">
        <v>3.2307063485001897E-2</v>
      </c>
      <c r="E20">
        <v>0.48711358815009581</v>
      </c>
      <c r="F20">
        <v>0.21438631542282299</v>
      </c>
      <c r="H20">
        <v>3</v>
      </c>
      <c r="I20">
        <v>1.9777236052888481</v>
      </c>
      <c r="J20">
        <v>0.27272727272727271</v>
      </c>
      <c r="K20">
        <v>0.40719220454323929</v>
      </c>
      <c r="L20">
        <v>0.3419334133093862</v>
      </c>
      <c r="M20">
        <v>6.9206140582113496E-2</v>
      </c>
    </row>
    <row r="21" spans="1:13" x14ac:dyDescent="0.3">
      <c r="A21">
        <v>4</v>
      </c>
      <c r="B21">
        <v>72</v>
      </c>
      <c r="C21">
        <v>0.36363636363636359</v>
      </c>
      <c r="D21">
        <v>-0.2429012550909399</v>
      </c>
      <c r="E21">
        <v>0.59595905336843757</v>
      </c>
      <c r="F21">
        <v>0.2323226897320739</v>
      </c>
      <c r="H21">
        <v>4</v>
      </c>
      <c r="I21">
        <v>1.857332496431269</v>
      </c>
      <c r="J21">
        <v>0.36363636363636359</v>
      </c>
      <c r="K21">
        <v>1.361926620471289E-2</v>
      </c>
      <c r="L21">
        <v>0.49456686684366841</v>
      </c>
      <c r="M21">
        <v>0.1309305032073047</v>
      </c>
    </row>
    <row r="22" spans="1:13" x14ac:dyDescent="0.3">
      <c r="A22">
        <v>5</v>
      </c>
      <c r="B22">
        <v>63</v>
      </c>
      <c r="C22">
        <v>0.45454545454545447</v>
      </c>
      <c r="D22">
        <v>-0.35059146670761282</v>
      </c>
      <c r="E22">
        <v>0.63705257036432417</v>
      </c>
      <c r="F22">
        <v>0.18250711581886961</v>
      </c>
      <c r="H22">
        <v>5</v>
      </c>
      <c r="I22">
        <v>1.7993405494535819</v>
      </c>
      <c r="J22">
        <v>0.45454545454545447</v>
      </c>
      <c r="K22">
        <v>-0.17596334656929791</v>
      </c>
      <c r="L22">
        <v>0.56983863085706477</v>
      </c>
      <c r="M22">
        <v>0.11529317631161019</v>
      </c>
    </row>
    <row r="23" spans="1:13" x14ac:dyDescent="0.3">
      <c r="A23">
        <v>6</v>
      </c>
      <c r="B23">
        <v>58</v>
      </c>
      <c r="C23">
        <v>0.54545454545454541</v>
      </c>
      <c r="D23">
        <v>-0.41041936205020879</v>
      </c>
      <c r="E23">
        <v>0.65925082731056983</v>
      </c>
      <c r="F23">
        <v>0.1137962818560244</v>
      </c>
      <c r="H23">
        <v>6</v>
      </c>
      <c r="I23">
        <v>1.7634279935629369</v>
      </c>
      <c r="J23">
        <v>0.54545454545454541</v>
      </c>
      <c r="K23">
        <v>-0.29336578832143739</v>
      </c>
      <c r="L23">
        <v>0.61537871371633091</v>
      </c>
      <c r="M23">
        <v>6.9924168261785491E-2</v>
      </c>
    </row>
    <row r="24" spans="1:13" x14ac:dyDescent="0.3">
      <c r="A24">
        <v>7</v>
      </c>
      <c r="B24">
        <v>54</v>
      </c>
      <c r="C24">
        <v>0.63636363636363635</v>
      </c>
      <c r="D24">
        <v>-0.45828167832428562</v>
      </c>
      <c r="E24">
        <v>0.6766249572986891</v>
      </c>
      <c r="F24">
        <v>4.0261320935052747E-2</v>
      </c>
      <c r="H24">
        <v>7</v>
      </c>
      <c r="I24">
        <v>1.7323937598229691</v>
      </c>
      <c r="J24">
        <v>0.63636363636363635</v>
      </c>
      <c r="K24">
        <v>-0.39482041132497969</v>
      </c>
      <c r="L24">
        <v>0.65351228493870128</v>
      </c>
      <c r="M24">
        <v>1.7148648575064929E-2</v>
      </c>
    </row>
    <row r="25" spans="1:13" x14ac:dyDescent="0.3">
      <c r="A25">
        <v>8</v>
      </c>
      <c r="B25">
        <v>47</v>
      </c>
      <c r="C25">
        <v>0.72727272727272729</v>
      </c>
      <c r="D25">
        <v>-0.5420407318039201</v>
      </c>
      <c r="E25">
        <v>0.70610477677420147</v>
      </c>
      <c r="F25">
        <v>2.1167950498525819E-2</v>
      </c>
      <c r="H25">
        <v>8</v>
      </c>
      <c r="I25">
        <v>1.672097857935718</v>
      </c>
      <c r="J25">
        <v>0.72727272727272729</v>
      </c>
      <c r="K25">
        <v>-0.59193492834143224</v>
      </c>
      <c r="L25">
        <v>0.72305291827200691</v>
      </c>
      <c r="M25">
        <v>4.219809000720387E-3</v>
      </c>
    </row>
    <row r="26" spans="1:13" x14ac:dyDescent="0.3">
      <c r="A26">
        <v>9</v>
      </c>
      <c r="B26">
        <v>42</v>
      </c>
      <c r="C26">
        <v>0.81818181818181823</v>
      </c>
      <c r="D26">
        <v>-0.60186862714651612</v>
      </c>
      <c r="E26">
        <v>0.72636920549428485</v>
      </c>
      <c r="F26">
        <v>9.1812612687533379E-2</v>
      </c>
      <c r="H26">
        <v>9</v>
      </c>
      <c r="I26">
        <v>1.623249290397901</v>
      </c>
      <c r="J26">
        <v>0.81818181818181823</v>
      </c>
      <c r="K26">
        <v>-0.75162673982088291</v>
      </c>
      <c r="L26">
        <v>0.77386222094569967</v>
      </c>
      <c r="M26">
        <v>4.4319597236118558E-2</v>
      </c>
    </row>
    <row r="27" spans="1:13" x14ac:dyDescent="0.3">
      <c r="A27">
        <v>10</v>
      </c>
      <c r="B27">
        <v>26</v>
      </c>
      <c r="C27">
        <v>0.90909090909090906</v>
      </c>
      <c r="D27">
        <v>-0.79331789224282345</v>
      </c>
      <c r="E27">
        <v>0.78620368251959927</v>
      </c>
      <c r="F27">
        <v>0.12288722657130979</v>
      </c>
      <c r="H27">
        <v>10</v>
      </c>
      <c r="I27">
        <v>1.414973347970818</v>
      </c>
      <c r="J27">
        <v>0.90909090909090906</v>
      </c>
      <c r="K27">
        <v>-1.4325057135599151</v>
      </c>
      <c r="L27">
        <v>0.92400042793442227</v>
      </c>
      <c r="M27">
        <v>1.4909518843513211E-2</v>
      </c>
    </row>
    <row r="29" spans="1:13" x14ac:dyDescent="0.3">
      <c r="A29" s="71" t="s">
        <v>11</v>
      </c>
      <c r="B29" s="72"/>
      <c r="C29" s="72"/>
      <c r="D29" s="72"/>
      <c r="E29" s="72"/>
      <c r="F29" s="72"/>
      <c r="G29" s="24"/>
      <c r="H29" s="71" t="s">
        <v>25</v>
      </c>
      <c r="I29" s="72"/>
      <c r="J29" s="72"/>
      <c r="K29" s="72"/>
      <c r="L29" s="72"/>
      <c r="M29" s="72"/>
    </row>
    <row r="30" spans="1:13" x14ac:dyDescent="0.3">
      <c r="A30" s="4" t="s">
        <v>0</v>
      </c>
      <c r="B30" s="4" t="s">
        <v>2</v>
      </c>
      <c r="C30" s="4" t="s">
        <v>20</v>
      </c>
      <c r="D30" s="4" t="s">
        <v>21</v>
      </c>
      <c r="E30" s="4" t="s">
        <v>22</v>
      </c>
      <c r="F30" s="4" t="s">
        <v>5</v>
      </c>
      <c r="H30" s="4" t="s">
        <v>0</v>
      </c>
      <c r="I30" s="4" t="s">
        <v>3</v>
      </c>
      <c r="J30" s="4" t="s">
        <v>20</v>
      </c>
      <c r="K30" s="4" t="s">
        <v>21</v>
      </c>
      <c r="L30" s="4" t="s">
        <v>22</v>
      </c>
      <c r="M30" s="4" t="s">
        <v>5</v>
      </c>
    </row>
    <row r="31" spans="1:13" x14ac:dyDescent="0.3">
      <c r="A31">
        <v>1</v>
      </c>
      <c r="B31">
        <v>305</v>
      </c>
      <c r="C31">
        <v>9.0909090909090912E-2</v>
      </c>
      <c r="D31">
        <v>2.5450786678740349</v>
      </c>
      <c r="E31">
        <v>2.1235034543268999E-2</v>
      </c>
      <c r="F31">
        <v>6.9674056365821913E-2</v>
      </c>
      <c r="H31">
        <v>1</v>
      </c>
      <c r="I31">
        <v>2.4842998393467859</v>
      </c>
      <c r="J31">
        <v>9.0909090909090912E-2</v>
      </c>
      <c r="K31">
        <v>2.0632505199999458</v>
      </c>
      <c r="L31">
        <v>3.7891011706024491E-2</v>
      </c>
      <c r="M31">
        <v>5.3018079203066421E-2</v>
      </c>
    </row>
    <row r="32" spans="1:13" x14ac:dyDescent="0.3">
      <c r="A32">
        <v>2</v>
      </c>
      <c r="B32">
        <v>161</v>
      </c>
      <c r="C32">
        <v>0.1818181818181818</v>
      </c>
      <c r="D32">
        <v>0.82203528200726961</v>
      </c>
      <c r="E32">
        <v>0.17768822136644391</v>
      </c>
      <c r="F32">
        <v>4.1299604517379129E-3</v>
      </c>
      <c r="H32">
        <v>2</v>
      </c>
      <c r="I32">
        <v>2.20682587603185</v>
      </c>
      <c r="J32">
        <v>0.1818181818181818</v>
      </c>
      <c r="K32">
        <v>1.1561549371900459</v>
      </c>
      <c r="L32">
        <v>0.12507897589670011</v>
      </c>
      <c r="M32">
        <v>5.6739205921481677E-2</v>
      </c>
    </row>
    <row r="33" spans="1:13" x14ac:dyDescent="0.3">
      <c r="A33">
        <v>3</v>
      </c>
      <c r="B33">
        <v>95</v>
      </c>
      <c r="C33">
        <v>0.27272727272727271</v>
      </c>
      <c r="D33">
        <v>3.2307063485001897E-2</v>
      </c>
      <c r="E33">
        <v>0.4164814329033551</v>
      </c>
      <c r="F33">
        <v>0.14375416017608239</v>
      </c>
      <c r="H33">
        <v>3</v>
      </c>
      <c r="I33">
        <v>1.9777236052888481</v>
      </c>
      <c r="J33">
        <v>0.27272727272727271</v>
      </c>
      <c r="K33">
        <v>0.40719220454323929</v>
      </c>
      <c r="L33">
        <v>0.29474769288209729</v>
      </c>
      <c r="M33">
        <v>2.2020420154824642E-2</v>
      </c>
    </row>
    <row r="34" spans="1:13" x14ac:dyDescent="0.3">
      <c r="A34">
        <v>4</v>
      </c>
      <c r="B34">
        <v>72</v>
      </c>
      <c r="C34">
        <v>0.36363636363636359</v>
      </c>
      <c r="D34">
        <v>-0.2429012550909399</v>
      </c>
      <c r="E34">
        <v>0.53545384753698022</v>
      </c>
      <c r="F34">
        <v>0.1718174839006166</v>
      </c>
      <c r="H34">
        <v>4</v>
      </c>
      <c r="I34">
        <v>1.857332496431269</v>
      </c>
      <c r="J34">
        <v>0.36363636363636359</v>
      </c>
      <c r="K34">
        <v>1.361926620471289E-2</v>
      </c>
      <c r="L34">
        <v>0.43275268811472689</v>
      </c>
      <c r="M34">
        <v>6.9116324478363245E-2</v>
      </c>
    </row>
    <row r="35" spans="1:13" x14ac:dyDescent="0.3">
      <c r="A35">
        <v>5</v>
      </c>
      <c r="B35">
        <v>63</v>
      </c>
      <c r="C35">
        <v>0.45454545454545447</v>
      </c>
      <c r="D35">
        <v>-0.35059146670761282</v>
      </c>
      <c r="E35">
        <v>0.5853208977584724</v>
      </c>
      <c r="F35">
        <v>0.1307754432130179</v>
      </c>
      <c r="H35">
        <v>5</v>
      </c>
      <c r="I35">
        <v>1.7993405494535819</v>
      </c>
      <c r="J35">
        <v>0.45454545454545447</v>
      </c>
      <c r="K35">
        <v>-0.17596334656929791</v>
      </c>
      <c r="L35">
        <v>0.51007066472842699</v>
      </c>
      <c r="M35">
        <v>5.5525210182972462E-2</v>
      </c>
    </row>
    <row r="36" spans="1:13" x14ac:dyDescent="0.3">
      <c r="A36">
        <v>6</v>
      </c>
      <c r="B36">
        <v>58</v>
      </c>
      <c r="C36">
        <v>0.54545454545454541</v>
      </c>
      <c r="D36">
        <v>-0.41041936205020879</v>
      </c>
      <c r="E36">
        <v>0.61343407508471393</v>
      </c>
      <c r="F36">
        <v>6.7979529630168511E-2</v>
      </c>
      <c r="H36">
        <v>6</v>
      </c>
      <c r="I36">
        <v>1.7634279935629369</v>
      </c>
      <c r="J36">
        <v>0.54545454545454541</v>
      </c>
      <c r="K36">
        <v>-0.29336578832143739</v>
      </c>
      <c r="L36">
        <v>0.56045807018948746</v>
      </c>
      <c r="M36">
        <v>1.500352473494204E-2</v>
      </c>
    </row>
    <row r="37" spans="1:13" x14ac:dyDescent="0.3">
      <c r="A37">
        <v>7</v>
      </c>
      <c r="B37">
        <v>54</v>
      </c>
      <c r="C37">
        <v>0.63636363636363635</v>
      </c>
      <c r="D37">
        <v>-0.45828167832428562</v>
      </c>
      <c r="E37">
        <v>0.63600863669510521</v>
      </c>
      <c r="F37">
        <v>3.5499966853114179E-4</v>
      </c>
      <c r="H37">
        <v>7</v>
      </c>
      <c r="I37">
        <v>1.7323937598229691</v>
      </c>
      <c r="J37">
        <v>0.63636363636363635</v>
      </c>
      <c r="K37">
        <v>-0.39482041132497969</v>
      </c>
      <c r="L37">
        <v>0.60495317371804469</v>
      </c>
      <c r="M37">
        <v>3.1410462645591657E-2</v>
      </c>
    </row>
    <row r="38" spans="1:13" x14ac:dyDescent="0.3">
      <c r="A38">
        <v>8</v>
      </c>
      <c r="B38">
        <v>47</v>
      </c>
      <c r="C38">
        <v>0.72727272727272729</v>
      </c>
      <c r="D38">
        <v>-0.5420407318039201</v>
      </c>
      <c r="E38">
        <v>0.67542467374566428</v>
      </c>
      <c r="F38">
        <v>5.1848053527063009E-2</v>
      </c>
      <c r="H38">
        <v>8</v>
      </c>
      <c r="I38">
        <v>1.672097857935718</v>
      </c>
      <c r="J38">
        <v>0.72727272727272729</v>
      </c>
      <c r="K38">
        <v>-0.59193492834143224</v>
      </c>
      <c r="L38">
        <v>0.69185687063351542</v>
      </c>
      <c r="M38">
        <v>3.5415856639211873E-2</v>
      </c>
    </row>
    <row r="39" spans="1:13" x14ac:dyDescent="0.3">
      <c r="A39">
        <v>9</v>
      </c>
      <c r="B39">
        <v>42</v>
      </c>
      <c r="C39">
        <v>0.81818181818181823</v>
      </c>
      <c r="D39">
        <v>-0.60186862714651612</v>
      </c>
      <c r="E39">
        <v>0.70328365120573011</v>
      </c>
      <c r="F39">
        <v>0.1148981669760881</v>
      </c>
      <c r="H39">
        <v>9</v>
      </c>
      <c r="I39">
        <v>1.623249290397901</v>
      </c>
      <c r="J39">
        <v>0.81818181818181823</v>
      </c>
      <c r="K39">
        <v>-0.75162673982088291</v>
      </c>
      <c r="L39">
        <v>0.76007964509216752</v>
      </c>
      <c r="M39">
        <v>5.810217308965071E-2</v>
      </c>
    </row>
    <row r="40" spans="1:13" x14ac:dyDescent="0.3">
      <c r="A40">
        <v>10</v>
      </c>
      <c r="B40">
        <v>26</v>
      </c>
      <c r="C40">
        <v>0.90909090909090906</v>
      </c>
      <c r="D40">
        <v>-0.79331789224282345</v>
      </c>
      <c r="E40">
        <v>0.78841449506665762</v>
      </c>
      <c r="F40">
        <v>0.1206764140242514</v>
      </c>
      <c r="H40">
        <v>10</v>
      </c>
      <c r="I40">
        <v>1.414973347970818</v>
      </c>
      <c r="J40">
        <v>0.90909090909090906</v>
      </c>
      <c r="K40">
        <v>-1.4325057135599151</v>
      </c>
      <c r="L40">
        <v>0.96604422389510614</v>
      </c>
      <c r="M40">
        <v>5.6953314804197068E-2</v>
      </c>
    </row>
  </sheetData>
  <mergeCells count="4">
    <mergeCell ref="A16:F16"/>
    <mergeCell ref="H16:M16"/>
    <mergeCell ref="A29:F29"/>
    <mergeCell ref="H29:M2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2"/>
  <sheetViews>
    <sheetView topLeftCell="B1" workbookViewId="0">
      <selection activeCell="T13" sqref="T13"/>
    </sheetView>
  </sheetViews>
  <sheetFormatPr defaultRowHeight="14.4" x14ac:dyDescent="0.3"/>
  <cols>
    <col min="3" max="3" width="12.109375" bestFit="1" customWidth="1"/>
    <col min="4" max="4" width="12.77734375" bestFit="1" customWidth="1"/>
    <col min="5" max="6" width="10.5546875" bestFit="1" customWidth="1"/>
    <col min="15" max="15" width="12.33203125" bestFit="1" customWidth="1"/>
  </cols>
  <sheetData>
    <row r="1" spans="1:20" x14ac:dyDescent="0.3">
      <c r="A1" s="4" t="s">
        <v>0</v>
      </c>
      <c r="B1" s="4" t="s">
        <v>1</v>
      </c>
      <c r="C1" s="4" t="s">
        <v>2</v>
      </c>
      <c r="D1" s="4" t="s">
        <v>3</v>
      </c>
      <c r="O1" s="4" t="s">
        <v>4</v>
      </c>
      <c r="P1" s="4" t="s">
        <v>5</v>
      </c>
      <c r="Q1" s="4" t="s">
        <v>6</v>
      </c>
      <c r="R1" s="4" t="s">
        <v>7</v>
      </c>
    </row>
    <row r="2" spans="1:20" x14ac:dyDescent="0.3">
      <c r="A2">
        <v>1</v>
      </c>
      <c r="B2">
        <v>2021</v>
      </c>
      <c r="C2">
        <v>282.60000000000002</v>
      </c>
      <c r="D2" s="69">
        <v>2.45117215751254</v>
      </c>
      <c r="O2" t="s">
        <v>8</v>
      </c>
      <c r="P2">
        <v>0.2099827410656476</v>
      </c>
      <c r="Q2">
        <v>0.35399999999999998</v>
      </c>
      <c r="R2" t="s">
        <v>9</v>
      </c>
    </row>
    <row r="3" spans="1:20" x14ac:dyDescent="0.3">
      <c r="A3">
        <v>2</v>
      </c>
      <c r="B3">
        <v>2022</v>
      </c>
      <c r="C3">
        <v>123.8</v>
      </c>
      <c r="D3" s="69">
        <v>2.0927206446840989</v>
      </c>
      <c r="O3" t="s">
        <v>10</v>
      </c>
      <c r="P3">
        <v>0.14417892329488929</v>
      </c>
      <c r="Q3">
        <v>0.35399999999999998</v>
      </c>
      <c r="R3" t="s">
        <v>9</v>
      </c>
    </row>
    <row r="4" spans="1:20" x14ac:dyDescent="0.3">
      <c r="A4">
        <v>3</v>
      </c>
      <c r="B4">
        <v>2015</v>
      </c>
      <c r="C4">
        <v>117</v>
      </c>
      <c r="D4" s="69">
        <v>2.0681858617461621</v>
      </c>
      <c r="O4" t="s">
        <v>11</v>
      </c>
      <c r="P4">
        <v>0.1569565436897018</v>
      </c>
      <c r="Q4">
        <v>0.35399999999999998</v>
      </c>
      <c r="R4" t="s">
        <v>9</v>
      </c>
    </row>
    <row r="5" spans="1:20" x14ac:dyDescent="0.3">
      <c r="A5">
        <v>4</v>
      </c>
      <c r="B5">
        <v>2024</v>
      </c>
      <c r="C5">
        <v>108.5</v>
      </c>
      <c r="D5" s="69">
        <v>2.0354297381845479</v>
      </c>
      <c r="O5" s="14" t="s">
        <v>12</v>
      </c>
      <c r="P5" s="14">
        <v>0.13816003999168339</v>
      </c>
      <c r="Q5" s="14">
        <v>0.35399999999999998</v>
      </c>
      <c r="R5" s="14" t="s">
        <v>9</v>
      </c>
    </row>
    <row r="6" spans="1:20" x14ac:dyDescent="0.3">
      <c r="A6">
        <v>5</v>
      </c>
      <c r="B6">
        <v>2023</v>
      </c>
      <c r="C6">
        <v>105</v>
      </c>
      <c r="D6" s="69">
        <v>2.0211892990699378</v>
      </c>
    </row>
    <row r="7" spans="1:20" x14ac:dyDescent="0.3">
      <c r="A7">
        <v>6</v>
      </c>
      <c r="B7">
        <v>2016</v>
      </c>
      <c r="C7">
        <v>97</v>
      </c>
      <c r="D7" s="69">
        <v>1.986771734266245</v>
      </c>
    </row>
    <row r="8" spans="1:20" x14ac:dyDescent="0.3">
      <c r="A8">
        <v>7</v>
      </c>
      <c r="B8">
        <v>2013</v>
      </c>
      <c r="C8">
        <v>96</v>
      </c>
      <c r="D8" s="69">
        <v>1.982271233039568</v>
      </c>
      <c r="O8" s="4" t="s">
        <v>13</v>
      </c>
      <c r="P8" s="4" t="s">
        <v>14</v>
      </c>
      <c r="Q8" s="4" t="s">
        <v>15</v>
      </c>
      <c r="R8" s="4" t="s">
        <v>16</v>
      </c>
    </row>
    <row r="9" spans="1:20" x14ac:dyDescent="0.3">
      <c r="A9">
        <v>8</v>
      </c>
      <c r="B9">
        <v>2018</v>
      </c>
      <c r="C9">
        <v>84</v>
      </c>
      <c r="D9" s="69">
        <v>1.924279286061882</v>
      </c>
      <c r="O9">
        <v>2</v>
      </c>
      <c r="P9">
        <v>0</v>
      </c>
      <c r="Q9">
        <v>1.949499446938071E-2</v>
      </c>
      <c r="R9">
        <v>90.076607577666195</v>
      </c>
      <c r="T9">
        <v>90.076599999999999</v>
      </c>
    </row>
    <row r="10" spans="1:20" x14ac:dyDescent="0.3">
      <c r="A10">
        <v>9</v>
      </c>
      <c r="B10">
        <v>2014</v>
      </c>
      <c r="C10">
        <v>76</v>
      </c>
      <c r="D10" s="69">
        <v>1.8808135922807909</v>
      </c>
      <c r="O10">
        <v>5</v>
      </c>
      <c r="P10">
        <v>0.84162123357291418</v>
      </c>
      <c r="Q10">
        <v>0.84674290020256304</v>
      </c>
      <c r="R10">
        <v>136.1980303992288</v>
      </c>
      <c r="T10">
        <v>136.19800000000001</v>
      </c>
    </row>
    <row r="11" spans="1:20" x14ac:dyDescent="0.3">
      <c r="A11">
        <v>10</v>
      </c>
      <c r="B11">
        <v>2019</v>
      </c>
      <c r="C11">
        <v>76</v>
      </c>
      <c r="D11" s="69">
        <v>1.8808135922807909</v>
      </c>
      <c r="O11">
        <v>10</v>
      </c>
      <c r="P11">
        <v>1.2815515655445999</v>
      </c>
      <c r="Q11">
        <v>1.268320650376775</v>
      </c>
      <c r="R11">
        <v>168.1421693443564</v>
      </c>
      <c r="T11">
        <v>168.1422</v>
      </c>
    </row>
    <row r="12" spans="1:20" x14ac:dyDescent="0.3">
      <c r="A12">
        <v>11</v>
      </c>
      <c r="B12">
        <v>2020</v>
      </c>
      <c r="C12">
        <v>76</v>
      </c>
      <c r="D12" s="69">
        <v>1.8808135922807909</v>
      </c>
      <c r="O12">
        <v>25</v>
      </c>
      <c r="P12">
        <v>1.7506860712521699</v>
      </c>
      <c r="Q12">
        <v>1.7097796160922341</v>
      </c>
      <c r="R12">
        <v>209.6514135869578</v>
      </c>
      <c r="T12">
        <v>209.6514</v>
      </c>
    </row>
    <row r="13" spans="1:20" x14ac:dyDescent="0.3">
      <c r="A13">
        <v>12</v>
      </c>
      <c r="B13">
        <v>2012</v>
      </c>
      <c r="C13">
        <v>73</v>
      </c>
      <c r="D13" s="69">
        <v>1.8633228601204559</v>
      </c>
      <c r="O13">
        <v>50</v>
      </c>
      <c r="P13">
        <v>2.053748910631823</v>
      </c>
      <c r="Q13">
        <v>1.990552539470273</v>
      </c>
      <c r="R13">
        <v>241.23545383473899</v>
      </c>
      <c r="T13">
        <v>241.2355</v>
      </c>
    </row>
    <row r="14" spans="1:20" x14ac:dyDescent="0.3">
      <c r="A14">
        <v>13</v>
      </c>
      <c r="B14">
        <v>2017</v>
      </c>
      <c r="C14">
        <v>64</v>
      </c>
      <c r="D14" s="69">
        <v>1.8061799739838871</v>
      </c>
      <c r="O14">
        <v>100</v>
      </c>
      <c r="P14">
        <v>2.3263478740408412</v>
      </c>
      <c r="Q14">
        <v>2.2401648935221159</v>
      </c>
      <c r="R14">
        <v>273.28821199444133</v>
      </c>
      <c r="T14">
        <v>273.28820000000002</v>
      </c>
    </row>
    <row r="15" spans="1:20" x14ac:dyDescent="0.3">
      <c r="A15">
        <v>14</v>
      </c>
      <c r="B15">
        <v>2011</v>
      </c>
      <c r="C15">
        <v>27</v>
      </c>
      <c r="D15" s="69">
        <v>1.4313637641589869</v>
      </c>
      <c r="O15">
        <v>200</v>
      </c>
      <c r="P15">
        <v>2.5758293035489008</v>
      </c>
      <c r="Q15">
        <v>2.4661847282478999</v>
      </c>
      <c r="R15">
        <v>305.9706535760921</v>
      </c>
      <c r="T15">
        <v>305.97070000000002</v>
      </c>
    </row>
    <row r="16" spans="1:20" x14ac:dyDescent="0.3">
      <c r="B16" t="s">
        <v>17</v>
      </c>
      <c r="C16" s="69">
        <v>100.42142857142861</v>
      </c>
      <c r="D16" s="69">
        <v>1.9503805235479059</v>
      </c>
      <c r="O16">
        <v>1000</v>
      </c>
      <c r="P16">
        <v>3.0902323061678132</v>
      </c>
      <c r="Q16">
        <v>2.924950243825478</v>
      </c>
      <c r="R16">
        <v>384.81979752946461</v>
      </c>
      <c r="T16">
        <v>384.81979999999999</v>
      </c>
    </row>
    <row r="17" spans="1:13" x14ac:dyDescent="0.3">
      <c r="B17" t="s">
        <v>18</v>
      </c>
      <c r="C17" s="69">
        <v>57.949556028981327</v>
      </c>
      <c r="D17" s="69">
        <v>0.21705561814205171</v>
      </c>
    </row>
    <row r="18" spans="1:13" x14ac:dyDescent="0.3">
      <c r="B18" t="s">
        <v>19</v>
      </c>
      <c r="C18" s="69">
        <v>2.5600515617616999</v>
      </c>
      <c r="D18" s="69">
        <v>-0.1170144782268677</v>
      </c>
    </row>
    <row r="20" spans="1:13" x14ac:dyDescent="0.3">
      <c r="A20" s="71" t="s">
        <v>8</v>
      </c>
      <c r="B20" s="72"/>
      <c r="C20" s="72"/>
      <c r="D20" s="72"/>
      <c r="E20" s="72"/>
      <c r="F20" s="72"/>
      <c r="G20" s="24"/>
      <c r="H20" s="71" t="s">
        <v>24</v>
      </c>
      <c r="I20" s="72"/>
      <c r="J20" s="72"/>
      <c r="K20" s="72"/>
      <c r="L20" s="72"/>
      <c r="M20" s="72"/>
    </row>
    <row r="21" spans="1:13" x14ac:dyDescent="0.3">
      <c r="A21" s="4" t="s">
        <v>0</v>
      </c>
      <c r="B21" s="4" t="s">
        <v>2</v>
      </c>
      <c r="C21" s="4" t="s">
        <v>20</v>
      </c>
      <c r="D21" s="4" t="s">
        <v>21</v>
      </c>
      <c r="E21" s="4" t="s">
        <v>22</v>
      </c>
      <c r="F21" s="4" t="s">
        <v>5</v>
      </c>
      <c r="H21" s="4" t="s">
        <v>0</v>
      </c>
      <c r="I21" s="4" t="s">
        <v>3</v>
      </c>
      <c r="J21" s="4" t="s">
        <v>20</v>
      </c>
      <c r="K21" s="4" t="s">
        <v>21</v>
      </c>
      <c r="L21" s="4" t="s">
        <v>22</v>
      </c>
      <c r="M21" s="4" t="s">
        <v>5</v>
      </c>
    </row>
    <row r="22" spans="1:13" x14ac:dyDescent="0.3">
      <c r="A22">
        <v>1</v>
      </c>
      <c r="B22">
        <v>282.60000000000002</v>
      </c>
      <c r="C22" s="69">
        <v>6.6666666666666666E-2</v>
      </c>
      <c r="D22" s="69">
        <v>3.143744040721582</v>
      </c>
      <c r="E22" s="69">
        <v>8.3400634133534712E-4</v>
      </c>
      <c r="F22" s="69">
        <v>6.5832660325331319E-2</v>
      </c>
      <c r="H22">
        <v>1</v>
      </c>
      <c r="I22" s="69">
        <v>2.45117215751254</v>
      </c>
      <c r="J22" s="69">
        <v>6.6666666666666666E-2</v>
      </c>
      <c r="K22" s="69">
        <v>2.3072042007080942</v>
      </c>
      <c r="L22" s="69">
        <v>1.052171951591774E-2</v>
      </c>
      <c r="M22" s="69">
        <v>5.6144947150748928E-2</v>
      </c>
    </row>
    <row r="23" spans="1:13" x14ac:dyDescent="0.3">
      <c r="A23">
        <v>2</v>
      </c>
      <c r="B23">
        <v>123.8</v>
      </c>
      <c r="C23" s="69">
        <v>0.1333333333333333</v>
      </c>
      <c r="D23" s="69">
        <v>0.4034296900718185</v>
      </c>
      <c r="E23" s="69">
        <v>0.34331607439898087</v>
      </c>
      <c r="F23" s="69">
        <v>0.2099827410656476</v>
      </c>
      <c r="H23">
        <v>2</v>
      </c>
      <c r="I23" s="69">
        <v>2.0927206446840989</v>
      </c>
      <c r="J23" s="69">
        <v>0.1333333333333333</v>
      </c>
      <c r="K23" s="69">
        <v>0.65577717985184203</v>
      </c>
      <c r="L23" s="69">
        <v>0.25598375069124801</v>
      </c>
      <c r="M23" s="69">
        <v>0.1226504173579147</v>
      </c>
    </row>
    <row r="24" spans="1:13" x14ac:dyDescent="0.3">
      <c r="A24">
        <v>3</v>
      </c>
      <c r="B24">
        <v>117</v>
      </c>
      <c r="C24" s="69">
        <v>0.2</v>
      </c>
      <c r="D24" s="69">
        <v>0.28608625440167762</v>
      </c>
      <c r="E24" s="69">
        <v>0.38740602958866949</v>
      </c>
      <c r="F24" s="69">
        <v>0.1874060295886695</v>
      </c>
      <c r="H24">
        <v>3</v>
      </c>
      <c r="I24" s="69">
        <v>2.0681858617461621</v>
      </c>
      <c r="J24" s="69">
        <v>0.2</v>
      </c>
      <c r="K24" s="69">
        <v>0.54274263530537969</v>
      </c>
      <c r="L24" s="69">
        <v>0.29365350733889828</v>
      </c>
      <c r="M24" s="69">
        <v>9.3653507338898268E-2</v>
      </c>
    </row>
    <row r="25" spans="1:13" x14ac:dyDescent="0.3">
      <c r="A25">
        <v>4</v>
      </c>
      <c r="B25">
        <v>108.5</v>
      </c>
      <c r="C25" s="69">
        <v>0.26666666666666672</v>
      </c>
      <c r="D25" s="69">
        <v>0.13940695981400139</v>
      </c>
      <c r="E25" s="69">
        <v>0.44456428646417928</v>
      </c>
      <c r="F25" s="69">
        <v>0.1778976197975127</v>
      </c>
      <c r="H25">
        <v>4</v>
      </c>
      <c r="I25" s="69">
        <v>2.0354297381845479</v>
      </c>
      <c r="J25" s="69">
        <v>0.26666666666666672</v>
      </c>
      <c r="K25" s="69">
        <v>0.39183143640622847</v>
      </c>
      <c r="L25" s="69">
        <v>0.3475913828681958</v>
      </c>
      <c r="M25" s="69">
        <v>8.0924716201529134E-2</v>
      </c>
    </row>
    <row r="26" spans="1:13" x14ac:dyDescent="0.3">
      <c r="A26">
        <v>5</v>
      </c>
      <c r="B26">
        <v>105</v>
      </c>
      <c r="C26" s="69">
        <v>0.33333333333333331</v>
      </c>
      <c r="D26" s="69">
        <v>7.9009603219075894E-2</v>
      </c>
      <c r="E26" s="69">
        <v>0.46851249234011427</v>
      </c>
      <c r="F26" s="69">
        <v>0.13517915900678101</v>
      </c>
      <c r="H26">
        <v>5</v>
      </c>
      <c r="I26" s="69">
        <v>2.0211892990699378</v>
      </c>
      <c r="J26" s="69">
        <v>0.33333333333333331</v>
      </c>
      <c r="K26" s="69">
        <v>0.32622410849412442</v>
      </c>
      <c r="L26" s="69">
        <v>0.37212740116353771</v>
      </c>
      <c r="M26" s="69">
        <v>3.8794067830204393E-2</v>
      </c>
    </row>
    <row r="27" spans="1:13" x14ac:dyDescent="0.3">
      <c r="A27">
        <v>6</v>
      </c>
      <c r="B27">
        <v>97</v>
      </c>
      <c r="C27" s="69">
        <v>0.4</v>
      </c>
      <c r="D27" s="69">
        <v>-5.9041497569325252E-2</v>
      </c>
      <c r="E27" s="69">
        <v>0.5235404722688517</v>
      </c>
      <c r="F27" s="69">
        <v>0.1235404722688517</v>
      </c>
      <c r="H27">
        <v>6</v>
      </c>
      <c r="I27" s="69">
        <v>1.986771734266245</v>
      </c>
      <c r="J27" s="69">
        <v>0.4</v>
      </c>
      <c r="K27" s="69">
        <v>0.16765846021328151</v>
      </c>
      <c r="L27" s="69">
        <v>0.43342598873059868</v>
      </c>
      <c r="M27" s="69">
        <v>3.3425988730598648E-2</v>
      </c>
    </row>
    <row r="28" spans="1:13" x14ac:dyDescent="0.3">
      <c r="A28">
        <v>7</v>
      </c>
      <c r="B28">
        <v>96</v>
      </c>
      <c r="C28" s="69">
        <v>0.46666666666666667</v>
      </c>
      <c r="D28" s="69">
        <v>-7.629788516787539E-2</v>
      </c>
      <c r="E28" s="69">
        <v>0.53040894583346587</v>
      </c>
      <c r="F28" s="69">
        <v>6.3742279166799198E-2</v>
      </c>
      <c r="H28">
        <v>7</v>
      </c>
      <c r="I28" s="69">
        <v>1.982271233039568</v>
      </c>
      <c r="J28" s="69">
        <v>0.46666666666666667</v>
      </c>
      <c r="K28" s="69">
        <v>0.1469241375304611</v>
      </c>
      <c r="L28" s="69">
        <v>0.44159594983843897</v>
      </c>
      <c r="M28" s="69">
        <v>2.5070716828227702E-2</v>
      </c>
    </row>
    <row r="29" spans="1:13" x14ac:dyDescent="0.3">
      <c r="A29">
        <v>8</v>
      </c>
      <c r="B29">
        <v>84</v>
      </c>
      <c r="C29" s="69">
        <v>0.53333333333333333</v>
      </c>
      <c r="D29" s="69">
        <v>-0.2833745363504771</v>
      </c>
      <c r="E29" s="69">
        <v>0.61155512710632265</v>
      </c>
      <c r="F29" s="69">
        <v>7.8221793772989323E-2</v>
      </c>
      <c r="H29">
        <v>8</v>
      </c>
      <c r="I29" s="69">
        <v>1.924279286061882</v>
      </c>
      <c r="J29" s="69">
        <v>0.53333333333333333</v>
      </c>
      <c r="K29" s="69">
        <v>-0.1202513793904328</v>
      </c>
      <c r="L29" s="69">
        <v>0.54785799092001708</v>
      </c>
      <c r="M29" s="69">
        <v>1.452465758668375E-2</v>
      </c>
    </row>
    <row r="30" spans="1:13" x14ac:dyDescent="0.3">
      <c r="A30">
        <v>9</v>
      </c>
      <c r="B30">
        <v>76</v>
      </c>
      <c r="C30" s="69">
        <v>0.6</v>
      </c>
      <c r="D30" s="69">
        <v>-0.42142563713887821</v>
      </c>
      <c r="E30" s="69">
        <v>0.66327784913935006</v>
      </c>
      <c r="F30" s="69">
        <v>6.3277849139350084E-2</v>
      </c>
      <c r="H30">
        <v>9</v>
      </c>
      <c r="I30" s="69">
        <v>1.8808135922807909</v>
      </c>
      <c r="J30" s="69">
        <v>0.6</v>
      </c>
      <c r="K30" s="69">
        <v>-0.32050279031057849</v>
      </c>
      <c r="L30" s="69">
        <v>0.62570639226116553</v>
      </c>
      <c r="M30" s="69">
        <v>2.5706392261165559E-2</v>
      </c>
    </row>
    <row r="31" spans="1:13" x14ac:dyDescent="0.3">
      <c r="A31">
        <v>10</v>
      </c>
      <c r="B31">
        <v>76</v>
      </c>
      <c r="C31" s="69">
        <v>0.66666666666666663</v>
      </c>
      <c r="D31" s="69">
        <v>-0.42142563713887821</v>
      </c>
      <c r="E31" s="69">
        <v>0.66327784913935006</v>
      </c>
      <c r="F31" s="69">
        <v>3.3888175273165681E-3</v>
      </c>
      <c r="H31">
        <v>10</v>
      </c>
      <c r="I31" s="69">
        <v>1.8808135922807909</v>
      </c>
      <c r="J31" s="69">
        <v>0.66666666666666663</v>
      </c>
      <c r="K31" s="69">
        <v>-0.32050279031057849</v>
      </c>
      <c r="L31" s="69">
        <v>0.62570639226116553</v>
      </c>
      <c r="M31" s="69">
        <v>4.0960274405501103E-2</v>
      </c>
    </row>
    <row r="32" spans="1:13" x14ac:dyDescent="0.3">
      <c r="A32">
        <v>11</v>
      </c>
      <c r="B32">
        <v>76</v>
      </c>
      <c r="C32" s="69">
        <v>0.73333333333333328</v>
      </c>
      <c r="D32" s="69">
        <v>-0.42142563713887821</v>
      </c>
      <c r="E32" s="69">
        <v>0.66327784913935006</v>
      </c>
      <c r="F32" s="69">
        <v>7.005548419398322E-2</v>
      </c>
      <c r="H32">
        <v>11</v>
      </c>
      <c r="I32" s="69">
        <v>1.8808135922807909</v>
      </c>
      <c r="J32" s="69">
        <v>0.73333333333333328</v>
      </c>
      <c r="K32" s="69">
        <v>-0.32050279031057849</v>
      </c>
      <c r="L32" s="69">
        <v>0.62570639226116553</v>
      </c>
      <c r="M32" s="69">
        <v>0.10762694107216771</v>
      </c>
    </row>
    <row r="33" spans="1:13" x14ac:dyDescent="0.3">
      <c r="A33">
        <v>12</v>
      </c>
      <c r="B33">
        <v>73</v>
      </c>
      <c r="C33" s="69">
        <v>0.8</v>
      </c>
      <c r="D33" s="69">
        <v>-0.47319479993452868</v>
      </c>
      <c r="E33" s="69">
        <v>0.68196289631707607</v>
      </c>
      <c r="F33" s="69">
        <v>0.118037103682924</v>
      </c>
      <c r="H33">
        <v>12</v>
      </c>
      <c r="I33" s="69">
        <v>1.8633228601204559</v>
      </c>
      <c r="J33" s="69">
        <v>0.8</v>
      </c>
      <c r="K33" s="69">
        <v>-0.40108458916034928</v>
      </c>
      <c r="L33" s="69">
        <v>0.65582107670511069</v>
      </c>
      <c r="M33" s="69">
        <v>0.14417892329488929</v>
      </c>
    </row>
    <row r="34" spans="1:13" x14ac:dyDescent="0.3">
      <c r="A34">
        <v>13</v>
      </c>
      <c r="B34">
        <v>64</v>
      </c>
      <c r="C34" s="69">
        <v>0.8666666666666667</v>
      </c>
      <c r="D34" s="69">
        <v>-0.62850228832147992</v>
      </c>
      <c r="E34" s="69">
        <v>0.73516252596617504</v>
      </c>
      <c r="F34" s="69">
        <v>0.13150414070049171</v>
      </c>
      <c r="H34">
        <v>13</v>
      </c>
      <c r="I34" s="69">
        <v>1.8061799739838871</v>
      </c>
      <c r="J34" s="69">
        <v>0.8666666666666667</v>
      </c>
      <c r="K34" s="69">
        <v>-0.66434838590377998</v>
      </c>
      <c r="L34" s="69">
        <v>0.74676632037312873</v>
      </c>
      <c r="M34" s="69">
        <v>0.119900346293538</v>
      </c>
    </row>
    <row r="35" spans="1:13" x14ac:dyDescent="0.3">
      <c r="A35">
        <v>14</v>
      </c>
      <c r="B35">
        <v>27</v>
      </c>
      <c r="C35" s="69">
        <v>0.93333333333333335</v>
      </c>
      <c r="D35" s="69">
        <v>-1.266988629467835</v>
      </c>
      <c r="E35" s="69">
        <v>0.8974203221829542</v>
      </c>
      <c r="F35" s="69">
        <v>3.5913011150379148E-2</v>
      </c>
      <c r="H35">
        <v>14</v>
      </c>
      <c r="I35" s="69">
        <v>1.4313637641589869</v>
      </c>
      <c r="J35" s="69">
        <v>0.93333333333333335</v>
      </c>
      <c r="K35" s="69">
        <v>-2.3911694331231241</v>
      </c>
      <c r="L35" s="69">
        <v>0.99160259984519006</v>
      </c>
      <c r="M35" s="69">
        <v>5.826926651185671E-2</v>
      </c>
    </row>
    <row r="37" spans="1:13" x14ac:dyDescent="0.3">
      <c r="A37" s="71" t="s">
        <v>11</v>
      </c>
      <c r="B37" s="72"/>
      <c r="C37" s="72"/>
      <c r="D37" s="72"/>
      <c r="E37" s="72"/>
      <c r="F37" s="72"/>
      <c r="G37" s="24"/>
      <c r="H37" s="71" t="s">
        <v>25</v>
      </c>
      <c r="I37" s="72"/>
      <c r="J37" s="72"/>
      <c r="K37" s="72"/>
      <c r="L37" s="72"/>
      <c r="M37" s="72"/>
    </row>
    <row r="38" spans="1:13" x14ac:dyDescent="0.3">
      <c r="A38" s="4" t="s">
        <v>0</v>
      </c>
      <c r="B38" s="4" t="s">
        <v>2</v>
      </c>
      <c r="C38" s="4" t="s">
        <v>20</v>
      </c>
      <c r="D38" s="4" t="s">
        <v>21</v>
      </c>
      <c r="E38" s="4" t="s">
        <v>22</v>
      </c>
      <c r="F38" s="4" t="s">
        <v>5</v>
      </c>
      <c r="H38" s="4" t="s">
        <v>0</v>
      </c>
      <c r="I38" s="4" t="s">
        <v>3</v>
      </c>
      <c r="J38" s="4" t="s">
        <v>20</v>
      </c>
      <c r="K38" s="4" t="s">
        <v>21</v>
      </c>
      <c r="L38" s="4" t="s">
        <v>22</v>
      </c>
      <c r="M38" s="4" t="s">
        <v>5</v>
      </c>
    </row>
    <row r="39" spans="1:13" x14ac:dyDescent="0.3">
      <c r="A39">
        <v>1</v>
      </c>
      <c r="B39">
        <v>282.60000000000002</v>
      </c>
      <c r="C39" s="69">
        <v>6.6666666666666666E-2</v>
      </c>
      <c r="D39" s="69">
        <v>3.143744040721582</v>
      </c>
      <c r="E39" s="69">
        <v>9.9102658747176019E-3</v>
      </c>
      <c r="F39" s="69">
        <v>5.675640079194906E-2</v>
      </c>
      <c r="H39">
        <v>1</v>
      </c>
      <c r="I39">
        <v>2.45117215751254</v>
      </c>
      <c r="J39" s="69">
        <v>6.6666666666666666E-2</v>
      </c>
      <c r="K39" s="69">
        <v>2.3072042007080942</v>
      </c>
      <c r="L39" s="69">
        <v>8.1957339177934907E-3</v>
      </c>
      <c r="M39" s="69">
        <v>5.8470932748873182E-2</v>
      </c>
    </row>
    <row r="40" spans="1:13" x14ac:dyDescent="0.3">
      <c r="A40">
        <v>2</v>
      </c>
      <c r="B40">
        <v>123.8</v>
      </c>
      <c r="C40" s="69">
        <v>0.1333333333333333</v>
      </c>
      <c r="D40" s="69">
        <v>0.4034296900718185</v>
      </c>
      <c r="E40" s="69">
        <v>0.28442380790717658</v>
      </c>
      <c r="F40" s="69">
        <v>0.15109047457384331</v>
      </c>
      <c r="H40">
        <v>2</v>
      </c>
      <c r="I40">
        <v>2.0927206446840989</v>
      </c>
      <c r="J40" s="69">
        <v>0.1333333333333333</v>
      </c>
      <c r="K40" s="69">
        <v>0.65577717985184203</v>
      </c>
      <c r="L40" s="69">
        <v>0.25951377500668649</v>
      </c>
      <c r="M40" s="69">
        <v>0.12618044167335321</v>
      </c>
    </row>
    <row r="41" spans="1:13" x14ac:dyDescent="0.3">
      <c r="A41">
        <v>3</v>
      </c>
      <c r="B41">
        <v>117</v>
      </c>
      <c r="C41" s="69">
        <v>0.2</v>
      </c>
      <c r="D41" s="69">
        <v>0.28608625440167762</v>
      </c>
      <c r="E41" s="69">
        <v>0.32228050939084152</v>
      </c>
      <c r="F41" s="69">
        <v>0.12228050939084149</v>
      </c>
      <c r="H41">
        <v>3</v>
      </c>
      <c r="I41">
        <v>2.0681858617461621</v>
      </c>
      <c r="J41" s="69">
        <v>0.2</v>
      </c>
      <c r="K41" s="69">
        <v>0.54274263530537969</v>
      </c>
      <c r="L41" s="69">
        <v>0.29837200004056208</v>
      </c>
      <c r="M41" s="69">
        <v>9.8372000040562069E-2</v>
      </c>
    </row>
    <row r="42" spans="1:13" x14ac:dyDescent="0.3">
      <c r="A42">
        <v>4</v>
      </c>
      <c r="B42">
        <v>108.5</v>
      </c>
      <c r="C42" s="69">
        <v>0.26666666666666672</v>
      </c>
      <c r="D42" s="69">
        <v>0.13940695981400139</v>
      </c>
      <c r="E42" s="69">
        <v>0.37471175417514108</v>
      </c>
      <c r="F42" s="69">
        <v>0.1080450875084744</v>
      </c>
      <c r="H42">
        <v>4</v>
      </c>
      <c r="I42">
        <v>2.0354297381845479</v>
      </c>
      <c r="J42" s="69">
        <v>0.26666666666666672</v>
      </c>
      <c r="K42" s="69">
        <v>0.39183143640622847</v>
      </c>
      <c r="L42" s="69">
        <v>0.35369563275403892</v>
      </c>
      <c r="M42" s="69">
        <v>8.7028966087372261E-2</v>
      </c>
    </row>
    <row r="43" spans="1:13" x14ac:dyDescent="0.3">
      <c r="A43">
        <v>5</v>
      </c>
      <c r="B43">
        <v>105</v>
      </c>
      <c r="C43" s="69">
        <v>0.33333333333333331</v>
      </c>
      <c r="D43" s="69">
        <v>7.9009603219075894E-2</v>
      </c>
      <c r="E43" s="69">
        <v>0.39791723682378027</v>
      </c>
      <c r="F43" s="69">
        <v>6.4583903490446959E-2</v>
      </c>
      <c r="H43">
        <v>5</v>
      </c>
      <c r="I43">
        <v>2.0211892990699378</v>
      </c>
      <c r="J43" s="69">
        <v>0.33333333333333331</v>
      </c>
      <c r="K43" s="69">
        <v>0.32622410849412442</v>
      </c>
      <c r="L43" s="69">
        <v>0.37872942575068969</v>
      </c>
      <c r="M43" s="69">
        <v>4.5396092417356371E-2</v>
      </c>
    </row>
    <row r="44" spans="1:13" x14ac:dyDescent="0.3">
      <c r="A44">
        <v>6</v>
      </c>
      <c r="B44">
        <v>97</v>
      </c>
      <c r="C44" s="69">
        <v>0.4</v>
      </c>
      <c r="D44" s="69">
        <v>-5.9041497569325252E-2</v>
      </c>
      <c r="E44" s="69">
        <v>0.45427269889423189</v>
      </c>
      <c r="F44" s="69">
        <v>5.4272698894231919E-2</v>
      </c>
      <c r="H44">
        <v>6</v>
      </c>
      <c r="I44">
        <v>1.986771734266245</v>
      </c>
      <c r="J44" s="69">
        <v>0.4</v>
      </c>
      <c r="K44" s="69">
        <v>0.16765846021328151</v>
      </c>
      <c r="L44" s="69">
        <v>0.44089231750959679</v>
      </c>
      <c r="M44" s="69">
        <v>4.0892317509596772E-2</v>
      </c>
    </row>
    <row r="45" spans="1:13" x14ac:dyDescent="0.3">
      <c r="A45">
        <v>7</v>
      </c>
      <c r="B45">
        <v>96</v>
      </c>
      <c r="C45" s="69">
        <v>0.46666666666666667</v>
      </c>
      <c r="D45" s="69">
        <v>-7.629788516787539E-2</v>
      </c>
      <c r="E45" s="69">
        <v>0.46161929965333681</v>
      </c>
      <c r="F45" s="69">
        <v>5.0473670133299184E-3</v>
      </c>
      <c r="H45">
        <v>7</v>
      </c>
      <c r="I45">
        <v>1.982271233039568</v>
      </c>
      <c r="J45" s="69">
        <v>0.46666666666666667</v>
      </c>
      <c r="K45" s="69">
        <v>0.1469241375304611</v>
      </c>
      <c r="L45" s="69">
        <v>0.44913592107075279</v>
      </c>
      <c r="M45" s="69">
        <v>1.7530745595913829E-2</v>
      </c>
    </row>
    <row r="46" spans="1:13" x14ac:dyDescent="0.3">
      <c r="A46">
        <v>8</v>
      </c>
      <c r="B46">
        <v>84</v>
      </c>
      <c r="C46" s="69">
        <v>0.53333333333333333</v>
      </c>
      <c r="D46" s="69">
        <v>-0.2833745363504771</v>
      </c>
      <c r="E46" s="69">
        <v>0.55404791143458931</v>
      </c>
      <c r="F46" s="69">
        <v>2.0714578101255991E-2</v>
      </c>
      <c r="H46">
        <v>8</v>
      </c>
      <c r="I46">
        <v>1.924279286061882</v>
      </c>
      <c r="J46" s="69">
        <v>0.53333333333333333</v>
      </c>
      <c r="K46" s="69">
        <v>-0.1202513793904328</v>
      </c>
      <c r="L46" s="69">
        <v>0.55546175553031829</v>
      </c>
      <c r="M46" s="69">
        <v>2.2128422196984961E-2</v>
      </c>
    </row>
    <row r="47" spans="1:13" x14ac:dyDescent="0.3">
      <c r="A47">
        <v>9</v>
      </c>
      <c r="B47">
        <v>76</v>
      </c>
      <c r="C47" s="69">
        <v>0.6</v>
      </c>
      <c r="D47" s="69">
        <v>-0.42142563713887821</v>
      </c>
      <c r="E47" s="69">
        <v>0.61862215772280937</v>
      </c>
      <c r="F47" s="69">
        <v>1.8622157722809399E-2</v>
      </c>
      <c r="H47">
        <v>9</v>
      </c>
      <c r="I47">
        <v>1.8808135922807909</v>
      </c>
      <c r="J47" s="69">
        <v>0.6</v>
      </c>
      <c r="K47" s="69">
        <v>-0.32050279031057849</v>
      </c>
      <c r="L47" s="69">
        <v>0.63232687879791805</v>
      </c>
      <c r="M47" s="69">
        <v>3.2326878797918068E-2</v>
      </c>
    </row>
    <row r="48" spans="1:13" x14ac:dyDescent="0.3">
      <c r="A48">
        <v>10</v>
      </c>
      <c r="B48">
        <v>76</v>
      </c>
      <c r="C48" s="69">
        <v>0.66666666666666663</v>
      </c>
      <c r="D48" s="69">
        <v>-0.42142563713887821</v>
      </c>
      <c r="E48" s="69">
        <v>0.61862215772280937</v>
      </c>
      <c r="F48" s="69">
        <v>4.8044508943857263E-2</v>
      </c>
      <c r="H48">
        <v>10</v>
      </c>
      <c r="I48">
        <v>1.8808135922807909</v>
      </c>
      <c r="J48" s="69">
        <v>0.66666666666666663</v>
      </c>
      <c r="K48" s="69">
        <v>-0.32050279031057849</v>
      </c>
      <c r="L48" s="69">
        <v>0.63232687879791805</v>
      </c>
      <c r="M48" s="69">
        <v>3.4339787868748577E-2</v>
      </c>
    </row>
    <row r="49" spans="1:13" x14ac:dyDescent="0.3">
      <c r="A49">
        <v>11</v>
      </c>
      <c r="B49">
        <v>76</v>
      </c>
      <c r="C49" s="69">
        <v>0.73333333333333328</v>
      </c>
      <c r="D49" s="69">
        <v>-0.42142563713887821</v>
      </c>
      <c r="E49" s="69">
        <v>0.61862215772280937</v>
      </c>
      <c r="F49" s="69">
        <v>0.11471117561052389</v>
      </c>
      <c r="H49">
        <v>11</v>
      </c>
      <c r="I49">
        <v>1.8808135922807909</v>
      </c>
      <c r="J49" s="69">
        <v>0.73333333333333328</v>
      </c>
      <c r="K49" s="69">
        <v>-0.32050279031057849</v>
      </c>
      <c r="L49" s="69">
        <v>0.63232687879791805</v>
      </c>
      <c r="M49" s="69">
        <v>0.10100645453541519</v>
      </c>
    </row>
    <row r="50" spans="1:13" x14ac:dyDescent="0.3">
      <c r="A50">
        <v>12</v>
      </c>
      <c r="B50">
        <v>73</v>
      </c>
      <c r="C50" s="69">
        <v>0.8</v>
      </c>
      <c r="D50" s="69">
        <v>-0.47319479993452868</v>
      </c>
      <c r="E50" s="69">
        <v>0.64304345631029824</v>
      </c>
      <c r="F50" s="69">
        <v>0.1569565436897018</v>
      </c>
      <c r="H50">
        <v>12</v>
      </c>
      <c r="I50">
        <v>1.8633228601204559</v>
      </c>
      <c r="J50" s="69">
        <v>0.8</v>
      </c>
      <c r="K50" s="69">
        <v>-0.40108458916034928</v>
      </c>
      <c r="L50" s="69">
        <v>0.66183996000831669</v>
      </c>
      <c r="M50" s="69">
        <v>0.13816003999168339</v>
      </c>
    </row>
    <row r="51" spans="1:13" x14ac:dyDescent="0.3">
      <c r="A51">
        <v>13</v>
      </c>
      <c r="B51">
        <v>64</v>
      </c>
      <c r="C51" s="69">
        <v>0.8666666666666667</v>
      </c>
      <c r="D51" s="69">
        <v>-0.62850228832147992</v>
      </c>
      <c r="E51" s="69">
        <v>0.71555008469612891</v>
      </c>
      <c r="F51" s="69">
        <v>0.15111658197053779</v>
      </c>
      <c r="H51">
        <v>13</v>
      </c>
      <c r="I51">
        <v>1.8061799739838871</v>
      </c>
      <c r="J51" s="69">
        <v>0.8666666666666667</v>
      </c>
      <c r="K51" s="69">
        <v>-0.66434838590377998</v>
      </c>
      <c r="L51" s="69">
        <v>0.75029692390588976</v>
      </c>
      <c r="M51" s="69">
        <v>0.1163697427607769</v>
      </c>
    </row>
    <row r="52" spans="1:13" x14ac:dyDescent="0.3">
      <c r="A52">
        <v>14</v>
      </c>
      <c r="B52">
        <v>27</v>
      </c>
      <c r="C52" s="69">
        <v>0.93333333333333335</v>
      </c>
      <c r="D52" s="69">
        <v>-1.266988629467835</v>
      </c>
      <c r="E52" s="69">
        <v>0.94223099604632965</v>
      </c>
      <c r="F52" s="69">
        <v>8.8976627129963015E-3</v>
      </c>
      <c r="H52">
        <v>14</v>
      </c>
      <c r="I52">
        <v>1.4313637641589869</v>
      </c>
      <c r="J52" s="69">
        <v>0.93333333333333335</v>
      </c>
      <c r="K52" s="69">
        <v>-2.3911694331231241</v>
      </c>
      <c r="L52" s="69">
        <v>0.9894752744630475</v>
      </c>
      <c r="M52" s="69">
        <v>5.6141941129714157E-2</v>
      </c>
    </row>
  </sheetData>
  <mergeCells count="4">
    <mergeCell ref="A20:F20"/>
    <mergeCell ref="H20:M20"/>
    <mergeCell ref="A37:F37"/>
    <mergeCell ref="H37:M3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0"/>
  <sheetViews>
    <sheetView topLeftCell="K1" workbookViewId="0">
      <selection activeCell="T13" sqref="T13"/>
    </sheetView>
  </sheetViews>
  <sheetFormatPr defaultRowHeight="14.4" x14ac:dyDescent="0.3"/>
  <cols>
    <col min="15" max="15" width="12.33203125" bestFit="1" customWidth="1"/>
  </cols>
  <sheetData>
    <row r="1" spans="1:20" x14ac:dyDescent="0.3">
      <c r="A1" s="4" t="s">
        <v>0</v>
      </c>
      <c r="B1" s="4" t="s">
        <v>1</v>
      </c>
      <c r="C1" s="4" t="s">
        <v>2</v>
      </c>
      <c r="D1" s="4" t="s">
        <v>3</v>
      </c>
      <c r="O1" s="4" t="s">
        <v>4</v>
      </c>
      <c r="P1" s="4" t="s">
        <v>5</v>
      </c>
      <c r="Q1" s="4" t="s">
        <v>6</v>
      </c>
      <c r="R1" s="4" t="s">
        <v>7</v>
      </c>
    </row>
    <row r="2" spans="1:20" x14ac:dyDescent="0.3">
      <c r="A2">
        <v>1</v>
      </c>
      <c r="B2">
        <v>2024</v>
      </c>
      <c r="C2">
        <v>140.80000000000001</v>
      </c>
      <c r="D2">
        <v>2.1486026548060928</v>
      </c>
      <c r="O2" t="s">
        <v>8</v>
      </c>
      <c r="P2">
        <v>0.14318727124589931</v>
      </c>
      <c r="Q2">
        <v>0.41</v>
      </c>
      <c r="R2" t="s">
        <v>9</v>
      </c>
    </row>
    <row r="3" spans="1:20" x14ac:dyDescent="0.3">
      <c r="A3">
        <v>2</v>
      </c>
      <c r="B3">
        <v>2018</v>
      </c>
      <c r="C3">
        <v>134.5333333333333</v>
      </c>
      <c r="D3">
        <v>2.1288299028452111</v>
      </c>
      <c r="O3" t="s">
        <v>10</v>
      </c>
      <c r="P3">
        <v>0.12525150062994439</v>
      </c>
      <c r="Q3">
        <v>0.41</v>
      </c>
      <c r="R3" t="s">
        <v>9</v>
      </c>
    </row>
    <row r="4" spans="1:20" x14ac:dyDescent="0.3">
      <c r="A4">
        <v>3</v>
      </c>
      <c r="B4">
        <v>2022</v>
      </c>
      <c r="C4">
        <v>119.8333333333333</v>
      </c>
      <c r="D4">
        <v>2.0785776399992391</v>
      </c>
      <c r="O4" t="s">
        <v>11</v>
      </c>
      <c r="P4">
        <v>9.9240040105310401E-2</v>
      </c>
      <c r="Q4">
        <v>0.41</v>
      </c>
      <c r="R4" t="s">
        <v>9</v>
      </c>
    </row>
    <row r="5" spans="1:20" x14ac:dyDescent="0.3">
      <c r="A5">
        <v>4</v>
      </c>
      <c r="B5">
        <v>2021</v>
      </c>
      <c r="C5">
        <v>112.9</v>
      </c>
      <c r="D5">
        <v>2.0526939419249679</v>
      </c>
      <c r="O5" s="14" t="s">
        <v>12</v>
      </c>
      <c r="P5" s="14">
        <v>9.6022764104387981E-2</v>
      </c>
      <c r="Q5" s="14">
        <v>0.41</v>
      </c>
      <c r="R5" s="14" t="s">
        <v>9</v>
      </c>
    </row>
    <row r="6" spans="1:20" x14ac:dyDescent="0.3">
      <c r="A6">
        <v>5</v>
      </c>
      <c r="B6">
        <v>2016</v>
      </c>
      <c r="C6">
        <v>108.3666666666667</v>
      </c>
      <c r="D6">
        <v>2.0348957147764639</v>
      </c>
    </row>
    <row r="7" spans="1:20" x14ac:dyDescent="0.3">
      <c r="A7">
        <v>6</v>
      </c>
      <c r="B7">
        <v>2019</v>
      </c>
      <c r="C7">
        <v>105.8333333333333</v>
      </c>
      <c r="D7">
        <v>2.0246224749083321</v>
      </c>
    </row>
    <row r="8" spans="1:20" x14ac:dyDescent="0.3">
      <c r="A8">
        <v>7</v>
      </c>
      <c r="B8">
        <v>2023</v>
      </c>
      <c r="C8">
        <v>105.43333333333329</v>
      </c>
      <c r="D8">
        <v>2.0229779371960599</v>
      </c>
      <c r="O8" s="4" t="s">
        <v>13</v>
      </c>
      <c r="P8" s="4" t="s">
        <v>14</v>
      </c>
      <c r="Q8" s="4" t="s">
        <v>15</v>
      </c>
      <c r="R8" s="4" t="s">
        <v>16</v>
      </c>
    </row>
    <row r="9" spans="1:20" x14ac:dyDescent="0.3">
      <c r="A9">
        <v>8</v>
      </c>
      <c r="B9">
        <v>2020</v>
      </c>
      <c r="C9">
        <v>101.8666666666667</v>
      </c>
      <c r="D9">
        <v>2.0080320951839901</v>
      </c>
      <c r="O9">
        <v>2</v>
      </c>
      <c r="P9">
        <v>0</v>
      </c>
      <c r="Q9">
        <v>-0.1283672173236525</v>
      </c>
      <c r="R9">
        <v>109.409783868951</v>
      </c>
      <c r="T9">
        <v>109.4098</v>
      </c>
    </row>
    <row r="10" spans="1:20" x14ac:dyDescent="0.3">
      <c r="A10">
        <v>9</v>
      </c>
      <c r="B10">
        <v>2015</v>
      </c>
      <c r="C10">
        <v>97.133333333333326</v>
      </c>
      <c r="D10">
        <v>1.987368292714309</v>
      </c>
      <c r="O10">
        <v>5</v>
      </c>
      <c r="P10">
        <v>0.84162123357291418</v>
      </c>
      <c r="Q10">
        <v>0.77911007607052052</v>
      </c>
      <c r="R10">
        <v>123.245371075778</v>
      </c>
      <c r="T10">
        <v>123.2454</v>
      </c>
    </row>
    <row r="11" spans="1:20" x14ac:dyDescent="0.3">
      <c r="A11">
        <v>10</v>
      </c>
      <c r="B11">
        <v>2017</v>
      </c>
      <c r="C11">
        <v>94.866666666666674</v>
      </c>
      <c r="D11">
        <v>1.977113641028603</v>
      </c>
      <c r="O11">
        <v>10</v>
      </c>
      <c r="P11">
        <v>1.2815515655445999</v>
      </c>
      <c r="Q11">
        <v>1.3326507513425681</v>
      </c>
      <c r="R11">
        <v>132.53032670903301</v>
      </c>
      <c r="T11">
        <v>132.53030000000001</v>
      </c>
    </row>
    <row r="12" spans="1:20" x14ac:dyDescent="0.3">
      <c r="B12" t="s">
        <v>17</v>
      </c>
      <c r="C12">
        <v>112.15666666666669</v>
      </c>
      <c r="D12">
        <v>2.046371429538326</v>
      </c>
      <c r="O12">
        <v>25</v>
      </c>
      <c r="P12">
        <v>1.7506860712521699</v>
      </c>
      <c r="Q12">
        <v>1.9870821703522541</v>
      </c>
      <c r="R12">
        <v>144.41402967860199</v>
      </c>
      <c r="T12">
        <v>144.41399999999999</v>
      </c>
    </row>
    <row r="13" spans="1:20" x14ac:dyDescent="0.3">
      <c r="B13" t="s">
        <v>18</v>
      </c>
      <c r="C13">
        <v>15.314191352798341</v>
      </c>
      <c r="D13">
        <v>5.6987053031376807E-2</v>
      </c>
      <c r="O13">
        <v>50</v>
      </c>
      <c r="P13">
        <v>2.053748910631823</v>
      </c>
      <c r="Q13">
        <v>2.4466594940150039</v>
      </c>
      <c r="R13">
        <v>153.39081108539699</v>
      </c>
      <c r="T13">
        <v>153.39080000000001</v>
      </c>
    </row>
    <row r="14" spans="1:20" x14ac:dyDescent="0.3">
      <c r="B14" t="s">
        <v>19</v>
      </c>
      <c r="C14">
        <v>0.96279312533797567</v>
      </c>
      <c r="D14">
        <v>0.78364708822989848</v>
      </c>
      <c r="O14">
        <v>100</v>
      </c>
      <c r="P14">
        <v>2.3263478740408412</v>
      </c>
      <c r="Q14">
        <v>2.8856565678810688</v>
      </c>
      <c r="R14">
        <v>162.48620421932449</v>
      </c>
    </row>
    <row r="15" spans="1:20" x14ac:dyDescent="0.3">
      <c r="O15">
        <v>200</v>
      </c>
      <c r="P15">
        <v>2.5758293035489008</v>
      </c>
      <c r="Q15">
        <v>3.3092979173258739</v>
      </c>
      <c r="R15">
        <v>171.7744495215216</v>
      </c>
    </row>
    <row r="16" spans="1:20" x14ac:dyDescent="0.3">
      <c r="A16" s="71" t="s">
        <v>8</v>
      </c>
      <c r="B16" s="72"/>
      <c r="C16" s="72"/>
      <c r="D16" s="72"/>
      <c r="E16" s="72"/>
      <c r="F16" s="72"/>
      <c r="G16" s="24"/>
      <c r="H16" s="71" t="s">
        <v>24</v>
      </c>
      <c r="I16" s="72"/>
      <c r="J16" s="72"/>
      <c r="K16" s="72"/>
      <c r="L16" s="72"/>
      <c r="M16" s="72"/>
      <c r="O16">
        <v>1000</v>
      </c>
      <c r="P16">
        <v>3.0902323061678132</v>
      </c>
      <c r="Q16">
        <v>4.2511032241316267</v>
      </c>
      <c r="R16">
        <v>194.37001778970651</v>
      </c>
    </row>
    <row r="17" spans="1:13" x14ac:dyDescent="0.3">
      <c r="A17" s="4" t="s">
        <v>0</v>
      </c>
      <c r="B17" s="4" t="s">
        <v>2</v>
      </c>
      <c r="C17" s="4" t="s">
        <v>20</v>
      </c>
      <c r="D17" s="4" t="s">
        <v>21</v>
      </c>
      <c r="E17" s="4" t="s">
        <v>22</v>
      </c>
      <c r="F17" s="4" t="s">
        <v>5</v>
      </c>
      <c r="H17" s="4" t="s">
        <v>0</v>
      </c>
      <c r="I17" s="4" t="s">
        <v>3</v>
      </c>
      <c r="J17" s="4" t="s">
        <v>20</v>
      </c>
      <c r="K17" s="4" t="s">
        <v>21</v>
      </c>
      <c r="L17" s="4" t="s">
        <v>22</v>
      </c>
      <c r="M17" s="4" t="s">
        <v>5</v>
      </c>
    </row>
    <row r="18" spans="1:13" x14ac:dyDescent="0.3">
      <c r="A18">
        <v>1</v>
      </c>
      <c r="B18">
        <v>140.80000000000001</v>
      </c>
      <c r="C18">
        <v>9.0909090909090912E-2</v>
      </c>
      <c r="D18">
        <v>1.870378440066923</v>
      </c>
      <c r="E18">
        <v>3.0715641878493741E-2</v>
      </c>
      <c r="F18">
        <v>6.0193449030597167E-2</v>
      </c>
      <c r="H18">
        <v>1</v>
      </c>
      <c r="I18">
        <v>2.1486026548060928</v>
      </c>
      <c r="J18">
        <v>9.0909090909090912E-2</v>
      </c>
      <c r="K18">
        <v>1.7939377425163361</v>
      </c>
      <c r="L18">
        <v>3.6411553214706571E-2</v>
      </c>
      <c r="M18">
        <v>5.449753769438434E-2</v>
      </c>
    </row>
    <row r="19" spans="1:13" x14ac:dyDescent="0.3">
      <c r="A19">
        <v>2</v>
      </c>
      <c r="B19">
        <v>134.5333333333333</v>
      </c>
      <c r="C19">
        <v>0.1818181818181818</v>
      </c>
      <c r="D19">
        <v>1.4611719385743349</v>
      </c>
      <c r="E19">
        <v>7.1984130956391779E-2</v>
      </c>
      <c r="F19">
        <v>0.10983405086179</v>
      </c>
      <c r="H19">
        <v>2</v>
      </c>
      <c r="I19">
        <v>2.1288299028452111</v>
      </c>
      <c r="J19">
        <v>0.1818181818181818</v>
      </c>
      <c r="K19">
        <v>1.4469685467238149</v>
      </c>
      <c r="L19">
        <v>7.395286653178279E-2</v>
      </c>
      <c r="M19">
        <v>0.10786531528639901</v>
      </c>
    </row>
    <row r="20" spans="1:13" x14ac:dyDescent="0.3">
      <c r="A20">
        <v>3</v>
      </c>
      <c r="B20">
        <v>119.8333333333333</v>
      </c>
      <c r="C20">
        <v>0.27272727272727271</v>
      </c>
      <c r="D20">
        <v>0.50127796432842131</v>
      </c>
      <c r="E20">
        <v>0.30808775563654789</v>
      </c>
      <c r="F20">
        <v>3.5360482909275182E-2</v>
      </c>
      <c r="H20">
        <v>3</v>
      </c>
      <c r="I20">
        <v>2.0785776399992391</v>
      </c>
      <c r="J20">
        <v>0.27272727272727271</v>
      </c>
      <c r="K20">
        <v>0.56514960412464321</v>
      </c>
      <c r="L20">
        <v>0.285986005681091</v>
      </c>
      <c r="M20">
        <v>1.3258732953818299E-2</v>
      </c>
    </row>
    <row r="21" spans="1:13" x14ac:dyDescent="0.3">
      <c r="A21">
        <v>4</v>
      </c>
      <c r="B21">
        <v>112.9</v>
      </c>
      <c r="C21">
        <v>0.36363636363636359</v>
      </c>
      <c r="D21">
        <v>4.8538856294067213E-2</v>
      </c>
      <c r="E21">
        <v>0.48064339903858178</v>
      </c>
      <c r="F21">
        <v>0.1170070354022181</v>
      </c>
      <c r="H21">
        <v>4</v>
      </c>
      <c r="I21">
        <v>2.0526939419249679</v>
      </c>
      <c r="J21">
        <v>0.36363636363636359</v>
      </c>
      <c r="K21">
        <v>0.1109464703001987</v>
      </c>
      <c r="L21">
        <v>0.45582939753527407</v>
      </c>
      <c r="M21">
        <v>9.2193033898910426E-2</v>
      </c>
    </row>
    <row r="22" spans="1:13" x14ac:dyDescent="0.3">
      <c r="A22">
        <v>5</v>
      </c>
      <c r="B22">
        <v>108.3666666666667</v>
      </c>
      <c r="C22">
        <v>0.45454545454545447</v>
      </c>
      <c r="D22">
        <v>-0.24748286818993229</v>
      </c>
      <c r="E22">
        <v>0.59773272579135384</v>
      </c>
      <c r="F22">
        <v>0.14318727124589931</v>
      </c>
      <c r="H22">
        <v>5</v>
      </c>
      <c r="I22">
        <v>2.0348957147764639</v>
      </c>
      <c r="J22">
        <v>0.45454545454545447</v>
      </c>
      <c r="K22">
        <v>-0.2013740692213645</v>
      </c>
      <c r="L22">
        <v>0.57979695517539898</v>
      </c>
      <c r="M22">
        <v>0.12525150062994439</v>
      </c>
    </row>
    <row r="23" spans="1:13" x14ac:dyDescent="0.3">
      <c r="A23">
        <v>6</v>
      </c>
      <c r="B23">
        <v>105.8333333333333</v>
      </c>
      <c r="C23">
        <v>0.54545454545454541</v>
      </c>
      <c r="D23">
        <v>-0.41290677304863938</v>
      </c>
      <c r="E23">
        <v>0.66016254072393399</v>
      </c>
      <c r="F23">
        <v>0.1147079952693886</v>
      </c>
      <c r="H23">
        <v>6</v>
      </c>
      <c r="I23">
        <v>2.0246224749083321</v>
      </c>
      <c r="J23">
        <v>0.54545454545454541</v>
      </c>
      <c r="K23">
        <v>-0.38164729483413351</v>
      </c>
      <c r="L23">
        <v>0.6486385006962283</v>
      </c>
      <c r="M23">
        <v>0.1031839552416829</v>
      </c>
    </row>
    <row r="24" spans="1:13" x14ac:dyDescent="0.3">
      <c r="A24">
        <v>7</v>
      </c>
      <c r="B24">
        <v>105.43333333333329</v>
      </c>
      <c r="C24">
        <v>0.63636363636363635</v>
      </c>
      <c r="D24">
        <v>-0.4390263369736977</v>
      </c>
      <c r="E24">
        <v>0.66967877351038929</v>
      </c>
      <c r="F24">
        <v>3.3315137146752938E-2</v>
      </c>
      <c r="H24">
        <v>7</v>
      </c>
      <c r="I24">
        <v>2.0229779371960599</v>
      </c>
      <c r="J24">
        <v>0.63636363636363635</v>
      </c>
      <c r="K24">
        <v>-0.41050538846754742</v>
      </c>
      <c r="L24">
        <v>0.6592823742385141</v>
      </c>
      <c r="M24">
        <v>2.2918737874877752E-2</v>
      </c>
    </row>
    <row r="25" spans="1:13" x14ac:dyDescent="0.3">
      <c r="A25">
        <v>8</v>
      </c>
      <c r="B25">
        <v>101.8666666666667</v>
      </c>
      <c r="C25">
        <v>0.72727272727272729</v>
      </c>
      <c r="D25">
        <v>-0.67192578197213904</v>
      </c>
      <c r="E25">
        <v>0.74918452693420867</v>
      </c>
      <c r="F25">
        <v>2.1911799661481379E-2</v>
      </c>
      <c r="H25">
        <v>8</v>
      </c>
      <c r="I25">
        <v>2.0080320951839901</v>
      </c>
      <c r="J25">
        <v>0.72727272727272729</v>
      </c>
      <c r="K25">
        <v>-0.67277271441334008</v>
      </c>
      <c r="L25">
        <v>0.74945405044461211</v>
      </c>
      <c r="M25">
        <v>2.2181323171884811E-2</v>
      </c>
    </row>
    <row r="26" spans="1:13" x14ac:dyDescent="0.3">
      <c r="A26">
        <v>9</v>
      </c>
      <c r="B26">
        <v>97.133333333333326</v>
      </c>
      <c r="C26">
        <v>0.81818181818181823</v>
      </c>
      <c r="D26">
        <v>-0.98100728841867013</v>
      </c>
      <c r="E26">
        <v>0.8367054263061815</v>
      </c>
      <c r="F26">
        <v>1.852360812436327E-2</v>
      </c>
      <c r="H26">
        <v>9</v>
      </c>
      <c r="I26">
        <v>1.987368292714309</v>
      </c>
      <c r="J26">
        <v>0.81818181818181823</v>
      </c>
      <c r="K26">
        <v>-1.0353779268342009</v>
      </c>
      <c r="L26">
        <v>0.84975377501440441</v>
      </c>
      <c r="M26">
        <v>3.1571956832586179E-2</v>
      </c>
    </row>
    <row r="27" spans="1:13" x14ac:dyDescent="0.3">
      <c r="A27">
        <v>10</v>
      </c>
      <c r="B27">
        <v>94.866666666666674</v>
      </c>
      <c r="C27">
        <v>0.90909090909090906</v>
      </c>
      <c r="D27">
        <v>-1.1290181506606689</v>
      </c>
      <c r="E27">
        <v>0.87055491152567566</v>
      </c>
      <c r="F27">
        <v>3.8535997565233397E-2</v>
      </c>
      <c r="H27">
        <v>10</v>
      </c>
      <c r="I27">
        <v>1.977113641028603</v>
      </c>
      <c r="J27">
        <v>0.90909090909090906</v>
      </c>
      <c r="K27">
        <v>-1.2153249698943049</v>
      </c>
      <c r="L27">
        <v>0.88787891400335983</v>
      </c>
      <c r="M27">
        <v>2.1211995087549229E-2</v>
      </c>
    </row>
    <row r="29" spans="1:13" x14ac:dyDescent="0.3">
      <c r="A29" s="71" t="s">
        <v>11</v>
      </c>
      <c r="B29" s="72"/>
      <c r="C29" s="72"/>
      <c r="D29" s="72"/>
      <c r="E29" s="72"/>
      <c r="F29" s="72"/>
      <c r="G29" s="24"/>
      <c r="H29" s="71" t="s">
        <v>25</v>
      </c>
      <c r="I29" s="72"/>
      <c r="J29" s="72"/>
      <c r="K29" s="72"/>
      <c r="L29" s="72"/>
      <c r="M29" s="72"/>
    </row>
    <row r="30" spans="1:13" x14ac:dyDescent="0.3">
      <c r="A30" s="4" t="s">
        <v>0</v>
      </c>
      <c r="B30" s="4" t="s">
        <v>2</v>
      </c>
      <c r="C30" s="4" t="s">
        <v>20</v>
      </c>
      <c r="D30" s="4" t="s">
        <v>21</v>
      </c>
      <c r="E30" s="4" t="s">
        <v>22</v>
      </c>
      <c r="F30" s="4" t="s">
        <v>5</v>
      </c>
      <c r="H30" s="4" t="s">
        <v>0</v>
      </c>
      <c r="I30" s="4" t="s">
        <v>3</v>
      </c>
      <c r="J30" s="4" t="s">
        <v>20</v>
      </c>
      <c r="K30" s="4" t="s">
        <v>21</v>
      </c>
      <c r="L30" s="4" t="s">
        <v>22</v>
      </c>
      <c r="M30" s="4" t="s">
        <v>5</v>
      </c>
    </row>
    <row r="31" spans="1:13" x14ac:dyDescent="0.3">
      <c r="A31">
        <v>1</v>
      </c>
      <c r="B31">
        <v>140.80000000000001</v>
      </c>
      <c r="C31">
        <v>9.0909090909090912E-2</v>
      </c>
      <c r="D31">
        <v>1.870378440066923</v>
      </c>
      <c r="E31">
        <v>4.9715324892032398E-2</v>
      </c>
      <c r="F31">
        <v>4.1193766017058507E-2</v>
      </c>
      <c r="H31">
        <v>1</v>
      </c>
      <c r="I31">
        <v>2.1486026548060928</v>
      </c>
      <c r="J31">
        <v>9.0909090909090912E-2</v>
      </c>
      <c r="K31">
        <v>1.7939377425163361</v>
      </c>
      <c r="L31">
        <v>5.2917411281729887E-2</v>
      </c>
      <c r="M31">
        <v>3.7991679627361018E-2</v>
      </c>
    </row>
    <row r="32" spans="1:13" x14ac:dyDescent="0.3">
      <c r="A32">
        <v>2</v>
      </c>
      <c r="B32">
        <v>134.5333333333333</v>
      </c>
      <c r="C32">
        <v>0.1818181818181818</v>
      </c>
      <c r="D32">
        <v>1.4611719385743349</v>
      </c>
      <c r="E32">
        <v>8.2578141712871422E-2</v>
      </c>
      <c r="F32">
        <v>9.9240040105310401E-2</v>
      </c>
      <c r="H32">
        <v>2</v>
      </c>
      <c r="I32">
        <v>2.1288299028452111</v>
      </c>
      <c r="J32">
        <v>0.1818181818181818</v>
      </c>
      <c r="K32">
        <v>1.4469685467238149</v>
      </c>
      <c r="L32">
        <v>8.5795417713793842E-2</v>
      </c>
      <c r="M32">
        <v>9.6022764104387981E-2</v>
      </c>
    </row>
    <row r="33" spans="1:13" x14ac:dyDescent="0.3">
      <c r="A33">
        <v>3</v>
      </c>
      <c r="B33">
        <v>119.8333333333333</v>
      </c>
      <c r="C33">
        <v>0.27272727272727271</v>
      </c>
      <c r="D33">
        <v>0.50127796432842131</v>
      </c>
      <c r="E33">
        <v>0.25561471502842892</v>
      </c>
      <c r="F33">
        <v>1.7112557698843789E-2</v>
      </c>
      <c r="H33">
        <v>3</v>
      </c>
      <c r="I33">
        <v>2.0785776399992391</v>
      </c>
      <c r="J33">
        <v>0.27272727272727271</v>
      </c>
      <c r="K33">
        <v>0.56514960412464321</v>
      </c>
      <c r="L33">
        <v>0.2551086916399502</v>
      </c>
      <c r="M33">
        <v>1.7618581087322501E-2</v>
      </c>
    </row>
    <row r="34" spans="1:13" x14ac:dyDescent="0.3">
      <c r="A34">
        <v>4</v>
      </c>
      <c r="B34">
        <v>112.9</v>
      </c>
      <c r="C34">
        <v>0.36363636363636359</v>
      </c>
      <c r="D34">
        <v>4.8538856294067213E-2</v>
      </c>
      <c r="E34">
        <v>0.40996927496506741</v>
      </c>
      <c r="F34">
        <v>4.6332911328703763E-2</v>
      </c>
      <c r="H34">
        <v>4</v>
      </c>
      <c r="I34">
        <v>2.0526939419249679</v>
      </c>
      <c r="J34">
        <v>0.36363636363636359</v>
      </c>
      <c r="K34">
        <v>0.1109464703001987</v>
      </c>
      <c r="L34">
        <v>0.40518072673170391</v>
      </c>
      <c r="M34">
        <v>4.1544363095340257E-2</v>
      </c>
    </row>
    <row r="35" spans="1:13" x14ac:dyDescent="0.3">
      <c r="A35">
        <v>5</v>
      </c>
      <c r="B35">
        <v>108.3666666666667</v>
      </c>
      <c r="C35">
        <v>0.45454545454545447</v>
      </c>
      <c r="D35">
        <v>-0.24748286818993229</v>
      </c>
      <c r="E35">
        <v>0.53754815098874642</v>
      </c>
      <c r="F35">
        <v>8.300269644329189E-2</v>
      </c>
      <c r="H35">
        <v>5</v>
      </c>
      <c r="I35">
        <v>2.0348957147764639</v>
      </c>
      <c r="J35">
        <v>0.45454545454545447</v>
      </c>
      <c r="K35">
        <v>-0.2013740692213645</v>
      </c>
      <c r="L35">
        <v>0.53042349565167246</v>
      </c>
      <c r="M35">
        <v>7.5878041106217931E-2</v>
      </c>
    </row>
    <row r="36" spans="1:13" x14ac:dyDescent="0.3">
      <c r="A36">
        <v>6</v>
      </c>
      <c r="B36">
        <v>105.8333333333333</v>
      </c>
      <c r="C36">
        <v>0.54545454545454541</v>
      </c>
      <c r="D36">
        <v>-0.41290677304863938</v>
      </c>
      <c r="E36">
        <v>0.61460629628235786</v>
      </c>
      <c r="F36">
        <v>6.9151750827812442E-2</v>
      </c>
      <c r="H36">
        <v>6</v>
      </c>
      <c r="I36">
        <v>2.0246224749083321</v>
      </c>
      <c r="J36">
        <v>0.54545454545454541</v>
      </c>
      <c r="K36">
        <v>-0.38164729483413351</v>
      </c>
      <c r="L36">
        <v>0.60713088306887886</v>
      </c>
      <c r="M36">
        <v>6.1676337614333443E-2</v>
      </c>
    </row>
    <row r="37" spans="1:13" x14ac:dyDescent="0.3">
      <c r="A37">
        <v>7</v>
      </c>
      <c r="B37">
        <v>105.43333333333329</v>
      </c>
      <c r="C37">
        <v>0.63636363636363635</v>
      </c>
      <c r="D37">
        <v>-0.4390263369736977</v>
      </c>
      <c r="E37">
        <v>0.6269237548322123</v>
      </c>
      <c r="F37">
        <v>9.4398815314240547E-3</v>
      </c>
      <c r="H37">
        <v>7</v>
      </c>
      <c r="I37">
        <v>2.0229779371960599</v>
      </c>
      <c r="J37">
        <v>0.63636363636363635</v>
      </c>
      <c r="K37">
        <v>-0.41050538846754742</v>
      </c>
      <c r="L37">
        <v>0.61948992911299328</v>
      </c>
      <c r="M37">
        <v>1.6873707250643081E-2</v>
      </c>
    </row>
    <row r="38" spans="1:13" x14ac:dyDescent="0.3">
      <c r="A38">
        <v>8</v>
      </c>
      <c r="B38">
        <v>101.8666666666667</v>
      </c>
      <c r="C38">
        <v>0.72727272727272729</v>
      </c>
      <c r="D38">
        <v>-0.67192578197213904</v>
      </c>
      <c r="E38">
        <v>0.73531143815137912</v>
      </c>
      <c r="F38">
        <v>8.0387108786518224E-3</v>
      </c>
      <c r="H38">
        <v>8</v>
      </c>
      <c r="I38">
        <v>2.0080320951839901</v>
      </c>
      <c r="J38">
        <v>0.72727272727272729</v>
      </c>
      <c r="K38">
        <v>-0.67277271441334008</v>
      </c>
      <c r="L38">
        <v>0.72968545568788801</v>
      </c>
      <c r="M38">
        <v>2.4127284151607138E-3</v>
      </c>
    </row>
    <row r="39" spans="1:13" x14ac:dyDescent="0.3">
      <c r="A39">
        <v>9</v>
      </c>
      <c r="B39">
        <v>97.133333333333326</v>
      </c>
      <c r="C39">
        <v>0.81818181818181823</v>
      </c>
      <c r="D39">
        <v>-0.98100728841867013</v>
      </c>
      <c r="E39">
        <v>0.86135440574333932</v>
      </c>
      <c r="F39">
        <v>4.3172587561521092E-2</v>
      </c>
      <c r="H39">
        <v>9</v>
      </c>
      <c r="I39">
        <v>1.987368292714309</v>
      </c>
      <c r="J39">
        <v>0.81818181818181823</v>
      </c>
      <c r="K39">
        <v>-1.0353779268342009</v>
      </c>
      <c r="L39">
        <v>0.8618456737902066</v>
      </c>
      <c r="M39">
        <v>4.3663855608388369E-2</v>
      </c>
    </row>
    <row r="40" spans="1:13" x14ac:dyDescent="0.3">
      <c r="A40">
        <v>10</v>
      </c>
      <c r="B40">
        <v>94.866666666666674</v>
      </c>
      <c r="C40">
        <v>0.90909090909090906</v>
      </c>
      <c r="D40">
        <v>-1.1290181506606689</v>
      </c>
      <c r="E40">
        <v>0.90826706373991284</v>
      </c>
      <c r="F40">
        <v>8.238453509962218E-4</v>
      </c>
      <c r="H40">
        <v>10</v>
      </c>
      <c r="I40">
        <v>1.977113641028603</v>
      </c>
      <c r="J40">
        <v>0.90909090909090906</v>
      </c>
      <c r="K40">
        <v>-1.2153249698943049</v>
      </c>
      <c r="L40">
        <v>0.91213281097882137</v>
      </c>
      <c r="M40">
        <v>3.0419018879123132E-3</v>
      </c>
    </row>
  </sheetData>
  <mergeCells count="4">
    <mergeCell ref="A16:F16"/>
    <mergeCell ref="H16:M16"/>
    <mergeCell ref="A29:F29"/>
    <mergeCell ref="H29:M2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7"/>
  <sheetViews>
    <sheetView workbookViewId="0">
      <selection activeCell="M17" sqref="M17:N19"/>
    </sheetView>
  </sheetViews>
  <sheetFormatPr defaultRowHeight="14.4" x14ac:dyDescent="0.3"/>
  <cols>
    <col min="1" max="1" width="18.109375" bestFit="1" customWidth="1"/>
    <col min="2" max="2" width="12.33203125" bestFit="1" customWidth="1"/>
    <col min="4" max="4" width="18.109375" bestFit="1" customWidth="1"/>
    <col min="5" max="5" width="12.33203125" bestFit="1" customWidth="1"/>
    <col min="7" max="7" width="18.109375" bestFit="1" customWidth="1"/>
    <col min="8" max="8" width="12.33203125" bestFit="1" customWidth="1"/>
    <col min="10" max="10" width="10.33203125" bestFit="1" customWidth="1"/>
    <col min="11" max="11" width="12.33203125" bestFit="1" customWidth="1"/>
    <col min="13" max="13" width="10.33203125" bestFit="1" customWidth="1"/>
    <col min="14" max="14" width="12.33203125" bestFit="1" customWidth="1"/>
  </cols>
  <sheetData>
    <row r="1" spans="1:15" ht="15.6" customHeight="1" x14ac:dyDescent="0.3">
      <c r="A1" s="73" t="s">
        <v>26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15"/>
    </row>
    <row r="2" spans="1:15" ht="15.6" customHeight="1" x14ac:dyDescent="0.3">
      <c r="A2" s="73" t="s">
        <v>27</v>
      </c>
      <c r="B2" s="74"/>
      <c r="C2" s="17"/>
      <c r="D2" s="73" t="s">
        <v>28</v>
      </c>
      <c r="E2" s="74"/>
      <c r="F2" s="17"/>
      <c r="G2" s="73" t="s">
        <v>29</v>
      </c>
      <c r="H2" s="74"/>
      <c r="I2" s="17"/>
      <c r="J2" s="73" t="s">
        <v>30</v>
      </c>
      <c r="K2" s="74"/>
      <c r="L2" s="17"/>
      <c r="M2" s="73" t="s">
        <v>31</v>
      </c>
      <c r="N2" s="74"/>
      <c r="O2" s="15"/>
    </row>
    <row r="3" spans="1:15" x14ac:dyDescent="0.3">
      <c r="B3" s="5" t="s">
        <v>32</v>
      </c>
      <c r="E3" s="5" t="s">
        <v>32</v>
      </c>
      <c r="H3" s="5" t="s">
        <v>32</v>
      </c>
      <c r="K3" s="5" t="s">
        <v>32</v>
      </c>
      <c r="N3" s="5" t="s">
        <v>32</v>
      </c>
      <c r="O3" s="15"/>
    </row>
    <row r="4" spans="1:15" x14ac:dyDescent="0.3">
      <c r="A4" s="6">
        <v>45220</v>
      </c>
      <c r="B4">
        <v>194</v>
      </c>
      <c r="D4" s="6">
        <v>45220</v>
      </c>
      <c r="E4">
        <v>194</v>
      </c>
      <c r="G4" s="6">
        <v>45220</v>
      </c>
      <c r="H4">
        <v>194</v>
      </c>
      <c r="J4" s="5" t="s">
        <v>33</v>
      </c>
      <c r="K4">
        <v>0</v>
      </c>
      <c r="M4" s="5" t="s">
        <v>33</v>
      </c>
      <c r="N4">
        <v>0</v>
      </c>
      <c r="O4" s="15"/>
    </row>
    <row r="5" spans="1:15" x14ac:dyDescent="0.3">
      <c r="A5" s="6">
        <v>45244</v>
      </c>
      <c r="B5">
        <v>98</v>
      </c>
      <c r="D5" s="5" t="s">
        <v>33</v>
      </c>
      <c r="E5">
        <v>1</v>
      </c>
      <c r="G5" s="5" t="s">
        <v>33</v>
      </c>
      <c r="H5">
        <v>1</v>
      </c>
      <c r="O5" s="15"/>
    </row>
    <row r="6" spans="1:15" x14ac:dyDescent="0.3">
      <c r="A6" s="5" t="s">
        <v>33</v>
      </c>
      <c r="B6">
        <v>2</v>
      </c>
      <c r="O6" s="15"/>
    </row>
    <row r="7" spans="1:15" x14ac:dyDescent="0.3">
      <c r="O7" s="15"/>
    </row>
    <row r="8" spans="1:15" ht="15.6" customHeight="1" x14ac:dyDescent="0.3">
      <c r="A8" s="75" t="s">
        <v>34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16"/>
    </row>
    <row r="9" spans="1:15" ht="15.6" customHeight="1" x14ac:dyDescent="0.3">
      <c r="A9" s="73" t="s">
        <v>27</v>
      </c>
      <c r="B9" s="74"/>
      <c r="C9" s="17"/>
      <c r="D9" s="73" t="s">
        <v>28</v>
      </c>
      <c r="E9" s="74"/>
      <c r="F9" s="17"/>
      <c r="G9" s="73" t="s">
        <v>29</v>
      </c>
      <c r="H9" s="74"/>
      <c r="I9" s="17"/>
      <c r="J9" s="73" t="s">
        <v>30</v>
      </c>
      <c r="K9" s="74"/>
      <c r="L9" s="17"/>
      <c r="M9" s="73" t="s">
        <v>31</v>
      </c>
      <c r="N9" s="74"/>
      <c r="O9" s="15"/>
    </row>
    <row r="10" spans="1:15" x14ac:dyDescent="0.3">
      <c r="B10" s="5" t="s">
        <v>32</v>
      </c>
      <c r="E10" s="5" t="s">
        <v>32</v>
      </c>
      <c r="H10" s="5" t="s">
        <v>32</v>
      </c>
      <c r="K10" s="5" t="s">
        <v>32</v>
      </c>
      <c r="N10" s="5" t="s">
        <v>32</v>
      </c>
      <c r="O10" s="15"/>
    </row>
    <row r="11" spans="1:15" x14ac:dyDescent="0.3">
      <c r="A11" s="6">
        <v>45589</v>
      </c>
      <c r="B11">
        <v>146.5</v>
      </c>
      <c r="D11" s="6">
        <v>45589</v>
      </c>
      <c r="E11">
        <v>146.5</v>
      </c>
      <c r="G11" s="5" t="s">
        <v>33</v>
      </c>
      <c r="H11">
        <v>0</v>
      </c>
      <c r="J11" s="5" t="s">
        <v>33</v>
      </c>
      <c r="K11">
        <v>0</v>
      </c>
      <c r="M11" s="5" t="s">
        <v>33</v>
      </c>
      <c r="N11">
        <v>0</v>
      </c>
      <c r="O11" s="15"/>
    </row>
    <row r="12" spans="1:15" x14ac:dyDescent="0.3">
      <c r="A12" s="6">
        <v>45665</v>
      </c>
      <c r="B12">
        <v>130</v>
      </c>
      <c r="D12" s="5" t="s">
        <v>33</v>
      </c>
      <c r="E12">
        <v>1</v>
      </c>
      <c r="O12" s="15"/>
    </row>
    <row r="13" spans="1:15" x14ac:dyDescent="0.3">
      <c r="A13" s="5" t="s">
        <v>33</v>
      </c>
      <c r="B13">
        <v>2</v>
      </c>
      <c r="O13" s="15"/>
    </row>
    <row r="14" spans="1:15" x14ac:dyDescent="0.3">
      <c r="O14" s="15"/>
    </row>
    <row r="15" spans="1:15" ht="15.6" customHeight="1" x14ac:dyDescent="0.3">
      <c r="A15" s="75" t="s">
        <v>35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16"/>
    </row>
    <row r="16" spans="1:15" ht="15.6" customHeight="1" x14ac:dyDescent="0.3">
      <c r="A16" s="73" t="s">
        <v>27</v>
      </c>
      <c r="B16" s="74"/>
      <c r="C16" s="17"/>
      <c r="D16" s="73" t="s">
        <v>28</v>
      </c>
      <c r="E16" s="74"/>
      <c r="F16" s="17"/>
      <c r="G16" s="73" t="s">
        <v>29</v>
      </c>
      <c r="H16" s="74"/>
      <c r="I16" s="17"/>
      <c r="J16" s="73" t="s">
        <v>30</v>
      </c>
      <c r="K16" s="74"/>
      <c r="L16" s="17"/>
      <c r="M16" s="73" t="s">
        <v>31</v>
      </c>
      <c r="N16" s="74"/>
      <c r="O16" s="15"/>
    </row>
    <row r="17" spans="1:16" x14ac:dyDescent="0.3">
      <c r="B17" s="5" t="s">
        <v>32</v>
      </c>
      <c r="E17" s="5" t="s">
        <v>32</v>
      </c>
      <c r="H17" s="5" t="s">
        <v>32</v>
      </c>
      <c r="K17" s="5" t="s">
        <v>32</v>
      </c>
      <c r="N17" s="5" t="s">
        <v>32</v>
      </c>
      <c r="O17" s="15"/>
    </row>
    <row r="18" spans="1:16" x14ac:dyDescent="0.3">
      <c r="A18" s="6">
        <v>43830</v>
      </c>
      <c r="B18">
        <v>180</v>
      </c>
      <c r="D18" s="6">
        <v>43830</v>
      </c>
      <c r="E18">
        <v>180</v>
      </c>
      <c r="G18" s="6">
        <v>43830</v>
      </c>
      <c r="H18">
        <v>180</v>
      </c>
      <c r="J18" s="6">
        <v>44496</v>
      </c>
      <c r="K18">
        <v>621.5</v>
      </c>
      <c r="M18" s="6">
        <v>44496</v>
      </c>
      <c r="N18" s="20">
        <v>621.5</v>
      </c>
      <c r="O18" s="15"/>
      <c r="P18" t="s">
        <v>36</v>
      </c>
    </row>
    <row r="19" spans="1:16" x14ac:dyDescent="0.3">
      <c r="A19" s="6">
        <v>43856</v>
      </c>
      <c r="B19">
        <v>92.5</v>
      </c>
      <c r="D19" s="6">
        <v>44481</v>
      </c>
      <c r="E19">
        <v>182</v>
      </c>
      <c r="G19" s="6">
        <v>44481</v>
      </c>
      <c r="H19">
        <v>182</v>
      </c>
      <c r="J19" s="6">
        <v>45308</v>
      </c>
      <c r="K19">
        <v>355.5</v>
      </c>
      <c r="M19" s="6">
        <v>45308</v>
      </c>
      <c r="N19" s="20">
        <v>355.5</v>
      </c>
      <c r="O19" s="15"/>
      <c r="P19" t="s">
        <v>37</v>
      </c>
    </row>
    <row r="20" spans="1:16" x14ac:dyDescent="0.3">
      <c r="A20" s="6">
        <v>44481</v>
      </c>
      <c r="B20">
        <v>182</v>
      </c>
      <c r="D20" s="6">
        <v>44496</v>
      </c>
      <c r="E20">
        <v>621.5</v>
      </c>
      <c r="G20" s="6">
        <v>44496</v>
      </c>
      <c r="H20">
        <v>621.5</v>
      </c>
      <c r="J20" s="5" t="s">
        <v>33</v>
      </c>
      <c r="K20">
        <v>2</v>
      </c>
      <c r="M20" s="5" t="s">
        <v>33</v>
      </c>
      <c r="N20">
        <v>2</v>
      </c>
      <c r="O20" s="15"/>
    </row>
    <row r="21" spans="1:16" x14ac:dyDescent="0.3">
      <c r="A21" s="6">
        <v>44496</v>
      </c>
      <c r="B21">
        <v>621.5</v>
      </c>
      <c r="D21" s="6">
        <v>45266</v>
      </c>
      <c r="E21">
        <v>150.5</v>
      </c>
      <c r="G21" s="6">
        <v>45308</v>
      </c>
      <c r="H21">
        <v>355.5</v>
      </c>
      <c r="O21" s="15"/>
    </row>
    <row r="22" spans="1:16" x14ac:dyDescent="0.3">
      <c r="A22" s="6">
        <v>44670</v>
      </c>
      <c r="B22">
        <v>91</v>
      </c>
      <c r="D22" s="6">
        <v>45308</v>
      </c>
      <c r="E22">
        <v>355.5</v>
      </c>
      <c r="G22" s="6">
        <v>45615</v>
      </c>
      <c r="H22">
        <v>185.5</v>
      </c>
      <c r="O22" s="15"/>
    </row>
    <row r="23" spans="1:16" x14ac:dyDescent="0.3">
      <c r="A23" s="6">
        <v>44678</v>
      </c>
      <c r="B23">
        <v>110</v>
      </c>
      <c r="D23" s="6">
        <v>45451</v>
      </c>
      <c r="E23">
        <v>146.5</v>
      </c>
      <c r="G23" s="5" t="s">
        <v>33</v>
      </c>
      <c r="H23">
        <v>5</v>
      </c>
      <c r="O23" s="15"/>
    </row>
    <row r="24" spans="1:16" x14ac:dyDescent="0.3">
      <c r="A24" s="6">
        <v>44869</v>
      </c>
      <c r="B24">
        <v>106</v>
      </c>
      <c r="D24" s="6">
        <v>45615</v>
      </c>
      <c r="E24">
        <v>185.5</v>
      </c>
      <c r="O24" s="15"/>
    </row>
    <row r="25" spans="1:16" x14ac:dyDescent="0.3">
      <c r="A25" s="6">
        <v>45234</v>
      </c>
      <c r="B25">
        <v>107</v>
      </c>
      <c r="D25" s="5" t="s">
        <v>33</v>
      </c>
      <c r="E25">
        <v>7</v>
      </c>
      <c r="O25" s="15"/>
    </row>
    <row r="26" spans="1:16" x14ac:dyDescent="0.3">
      <c r="A26" s="6">
        <v>45266</v>
      </c>
      <c r="B26">
        <v>150.5</v>
      </c>
      <c r="O26" s="15"/>
    </row>
    <row r="27" spans="1:16" x14ac:dyDescent="0.3">
      <c r="A27" s="6">
        <v>45296</v>
      </c>
      <c r="B27">
        <v>107.5</v>
      </c>
      <c r="O27" s="15"/>
    </row>
    <row r="28" spans="1:16" x14ac:dyDescent="0.3">
      <c r="A28" s="6">
        <v>45298</v>
      </c>
      <c r="B28">
        <v>97</v>
      </c>
      <c r="O28" s="15"/>
    </row>
    <row r="29" spans="1:16" x14ac:dyDescent="0.3">
      <c r="A29" s="6">
        <v>45308</v>
      </c>
      <c r="B29">
        <v>355.5</v>
      </c>
      <c r="O29" s="15"/>
    </row>
    <row r="30" spans="1:16" x14ac:dyDescent="0.3">
      <c r="A30" s="6">
        <v>45310</v>
      </c>
      <c r="B30">
        <v>109.5</v>
      </c>
      <c r="O30" s="15"/>
    </row>
    <row r="31" spans="1:16" x14ac:dyDescent="0.3">
      <c r="A31" s="6">
        <v>45318</v>
      </c>
      <c r="B31">
        <v>103.5</v>
      </c>
      <c r="O31" s="15"/>
    </row>
    <row r="32" spans="1:16" x14ac:dyDescent="0.3">
      <c r="A32" s="6">
        <v>45386</v>
      </c>
      <c r="B32">
        <v>102.5</v>
      </c>
      <c r="O32" s="15"/>
    </row>
    <row r="33" spans="1:15" x14ac:dyDescent="0.3">
      <c r="A33" s="6">
        <v>45451</v>
      </c>
      <c r="B33">
        <v>146.5</v>
      </c>
      <c r="O33" s="15"/>
    </row>
    <row r="34" spans="1:15" x14ac:dyDescent="0.3">
      <c r="A34" s="6">
        <v>45598</v>
      </c>
      <c r="B34">
        <v>91.5</v>
      </c>
      <c r="O34" s="15"/>
    </row>
    <row r="35" spans="1:15" x14ac:dyDescent="0.3">
      <c r="A35" s="6">
        <v>45601</v>
      </c>
      <c r="B35">
        <v>98</v>
      </c>
      <c r="O35" s="15"/>
    </row>
    <row r="36" spans="1:15" x14ac:dyDescent="0.3">
      <c r="A36" s="6">
        <v>45607</v>
      </c>
      <c r="B36">
        <v>95.5</v>
      </c>
      <c r="O36" s="15"/>
    </row>
    <row r="37" spans="1:15" x14ac:dyDescent="0.3">
      <c r="A37" s="6">
        <v>45615</v>
      </c>
      <c r="B37">
        <v>185.5</v>
      </c>
      <c r="O37" s="15"/>
    </row>
    <row r="38" spans="1:15" x14ac:dyDescent="0.3">
      <c r="A38" s="6">
        <v>45623</v>
      </c>
      <c r="B38">
        <v>106.5</v>
      </c>
      <c r="O38" s="15"/>
    </row>
    <row r="39" spans="1:15" x14ac:dyDescent="0.3">
      <c r="A39" s="5" t="s">
        <v>33</v>
      </c>
      <c r="B39">
        <v>21</v>
      </c>
      <c r="O39" s="15"/>
    </row>
    <row r="40" spans="1:15" x14ac:dyDescent="0.3">
      <c r="O40" s="15"/>
    </row>
    <row r="41" spans="1:15" ht="15.6" customHeight="1" x14ac:dyDescent="0.3">
      <c r="A41" s="75" t="s">
        <v>38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16"/>
    </row>
    <row r="42" spans="1:15" ht="15.6" customHeight="1" x14ac:dyDescent="0.3">
      <c r="A42" s="73" t="s">
        <v>27</v>
      </c>
      <c r="B42" s="74"/>
      <c r="C42" s="17"/>
      <c r="D42" s="73" t="s">
        <v>28</v>
      </c>
      <c r="E42" s="74"/>
      <c r="F42" s="17"/>
      <c r="G42" s="73" t="s">
        <v>29</v>
      </c>
      <c r="H42" s="74"/>
      <c r="I42" s="17"/>
      <c r="J42" s="73" t="s">
        <v>30</v>
      </c>
      <c r="K42" s="74"/>
      <c r="L42" s="17"/>
      <c r="M42" s="73" t="s">
        <v>31</v>
      </c>
      <c r="N42" s="74"/>
      <c r="O42" s="15"/>
    </row>
    <row r="43" spans="1:15" x14ac:dyDescent="0.3">
      <c r="B43" s="7" t="s">
        <v>32</v>
      </c>
      <c r="E43" s="7" t="s">
        <v>32</v>
      </c>
      <c r="H43" s="7" t="s">
        <v>32</v>
      </c>
      <c r="K43" s="7" t="s">
        <v>32</v>
      </c>
      <c r="N43" s="7" t="s">
        <v>32</v>
      </c>
      <c r="O43" s="15"/>
    </row>
    <row r="44" spans="1:15" x14ac:dyDescent="0.3">
      <c r="A44" s="8">
        <v>43831</v>
      </c>
      <c r="B44">
        <v>208.9</v>
      </c>
      <c r="D44" s="8">
        <v>43831</v>
      </c>
      <c r="E44">
        <v>208.9</v>
      </c>
      <c r="G44" s="8">
        <v>43831</v>
      </c>
      <c r="H44">
        <v>208.9</v>
      </c>
      <c r="J44" s="7" t="s">
        <v>33</v>
      </c>
      <c r="K44">
        <v>0</v>
      </c>
      <c r="M44" s="7" t="s">
        <v>33</v>
      </c>
      <c r="N44">
        <v>0</v>
      </c>
      <c r="O44" s="15"/>
    </row>
    <row r="45" spans="1:15" x14ac:dyDescent="0.3">
      <c r="A45" s="8">
        <v>44089</v>
      </c>
      <c r="B45">
        <v>92.8</v>
      </c>
      <c r="D45" s="7" t="s">
        <v>33</v>
      </c>
      <c r="E45">
        <v>1</v>
      </c>
      <c r="G45" s="7" t="s">
        <v>33</v>
      </c>
      <c r="H45">
        <v>1</v>
      </c>
      <c r="O45" s="15"/>
    </row>
    <row r="46" spans="1:15" x14ac:dyDescent="0.3">
      <c r="A46" s="8">
        <v>44247</v>
      </c>
      <c r="B46">
        <v>118.9</v>
      </c>
      <c r="O46" s="15"/>
    </row>
    <row r="47" spans="1:15" x14ac:dyDescent="0.3">
      <c r="A47" s="8">
        <v>44334</v>
      </c>
      <c r="B47">
        <v>96.5</v>
      </c>
      <c r="O47" s="15"/>
    </row>
    <row r="48" spans="1:15" x14ac:dyDescent="0.3">
      <c r="A48" s="8">
        <v>44348</v>
      </c>
      <c r="B48">
        <v>95.5</v>
      </c>
      <c r="O48" s="15"/>
    </row>
    <row r="49" spans="1:15" x14ac:dyDescent="0.3">
      <c r="A49" s="8">
        <v>44508</v>
      </c>
      <c r="B49">
        <v>117</v>
      </c>
      <c r="O49" s="15"/>
    </row>
    <row r="50" spans="1:15" x14ac:dyDescent="0.3">
      <c r="A50" s="8">
        <v>44894</v>
      </c>
      <c r="B50">
        <v>94.5</v>
      </c>
      <c r="O50" s="15"/>
    </row>
    <row r="51" spans="1:15" x14ac:dyDescent="0.3">
      <c r="A51" s="8">
        <v>44897</v>
      </c>
      <c r="B51">
        <v>123.8</v>
      </c>
      <c r="O51" s="15"/>
    </row>
    <row r="52" spans="1:15" x14ac:dyDescent="0.3">
      <c r="A52" s="8">
        <v>44984</v>
      </c>
      <c r="B52">
        <v>105</v>
      </c>
      <c r="O52" s="15"/>
    </row>
    <row r="53" spans="1:15" x14ac:dyDescent="0.3">
      <c r="A53" s="8">
        <v>45336</v>
      </c>
      <c r="B53">
        <v>105.6</v>
      </c>
      <c r="O53" s="15"/>
    </row>
    <row r="54" spans="1:15" x14ac:dyDescent="0.3">
      <c r="A54" s="8">
        <v>45480</v>
      </c>
      <c r="B54">
        <v>108.5</v>
      </c>
      <c r="O54" s="15"/>
    </row>
    <row r="55" spans="1:15" x14ac:dyDescent="0.3">
      <c r="A55" s="8">
        <v>45619</v>
      </c>
      <c r="B55">
        <v>106.5</v>
      </c>
      <c r="O55" s="15"/>
    </row>
    <row r="56" spans="1:15" x14ac:dyDescent="0.3">
      <c r="A56" s="7" t="s">
        <v>33</v>
      </c>
      <c r="B56">
        <v>12</v>
      </c>
      <c r="O56" s="15"/>
    </row>
    <row r="57" spans="1:15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9"/>
    </row>
  </sheetData>
  <mergeCells count="24">
    <mergeCell ref="A41:N41"/>
    <mergeCell ref="A42:B42"/>
    <mergeCell ref="D42:E42"/>
    <mergeCell ref="G42:H42"/>
    <mergeCell ref="J42:K42"/>
    <mergeCell ref="M42:N42"/>
    <mergeCell ref="A15:N15"/>
    <mergeCell ref="A16:B16"/>
    <mergeCell ref="D16:E16"/>
    <mergeCell ref="G16:H16"/>
    <mergeCell ref="J16:K16"/>
    <mergeCell ref="M16:N16"/>
    <mergeCell ref="A8:N8"/>
    <mergeCell ref="A9:B9"/>
    <mergeCell ref="D9:E9"/>
    <mergeCell ref="G9:H9"/>
    <mergeCell ref="J9:K9"/>
    <mergeCell ref="M9:N9"/>
    <mergeCell ref="A1:N1"/>
    <mergeCell ref="A2:B2"/>
    <mergeCell ref="D2:E2"/>
    <mergeCell ref="G2:H2"/>
    <mergeCell ref="J2:K2"/>
    <mergeCell ref="M2:N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angke</vt:lpstr>
      <vt:lpstr>ciliwung</vt:lpstr>
      <vt:lpstr>cis_arit</vt:lpstr>
      <vt:lpstr>sunter_arit</vt:lpstr>
      <vt:lpstr>cikapadilan</vt:lpstr>
      <vt:lpstr>sunter_arit_design</vt:lpstr>
      <vt:lpstr>angke_design</vt:lpstr>
      <vt:lpstr>cis_arit_2_design</vt:lpstr>
      <vt:lpstr>Angke Filter</vt:lpstr>
      <vt:lpstr>Sunter Arit Filter</vt:lpstr>
      <vt:lpstr>Cis Arit Filter</vt:lpstr>
      <vt:lpstr>Sunter Filter 1</vt:lpstr>
      <vt:lpstr>Cisadane Filter 1</vt:lpstr>
      <vt:lpstr>Rainy vs Dry</vt:lpstr>
      <vt:lpstr>Error Summary</vt:lpstr>
      <vt:lpstr>Sheet1</vt:lpstr>
      <vt:lpstr>Error Summary1</vt:lpstr>
      <vt:lpstr>Ciawi vs Banten</vt:lpstr>
      <vt:lpstr>Parigi vs Banten</vt:lpstr>
      <vt:lpstr>Pamulang vs Banten</vt:lpstr>
      <vt:lpstr>Cawang vs Halim</vt:lpstr>
      <vt:lpstr>Pasar Baru vs Tangerang</vt:lpstr>
      <vt:lpstr>Lengkong vs Jabar</vt:lpstr>
      <vt:lpstr>Rancabungur vs Jabar</vt:lpstr>
      <vt:lpstr>pasirjaya vs citeko</vt:lpstr>
      <vt:lpstr>Curah Hujan Tahunan</vt:lpstr>
      <vt:lpstr>Annual Rainfall</vt:lpstr>
      <vt:lpstr>cis_thiessen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someone lonely</cp:lastModifiedBy>
  <dcterms:created xsi:type="dcterms:W3CDTF">2015-06-05T18:17:20Z</dcterms:created>
  <dcterms:modified xsi:type="dcterms:W3CDTF">2025-09-30T11:51:50Z</dcterms:modified>
</cp:coreProperties>
</file>