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ohf\Downloads\"/>
    </mc:Choice>
  </mc:AlternateContent>
  <bookViews>
    <workbookView xWindow="0" yWindow="0" windowWidth="28800" windowHeight="12180"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62913"/>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<sst xmlns="http://schemas.openxmlformats.org/spreadsheetml/2006/main" count="16269" uniqueCount="48">
  <si>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</si>
  <si>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</si>
  <si>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</si>
  <si>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</si>
  <si>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</si>
  <si>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</si>
  <si>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</si>
  <si>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</si>
  <si>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</si>
  <si>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</si>
  <si>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</si>
  <si>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</si>
  <si>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</si>
  <si>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</si>
  <si>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</si>
  <si>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</si>
  <si>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</si>
  <si>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</si>
  <si>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</si>
  <si>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</si>
  <si>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</si>
  <si>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</si>
  <si>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</si>
  <si>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</si>
  <si>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</si>
  <si>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</si>
  <si>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</si>
  <si>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</si>
  <si>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</si>
  <si>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</si>
  <si>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</si>
  <si>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</si>
  <si>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</si>
  <si>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</si>
  <si>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</si>
  <si>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</si>
  <si>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</si>
  <si>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</si>
  <si>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</si>
  <si>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</si>
  <si>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</si>
  <si>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</si>
  <si>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</si>
  <si>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</si>
  <si>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 of Purchased Bike</t>
  </si>
  <si>
    <t>3 - Milenials</t>
  </si>
  <si>
    <t>4 - Gen X</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</si>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</sst>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809]* #,##0_-;\-[$£-809]* #,##0_-;_-[$£-8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scheme val="minor"/>
    </font>
    <font>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43"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Yes</c:v>
                </c:pt>
              </c:strCache>
            </c:strRef>
          </c:tx>
          <c:spPr>
            <a:solidFill>
              <a:schemeClr val="accent1"/>
            </a:solidFill>
            <a:ln>
              <a:noFill/>
            </a:ln>
            <a:effectLst/>
          </c:spPr>
          <c:invertIfNegative val="0"/>
          <c:cat>
            <c:strRef>
              <c:f>'Pivot Table'!$A$7:$A$8</c:f>
              <c:strCache>
                <c:ptCount val="1"/>
                <c:pt idx="0">
                  <c:v>Female</c:v>
                </c:pt>
              </c:strCache>
            </c:strRef>
          </c:cat>
          <c:val>
            <c:numRef>
              <c:f>'Pivot Table'!$B$7:$B$8</c:f>
              <c:numCache>
                <c:formatCode>_(* #,##0.00_);_(* \(#,##0.00\);_(* "-"??_);_(@_)</c:formatCode>
                <c:ptCount val="1"/>
                <c:pt idx="0">
                  <c:v>120000</c:v>
                </c:pt>
              </c:numCache>
            </c:numRef>
          </c:val>
          <c:extLst>
            <c:ext xmlns:c16="http://schemas.microsoft.com/office/drawing/2014/chart" uri="{C3380CC4-5D6E-409C-BE32-E72D297353CC}">
              <c16:uniqueId val="{00000001-DC90-4378-A57F-5A859F432E50}"/>
            </c:ext>
          </c:extLst>
        </c:ser>
        <c:dLbls>
          <c:showLegendKey val="0"/>
          <c:showVal val="0"/>
          <c:showCatName val="0"/>
          <c:showSerName val="0"/>
          <c:showPercent val="0"/>
          <c:showBubbleSize val="0"/>
        </c:dLbls>
        <c:gapWidth val="150"/>
        <c:axId val="1016133127"/>
        <c:axId val="269340679"/>
      </c:barChart>
      <c:catAx>
        <c:axId val="1016133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40679"/>
        <c:crosses val="autoZero"/>
        <c:auto val="1"/>
        <c:lblAlgn val="ctr"/>
        <c:lblOffset val="100"/>
        <c:noMultiLvlLbl val="0"/>
      </c:catAx>
      <c:valAx>
        <c:axId val="26934067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33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0-1 Miles</c:v>
                </c:pt>
                <c:pt idx="1">
                  <c:v>1-2 Miles</c:v>
                </c:pt>
                <c:pt idx="2">
                  <c:v>2-5 Miles</c:v>
                </c:pt>
              </c:strCache>
            </c:strRef>
          </c:cat>
          <c:val>
            <c:numRef>
              <c:f>'Pivot Table'!$B$25:$B$28</c:f>
              <c:numCache>
                <c:formatCode>General</c:formatCode>
                <c:ptCount val="3"/>
                <c:pt idx="0">
                  <c:v>2</c:v>
                </c:pt>
              </c:numCache>
            </c:numRef>
          </c:val>
          <c:smooth val="0"/>
          <c:extLst>
            <c:ext xmlns:c16="http://schemas.microsoft.com/office/drawing/2014/chart" uri="{C3380CC4-5D6E-409C-BE32-E72D297353CC}">
              <c16:uniqueId val="{00000001-2FEE-473B-BE92-0E763C7E6B19}"/>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0-1 Miles</c:v>
                </c:pt>
                <c:pt idx="1">
                  <c:v>1-2 Miles</c:v>
                </c:pt>
                <c:pt idx="2">
                  <c:v>2-5 Miles</c:v>
                </c:pt>
              </c:strCache>
            </c:strRef>
          </c:cat>
          <c:val>
            <c:numRef>
              <c:f>'Pivot Table'!$C$25:$C$28</c:f>
              <c:numCache>
                <c:formatCode>General</c:formatCode>
                <c:ptCount val="3"/>
                <c:pt idx="0">
                  <c:v>4</c:v>
                </c:pt>
                <c:pt idx="1">
                  <c:v>1</c:v>
                </c:pt>
                <c:pt idx="2">
                  <c:v>1</c:v>
                </c:pt>
              </c:numCache>
            </c:numRef>
          </c:val>
          <c:smooth val="0"/>
          <c:extLst>
            <c:ext xmlns:c16="http://schemas.microsoft.com/office/drawing/2014/chart" uri="{C3380CC4-5D6E-409C-BE32-E72D297353CC}">
              <c16:uniqueId val="{00000003-2FEE-473B-BE92-0E763C7E6B19}"/>
            </c:ext>
          </c:extLst>
        </c:ser>
        <c:dLbls>
          <c:showLegendKey val="0"/>
          <c:showVal val="0"/>
          <c:showCatName val="0"/>
          <c:showSerName val="0"/>
          <c:showPercent val="0"/>
          <c:showBubbleSize val="0"/>
        </c:dLbls>
        <c:marker val="1"/>
        <c:smooth val="0"/>
        <c:axId val="169583623"/>
        <c:axId val="169585671"/>
      </c:lineChart>
      <c:catAx>
        <c:axId val="169583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5671"/>
        <c:crosses val="autoZero"/>
        <c:auto val="1"/>
        <c:lblAlgn val="ctr"/>
        <c:lblOffset val="100"/>
        <c:noMultiLvlLbl val="0"/>
      </c:catAx>
      <c:valAx>
        <c:axId val="16958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36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3 - Milenials</c:v>
                </c:pt>
                <c:pt idx="1">
                  <c:v>4 - Gen X</c:v>
                </c:pt>
              </c:strCache>
            </c:strRef>
          </c:cat>
          <c:val>
            <c:numRef>
              <c:f>'Pivot Table'!$B$44:$B$46</c:f>
              <c:numCache>
                <c:formatCode>General</c:formatCode>
                <c:ptCount val="2"/>
                <c:pt idx="0">
                  <c:v>1</c:v>
                </c:pt>
                <c:pt idx="1">
                  <c:v>1</c:v>
                </c:pt>
              </c:numCache>
            </c:numRef>
          </c:val>
          <c:smooth val="0"/>
          <c:extLst>
            <c:ext xmlns:c16="http://schemas.microsoft.com/office/drawing/2014/chart" uri="{C3380CC4-5D6E-409C-BE32-E72D297353CC}">
              <c16:uniqueId val="{00000001-FB10-4E00-855B-8FCF428E7F0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3 - Milenials</c:v>
                </c:pt>
                <c:pt idx="1">
                  <c:v>4 - Gen X</c:v>
                </c:pt>
              </c:strCache>
            </c:strRef>
          </c:cat>
          <c:val>
            <c:numRef>
              <c:f>'Pivot Table'!$C$44:$C$46</c:f>
              <c:numCache>
                <c:formatCode>General</c:formatCode>
                <c:ptCount val="2"/>
                <c:pt idx="0">
                  <c:v>4</c:v>
                </c:pt>
                <c:pt idx="1">
                  <c:v>2</c:v>
                </c:pt>
              </c:numCache>
            </c:numRef>
          </c:val>
          <c:smooth val="0"/>
          <c:extLst>
            <c:ext xmlns:c16="http://schemas.microsoft.com/office/drawing/2014/chart" uri="{C3380CC4-5D6E-409C-BE32-E72D297353CC}">
              <c16:uniqueId val="{00000003-FB10-4E00-855B-8FCF428E7F00}"/>
            </c:ext>
          </c:extLst>
        </c:ser>
        <c:dLbls>
          <c:showLegendKey val="0"/>
          <c:showVal val="0"/>
          <c:showCatName val="0"/>
          <c:showSerName val="0"/>
          <c:showPercent val="0"/>
          <c:showBubbleSize val="0"/>
        </c:dLbls>
        <c:marker val="1"/>
        <c:smooth val="0"/>
        <c:axId val="185555975"/>
        <c:axId val="185562119"/>
      </c:lineChart>
      <c:catAx>
        <c:axId val="185555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2119"/>
        <c:crosses val="autoZero"/>
        <c:auto val="1"/>
        <c:lblAlgn val="ctr"/>
        <c:lblOffset val="100"/>
        <c:noMultiLvlLbl val="0"/>
      </c:catAx>
      <c:valAx>
        <c:axId val="185562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59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Table'!$A$63:$A$69</c:f>
              <c:strCache>
                <c:ptCount val="6"/>
                <c:pt idx="0">
                  <c:v>36</c:v>
                </c:pt>
                <c:pt idx="1">
                  <c:v>39</c:v>
                </c:pt>
                <c:pt idx="2">
                  <c:v>40</c:v>
                </c:pt>
                <c:pt idx="3">
                  <c:v>47</c:v>
                </c:pt>
                <c:pt idx="4">
                  <c:v>48</c:v>
                </c:pt>
                <c:pt idx="5">
                  <c:v>50</c:v>
                </c:pt>
              </c:strCache>
            </c:strRef>
          </c:cat>
          <c:val>
            <c:numRef>
              <c:f>'Pivot Table'!$B$63:$B$69</c:f>
              <c:numCache>
                <c:formatCode>General</c:formatCode>
                <c:ptCount val="6"/>
                <c:pt idx="2">
                  <c:v>1</c:v>
                </c:pt>
                <c:pt idx="5">
                  <c:v>1</c:v>
                </c:pt>
              </c:numCache>
            </c:numRef>
          </c:val>
          <c:smooth val="0"/>
          <c:extLst>
            <c:ext xmlns:c16="http://schemas.microsoft.com/office/drawing/2014/chart" uri="{C3380CC4-5D6E-409C-BE32-E72D297353CC}">
              <c16:uniqueId val="{00000001-096D-42D4-BC9F-97C6289074B1}"/>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Table'!$A$63:$A$69</c:f>
              <c:strCache>
                <c:ptCount val="6"/>
                <c:pt idx="0">
                  <c:v>36</c:v>
                </c:pt>
                <c:pt idx="1">
                  <c:v>39</c:v>
                </c:pt>
                <c:pt idx="2">
                  <c:v>40</c:v>
                </c:pt>
                <c:pt idx="3">
                  <c:v>47</c:v>
                </c:pt>
                <c:pt idx="4">
                  <c:v>48</c:v>
                </c:pt>
                <c:pt idx="5">
                  <c:v>50</c:v>
                </c:pt>
              </c:strCache>
            </c:strRef>
          </c:cat>
          <c:val>
            <c:numRef>
              <c:f>'Pivot Table'!$C$63:$C$69</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3-096D-42D4-BC9F-97C6289074B1}"/>
            </c:ext>
          </c:extLst>
        </c:ser>
        <c:dLbls>
          <c:showLegendKey val="0"/>
          <c:showVal val="0"/>
          <c:showCatName val="0"/>
          <c:showSerName val="0"/>
          <c:showPercent val="0"/>
          <c:showBubbleSize val="0"/>
        </c:dLbls>
        <c:marker val="1"/>
        <c:smooth val="0"/>
        <c:axId val="182093319"/>
        <c:axId val="182112775"/>
      </c:lineChart>
      <c:catAx>
        <c:axId val="182093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2775"/>
        <c:crosses val="autoZero"/>
        <c:auto val="1"/>
        <c:lblAlgn val="ctr"/>
        <c:lblOffset val="100"/>
        <c:noMultiLvlLbl val="0"/>
      </c:catAx>
      <c:valAx>
        <c:axId val="182112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331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0-1 Miles</c:v>
                </c:pt>
                <c:pt idx="1">
                  <c:v>1-2 Miles</c:v>
                </c:pt>
                <c:pt idx="2">
                  <c:v>2-5 Miles</c:v>
                </c:pt>
              </c:strCache>
            </c:strRef>
          </c:cat>
          <c:val>
            <c:numRef>
              <c:f>'Pivot Table'!$B$25:$B$28</c:f>
              <c:numCache>
                <c:formatCode>General</c:formatCode>
                <c:ptCount val="3"/>
                <c:pt idx="0">
                  <c:v>2</c:v>
                </c:pt>
              </c:numCache>
            </c:numRef>
          </c:val>
          <c:smooth val="0"/>
          <c:extLst>
            <c:ext xmlns:c16="http://schemas.microsoft.com/office/drawing/2014/chart" uri="{C3380CC4-5D6E-409C-BE32-E72D297353CC}">
              <c16:uniqueId val="{00000000-2181-482B-91C8-7006F6CAB9C7}"/>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0-1 Miles</c:v>
                </c:pt>
                <c:pt idx="1">
                  <c:v>1-2 Miles</c:v>
                </c:pt>
                <c:pt idx="2">
                  <c:v>2-5 Miles</c:v>
                </c:pt>
              </c:strCache>
            </c:strRef>
          </c:cat>
          <c:val>
            <c:numRef>
              <c:f>'Pivot Table'!$C$25:$C$28</c:f>
              <c:numCache>
                <c:formatCode>General</c:formatCode>
                <c:ptCount val="3"/>
                <c:pt idx="0">
                  <c:v>4</c:v>
                </c:pt>
                <c:pt idx="1">
                  <c:v>1</c:v>
                </c:pt>
                <c:pt idx="2">
                  <c:v>1</c:v>
                </c:pt>
              </c:numCache>
            </c:numRef>
          </c:val>
          <c:smooth val="0"/>
          <c:extLst>
            <c:ext xmlns:c16="http://schemas.microsoft.com/office/drawing/2014/chart" uri="{C3380CC4-5D6E-409C-BE32-E72D297353CC}">
              <c16:uniqueId val="{00000001-2181-482B-91C8-7006F6CAB9C7}"/>
            </c:ext>
          </c:extLst>
        </c:ser>
        <c:dLbls>
          <c:showLegendKey val="0"/>
          <c:showVal val="0"/>
          <c:showCatName val="0"/>
          <c:showSerName val="0"/>
          <c:showPercent val="0"/>
          <c:showBubbleSize val="0"/>
        </c:dLbls>
        <c:marker val="1"/>
        <c:smooth val="0"/>
        <c:axId val="169583623"/>
        <c:axId val="169585671"/>
      </c:lineChart>
      <c:catAx>
        <c:axId val="169583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5671"/>
        <c:crosses val="autoZero"/>
        <c:auto val="1"/>
        <c:lblAlgn val="ctr"/>
        <c:lblOffset val="100"/>
        <c:noMultiLvlLbl val="0"/>
      </c:catAx>
      <c:valAx>
        <c:axId val="16958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36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Bike Purchase</a:t>
            </a:r>
          </a:p>
        </c:rich>
      </c:tx>
      <c:layout>
        <c:manualLayout>
          <c:xMode val="edge"/>
          <c:yMode val="edge"/>
          <c:x val="0.2705974842767295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Yes</c:v>
                </c:pt>
              </c:strCache>
            </c:strRef>
          </c:tx>
          <c:spPr>
            <a:solidFill>
              <a:schemeClr val="accent1"/>
            </a:solidFill>
            <a:ln>
              <a:noFill/>
            </a:ln>
            <a:effectLst/>
          </c:spPr>
          <c:invertIfNegative val="0"/>
          <c:cat>
            <c:strRef>
              <c:f>'Pivot Table'!$A$7:$A$8</c:f>
              <c:strCache>
                <c:ptCount val="1"/>
                <c:pt idx="0">
                  <c:v>Female</c:v>
                </c:pt>
              </c:strCache>
            </c:strRef>
          </c:cat>
          <c:val>
            <c:numRef>
              <c:f>'Pivot Table'!$B$7:$B$8</c:f>
              <c:numCache>
                <c:formatCode>_(* #,##0.00_);_(* \(#,##0.00\);_(* "-"??_);_(@_)</c:formatCode>
                <c:ptCount val="1"/>
                <c:pt idx="0">
                  <c:v>120000</c:v>
                </c:pt>
              </c:numCache>
            </c:numRef>
          </c:val>
          <c:extLst>
            <c:ext xmlns:c16="http://schemas.microsoft.com/office/drawing/2014/chart" uri="{C3380CC4-5D6E-409C-BE32-E72D297353CC}">
              <c16:uniqueId val="{00000000-4CF5-4420-95C4-219F53475DD0}"/>
            </c:ext>
          </c:extLst>
        </c:ser>
        <c:dLbls>
          <c:dLblPos val="outEnd"/>
          <c:showLegendKey val="0"/>
          <c:showVal val="0"/>
          <c:showCatName val="0"/>
          <c:showSerName val="0"/>
          <c:showPercent val="0"/>
          <c:showBubbleSize val="0"/>
        </c:dLbls>
        <c:gapWidth val="150"/>
        <c:axId val="1016133127"/>
        <c:axId val="269340679"/>
      </c:barChart>
      <c:catAx>
        <c:axId val="1016133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40679"/>
        <c:crosses val="autoZero"/>
        <c:auto val="1"/>
        <c:lblAlgn val="ctr"/>
        <c:lblOffset val="100"/>
        <c:noMultiLvlLbl val="0"/>
      </c:catAx>
      <c:valAx>
        <c:axId val="26934067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33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3 - Milenials</c:v>
                </c:pt>
                <c:pt idx="1">
                  <c:v>4 - Gen X</c:v>
                </c:pt>
              </c:strCache>
            </c:strRef>
          </c:cat>
          <c:val>
            <c:numRef>
              <c:f>'Pivot Table'!$B$44:$B$46</c:f>
              <c:numCache>
                <c:formatCode>General</c:formatCode>
                <c:ptCount val="2"/>
                <c:pt idx="0">
                  <c:v>1</c:v>
                </c:pt>
                <c:pt idx="1">
                  <c:v>1</c:v>
                </c:pt>
              </c:numCache>
            </c:numRef>
          </c:val>
          <c:smooth val="0"/>
          <c:extLst>
            <c:ext xmlns:c16="http://schemas.microsoft.com/office/drawing/2014/chart" uri="{C3380CC4-5D6E-409C-BE32-E72D297353CC}">
              <c16:uniqueId val="{00000000-3131-449A-B5EB-194C43BAE0B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3 - Milenials</c:v>
                </c:pt>
                <c:pt idx="1">
                  <c:v>4 - Gen X</c:v>
                </c:pt>
              </c:strCache>
            </c:strRef>
          </c:cat>
          <c:val>
            <c:numRef>
              <c:f>'Pivot Table'!$C$44:$C$46</c:f>
              <c:numCache>
                <c:formatCode>General</c:formatCode>
                <c:ptCount val="2"/>
                <c:pt idx="0">
                  <c:v>4</c:v>
                </c:pt>
                <c:pt idx="1">
                  <c:v>2</c:v>
                </c:pt>
              </c:numCache>
            </c:numRef>
          </c:val>
          <c:smooth val="0"/>
          <c:extLst>
            <c:ext xmlns:c16="http://schemas.microsoft.com/office/drawing/2014/chart" uri="{C3380CC4-5D6E-409C-BE32-E72D297353CC}">
              <c16:uniqueId val="{00000001-3131-449A-B5EB-194C43BAE0B2}"/>
            </c:ext>
          </c:extLst>
        </c:ser>
        <c:dLbls>
          <c:showLegendKey val="0"/>
          <c:showVal val="0"/>
          <c:showCatName val="0"/>
          <c:showSerName val="0"/>
          <c:showPercent val="0"/>
          <c:showBubbleSize val="0"/>
        </c:dLbls>
        <c:marker val="1"/>
        <c:smooth val="0"/>
        <c:axId val="185555975"/>
        <c:axId val="185562119"/>
      </c:lineChart>
      <c:catAx>
        <c:axId val="185555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2119"/>
        <c:crosses val="autoZero"/>
        <c:auto val="1"/>
        <c:lblAlgn val="ctr"/>
        <c:lblOffset val="100"/>
        <c:noMultiLvlLbl val="0"/>
      </c:catAx>
      <c:valAx>
        <c:axId val="185562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59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3</xdr:row>
      <xdr:rowOff>180975</xdr:rowOff>
    </xdr:from>
    <xdr:to>
      <xdr:col>12</xdr:col>
      <xdr:colOff>323850</xdr:colOff>
      <xdr:row>18</xdr:row>
      <xdr:rowOff>66675</xdr:rowOff>
    </xdr:to>
    <xdr:graphicFrame macro="">
      <xdr:nvGraphicFramePr>
        <xdr:cNvPr id="3" name="Chart 2">
          <a:extLst>
            <a:ext uri="{FF2B5EF4-FFF2-40B4-BE49-F238E27FC236}">
              <a16:creationId xmlns:a16="http://schemas.microsoft.com/office/drawing/2014/main" id="{2BDACA68-D2E5-9607-C5A1-C082AF65A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22</xdr:row>
      <xdr:rowOff>28575</xdr:rowOff>
    </xdr:from>
    <xdr:to>
      <xdr:col>12</xdr:col>
      <xdr:colOff>38100</xdr:colOff>
      <xdr:row>36</xdr:row>
      <xdr:rowOff>104775</xdr:rowOff>
    </xdr:to>
    <xdr:graphicFrame macro="">
      <xdr:nvGraphicFramePr>
        <xdr:cNvPr id="2" name="Chart 1">
          <a:extLst>
            <a:ext uri="{FF2B5EF4-FFF2-40B4-BE49-F238E27FC236}">
              <a16:creationId xmlns:a16="http://schemas.microsoft.com/office/drawing/2014/main" id="{220C9241-5668-0B4F-1DA9-2A5DC2978122}"/>
            </a:ext>
            <a:ext uri="{147F2762-F138-4A5C-976F-8EAC2B608ADB}">
              <a16:predDERef xmlns:a16="http://schemas.microsoft.com/office/drawing/2014/main" pred="{2BDACA68-D2E5-9607-C5A1-C082AF65A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41</xdr:row>
      <xdr:rowOff>28575</xdr:rowOff>
    </xdr:from>
    <xdr:to>
      <xdr:col>12</xdr:col>
      <xdr:colOff>9525</xdr:colOff>
      <xdr:row>55</xdr:row>
      <xdr:rowOff>104775</xdr:rowOff>
    </xdr:to>
    <xdr:graphicFrame macro="">
      <xdr:nvGraphicFramePr>
        <xdr:cNvPr id="4" name="Chart 3">
          <a:extLst>
            <a:ext uri="{FF2B5EF4-FFF2-40B4-BE49-F238E27FC236}">
              <a16:creationId xmlns:a16="http://schemas.microsoft.com/office/drawing/2014/main" id="{37717B90-4A5E-46E0-3CD5-36FC38067720}"/>
            </a:ext>
            <a:ext uri="{147F2762-F138-4A5C-976F-8EAC2B608ADB}">
              <a16:predDERef xmlns:a16="http://schemas.microsoft.com/office/drawing/2014/main" pred="{220C9241-5668-0B4F-1DA9-2A5DC2978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60</xdr:row>
      <xdr:rowOff>66675</xdr:rowOff>
    </xdr:from>
    <xdr:to>
      <xdr:col>12</xdr:col>
      <xdr:colOff>419100</xdr:colOff>
      <xdr:row>79</xdr:row>
      <xdr:rowOff>114300</xdr:rowOff>
    </xdr:to>
    <xdr:graphicFrame macro="">
      <xdr:nvGraphicFramePr>
        <xdr:cNvPr id="5" name="Chart 4">
          <a:extLst>
            <a:ext uri="{FF2B5EF4-FFF2-40B4-BE49-F238E27FC236}">
              <a16:creationId xmlns:a16="http://schemas.microsoft.com/office/drawing/2014/main" id="{1D8E9D51-CCEC-EDDB-9BB3-90830241DD2E}"/>
            </a:ext>
            <a:ext uri="{147F2762-F138-4A5C-976F-8EAC2B608ADB}">
              <a16:predDERef xmlns:a16="http://schemas.microsoft.com/office/drawing/2014/main" pred="{37717B90-4A5E-46E0-3CD5-36FC38067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18</xdr:row>
      <xdr:rowOff>152400</xdr:rowOff>
    </xdr:from>
    <xdr:to>
      <xdr:col>16</xdr:col>
      <xdr:colOff>581025</xdr:colOff>
      <xdr:row>33</xdr:row>
      <xdr:rowOff>38100</xdr:rowOff>
    </xdr:to>
    <xdr:graphicFrame macro="">
      <xdr:nvGraphicFramePr>
        <xdr:cNvPr id="2" name="Chart 1">
          <a:extLst>
            <a:ext uri="{FF2B5EF4-FFF2-40B4-BE49-F238E27FC236}">
              <a16:creationId xmlns:a16="http://schemas.microsoft.com/office/drawing/2014/main" id="{D4923B24-D0CE-4DAB-AAA1-0FFD85266626}"/>
            </a:ext>
            <a:ext uri="{147F2762-F138-4A5C-976F-8EAC2B608ADB}">
              <a16:predDERef xmlns:a16="http://schemas.microsoft.com/office/drawing/2014/main" pred="{2BDACA68-D2E5-9607-C5A1-C082AF65A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4</xdr:row>
      <xdr:rowOff>28575</xdr:rowOff>
    </xdr:from>
    <xdr:to>
      <xdr:col>10</xdr:col>
      <xdr:colOff>66675</xdr:colOff>
      <xdr:row>18</xdr:row>
      <xdr:rowOff>104775</xdr:rowOff>
    </xdr:to>
    <xdr:graphicFrame macro="">
      <xdr:nvGraphicFramePr>
        <xdr:cNvPr id="4" name="Chart 3">
          <a:extLst>
            <a:ext uri="{FF2B5EF4-FFF2-40B4-BE49-F238E27FC236}">
              <a16:creationId xmlns:a16="http://schemas.microsoft.com/office/drawing/2014/main" id="{980A9482-25DD-41B9-B695-F02ABFA9B650}"/>
            </a:ext>
            <a:ext uri="{147F2762-F138-4A5C-976F-8EAC2B608ADB}">
              <a16:predDERef xmlns:a16="http://schemas.microsoft.com/office/drawing/2014/main" pred="{D4923B24-D0CE-4DAB-AAA1-0FFD85266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104775</xdr:colOff>
      <xdr:row>4</xdr:row>
      <xdr:rowOff>28575</xdr:rowOff>
    </xdr:from>
    <xdr:to>
      <xdr:col>16</xdr:col>
      <xdr:colOff>600075</xdr:colOff>
      <xdr:row>18</xdr:row>
      <xdr:rowOff>104775</xdr:rowOff>
    </xdr:to>
    <xdr:graphicFrame macro="">
      <xdr:nvGraphicFramePr>
        <xdr:cNvPr id="6" name="Chart 5">
          <a:extLst>
            <a:ext uri="{FF2B5EF4-FFF2-40B4-BE49-F238E27FC236}">
              <a16:creationId xmlns:a16="http://schemas.microsoft.com/office/drawing/2014/main" id="{AA232DAF-7645-425D-B091-288EB6DEBAFE}"/>
            </a:ext>
            <a:ext uri="{147F2762-F138-4A5C-976F-8EAC2B608ADB}">
              <a16:predDERef xmlns:a16="http://schemas.microsoft.com/office/drawing/2014/main" pred="{980A9482-25DD-41B9-B695-F02ABFA9B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4</xdr:row>
      <xdr:rowOff>38100</xdr:rowOff>
    </xdr:from>
    <xdr:to>
      <xdr:col>3</xdr:col>
      <xdr:colOff>266700</xdr:colOff>
      <xdr:row>8</xdr:row>
      <xdr:rowOff>180975</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6700" y="8001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9</xdr:row>
      <xdr:rowOff>38101</xdr:rowOff>
    </xdr:from>
    <xdr:to>
      <xdr:col>3</xdr:col>
      <xdr:colOff>266700</xdr:colOff>
      <xdr:row>18</xdr:row>
      <xdr:rowOff>19051</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6700" y="17526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18</xdr:row>
      <xdr:rowOff>85726</xdr:rowOff>
    </xdr:from>
    <xdr:to>
      <xdr:col>3</xdr:col>
      <xdr:colOff>266700</xdr:colOff>
      <xdr:row>24</xdr:row>
      <xdr:rowOff>161926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6700" y="35147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25</xdr:row>
      <xdr:rowOff>19050</xdr:rowOff>
    </xdr:from>
    <xdr:to>
      <xdr:col>3</xdr:col>
      <xdr:colOff>257175</xdr:colOff>
      <xdr:row>29</xdr:row>
      <xdr:rowOff>161925</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7175" y="47815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rancis aroh" refreshedDate="45225.749934027779" createdVersion="8"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9">
        <s v="3 - Milenials"/>
        <s v="4 - Gen X"/>
        <s v="5 - Baby Bommers"/>
        <s v="2 - Gen Z"/>
        <s v="Milenials" u="1"/>
        <s v="Gen Z" u="1"/>
        <s v="Gen X" u="1"/>
        <s v="Baby Bommers" u="1"/>
        <s v="Greatest Generation"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1"/>
    <x v="1"/>
  </r>
  <r>
    <n v="20870"/>
    <x v="1"/>
    <x v="0"/>
    <n v="10000"/>
    <n v="2"/>
    <x v="2"/>
    <s v="Manual"/>
    <s v="Yes"/>
    <n v="1"/>
    <x v="0"/>
    <x v="0"/>
    <x v="13"/>
    <x v="0"/>
    <x v="1"/>
  </r>
  <r>
    <n v="23316"/>
    <x v="1"/>
    <x v="1"/>
    <n v="30000"/>
    <n v="3"/>
    <x v="1"/>
    <s v="Clerical"/>
    <s v="No"/>
    <n v="2"/>
    <x v="3"/>
    <x v="1"/>
    <x v="14"/>
    <x v="2"/>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2"/>
    <x v="0"/>
  </r>
  <r>
    <n v="22400"/>
    <x v="0"/>
    <x v="1"/>
    <n v="10000"/>
    <n v="0"/>
    <x v="1"/>
    <s v="Manual"/>
    <s v="No"/>
    <n v="1"/>
    <x v="0"/>
    <x v="1"/>
    <x v="22"/>
    <x v="3"/>
    <x v="1"/>
  </r>
  <r>
    <n v="20942"/>
    <x v="1"/>
    <x v="0"/>
    <n v="20000"/>
    <n v="0"/>
    <x v="2"/>
    <s v="Manual"/>
    <s v="No"/>
    <n v="1"/>
    <x v="2"/>
    <x v="0"/>
    <x v="23"/>
    <x v="0"/>
    <x v="0"/>
  </r>
  <r>
    <n v="18484"/>
    <x v="1"/>
    <x v="1"/>
    <n v="80000"/>
    <n v="2"/>
    <x v="2"/>
    <s v="Skilled Manual"/>
    <s v="No"/>
    <n v="2"/>
    <x v="3"/>
    <x v="1"/>
    <x v="5"/>
    <x v="1"/>
    <x v="1"/>
  </r>
  <r>
    <n v="12291"/>
    <x v="1"/>
    <x v="1"/>
    <n v="90000"/>
    <n v="5"/>
    <x v="1"/>
    <s v="Professional"/>
    <s v="No"/>
    <n v="2"/>
    <x v="1"/>
    <x v="0"/>
    <x v="24"/>
    <x v="2"/>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1"/>
    <x v="0"/>
  </r>
  <r>
    <n v="14347"/>
    <x v="1"/>
    <x v="0"/>
    <n v="40000"/>
    <n v="2"/>
    <x v="0"/>
    <s v="Management"/>
    <s v="Yes"/>
    <n v="2"/>
    <x v="2"/>
    <x v="1"/>
    <x v="27"/>
    <x v="2"/>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2"/>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2"/>
    <x v="1"/>
  </r>
  <r>
    <n v="25502"/>
    <x v="0"/>
    <x v="0"/>
    <n v="40000"/>
    <n v="1"/>
    <x v="0"/>
    <s v="Skilled Manual"/>
    <s v="Yes"/>
    <n v="0"/>
    <x v="0"/>
    <x v="0"/>
    <x v="1"/>
    <x v="1"/>
    <x v="1"/>
  </r>
  <r>
    <n v="15580"/>
    <x v="0"/>
    <x v="1"/>
    <n v="60000"/>
    <n v="2"/>
    <x v="0"/>
    <s v="Professional"/>
    <s v="Yes"/>
    <n v="1"/>
    <x v="1"/>
    <x v="1"/>
    <x v="13"/>
    <x v="0"/>
    <x v="1"/>
  </r>
  <r>
    <n v="24185"/>
    <x v="1"/>
    <x v="0"/>
    <n v="10000"/>
    <n v="1"/>
    <x v="2"/>
    <s v="Manual"/>
    <s v="No"/>
    <n v="1"/>
    <x v="3"/>
    <x v="0"/>
    <x v="12"/>
    <x v="1"/>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2"/>
    <x v="0"/>
  </r>
  <r>
    <n v="29355"/>
    <x v="0"/>
    <x v="0"/>
    <n v="40000"/>
    <n v="0"/>
    <x v="4"/>
    <s v="Clerical"/>
    <s v="Yes"/>
    <n v="0"/>
    <x v="0"/>
    <x v="0"/>
    <x v="34"/>
    <x v="0"/>
    <x v="1"/>
  </r>
  <r>
    <n v="25303"/>
    <x v="1"/>
    <x v="1"/>
    <n v="30000"/>
    <n v="0"/>
    <x v="2"/>
    <s v="Manual"/>
    <s v="Yes"/>
    <n v="1"/>
    <x v="1"/>
    <x v="0"/>
    <x v="6"/>
    <x v="0"/>
    <x v="1"/>
  </r>
  <r>
    <n v="14813"/>
    <x v="1"/>
    <x v="0"/>
    <n v="20000"/>
    <n v="4"/>
    <x v="2"/>
    <s v="Manual"/>
    <s v="Yes"/>
    <n v="1"/>
    <x v="0"/>
    <x v="0"/>
    <x v="1"/>
    <x v="1"/>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2"/>
    <x v="0"/>
  </r>
  <r>
    <n v="12678"/>
    <x v="1"/>
    <x v="0"/>
    <n v="130000"/>
    <n v="4"/>
    <x v="2"/>
    <s v="Management"/>
    <s v="Yes"/>
    <n v="4"/>
    <x v="0"/>
    <x v="1"/>
    <x v="23"/>
    <x v="0"/>
    <x v="0"/>
  </r>
  <r>
    <n v="16188"/>
    <x v="1"/>
    <x v="0"/>
    <n v="20000"/>
    <n v="0"/>
    <x v="3"/>
    <s v="Manual"/>
    <s v="No"/>
    <n v="2"/>
    <x v="3"/>
    <x v="0"/>
    <x v="22"/>
    <x v="3"/>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1"/>
    <x v="1"/>
  </r>
  <r>
    <n v="19461"/>
    <x v="1"/>
    <x v="0"/>
    <n v="10000"/>
    <n v="4"/>
    <x v="3"/>
    <s v="Manual"/>
    <s v="Yes"/>
    <n v="2"/>
    <x v="0"/>
    <x v="0"/>
    <x v="8"/>
    <x v="0"/>
    <x v="0"/>
  </r>
  <r>
    <n v="26941"/>
    <x v="0"/>
    <x v="1"/>
    <n v="30000"/>
    <n v="0"/>
    <x v="0"/>
    <s v="Clerical"/>
    <s v="Yes"/>
    <n v="0"/>
    <x v="0"/>
    <x v="0"/>
    <x v="15"/>
    <x v="1"/>
    <x v="1"/>
  </r>
  <r>
    <n v="28412"/>
    <x v="1"/>
    <x v="1"/>
    <n v="20000"/>
    <n v="0"/>
    <x v="2"/>
    <s v="Manual"/>
    <s v="No"/>
    <n v="1"/>
    <x v="1"/>
    <x v="0"/>
    <x v="19"/>
    <x v="0"/>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2"/>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3"/>
    <x v="1"/>
  </r>
  <r>
    <n v="26852"/>
    <x v="0"/>
    <x v="0"/>
    <n v="20000"/>
    <n v="3"/>
    <x v="2"/>
    <s v="Manual"/>
    <s v="Yes"/>
    <n v="2"/>
    <x v="0"/>
    <x v="0"/>
    <x v="1"/>
    <x v="1"/>
    <x v="0"/>
  </r>
  <r>
    <n v="12274"/>
    <x v="1"/>
    <x v="1"/>
    <n v="10000"/>
    <n v="2"/>
    <x v="2"/>
    <s v="Manual"/>
    <s v="Yes"/>
    <n v="0"/>
    <x v="0"/>
    <x v="0"/>
    <x v="11"/>
    <x v="0"/>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2"/>
    <x v="0"/>
  </r>
  <r>
    <n v="12871"/>
    <x v="1"/>
    <x v="0"/>
    <n v="30000"/>
    <n v="0"/>
    <x v="1"/>
    <s v="Clerical"/>
    <s v="No"/>
    <n v="1"/>
    <x v="1"/>
    <x v="0"/>
    <x v="19"/>
    <x v="0"/>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2"/>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2"/>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2"/>
    <x v="0"/>
  </r>
  <r>
    <n v="12728"/>
    <x v="1"/>
    <x v="1"/>
    <n v="30000"/>
    <n v="0"/>
    <x v="1"/>
    <s v="Clerical"/>
    <s v="No"/>
    <n v="1"/>
    <x v="3"/>
    <x v="0"/>
    <x v="40"/>
    <x v="0"/>
    <x v="0"/>
  </r>
  <r>
    <n v="26154"/>
    <x v="0"/>
    <x v="1"/>
    <n v="60000"/>
    <n v="1"/>
    <x v="1"/>
    <s v="Skilled Manual"/>
    <s v="Yes"/>
    <n v="1"/>
    <x v="2"/>
    <x v="1"/>
    <x v="1"/>
    <x v="1"/>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2"/>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2"/>
    <x v="1"/>
  </r>
  <r>
    <n v="18144"/>
    <x v="0"/>
    <x v="0"/>
    <n v="80000"/>
    <n v="5"/>
    <x v="0"/>
    <s v="Management"/>
    <s v="Yes"/>
    <n v="2"/>
    <x v="1"/>
    <x v="0"/>
    <x v="33"/>
    <x v="2"/>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2"/>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2"/>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2"/>
    <x v="0"/>
  </r>
  <r>
    <n v="26032"/>
    <x v="0"/>
    <x v="0"/>
    <n v="70000"/>
    <n v="5"/>
    <x v="0"/>
    <s v="Professional"/>
    <s v="Yes"/>
    <n v="4"/>
    <x v="4"/>
    <x v="1"/>
    <x v="3"/>
    <x v="0"/>
    <x v="0"/>
  </r>
  <r>
    <n v="17843"/>
    <x v="1"/>
    <x v="0"/>
    <n v="10000"/>
    <n v="0"/>
    <x v="3"/>
    <s v="Manual"/>
    <s v="No"/>
    <n v="2"/>
    <x v="0"/>
    <x v="0"/>
    <x v="21"/>
    <x v="0"/>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2"/>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1"/>
    <x v="0"/>
  </r>
  <r>
    <n v="22399"/>
    <x v="1"/>
    <x v="1"/>
    <n v="10000"/>
    <n v="0"/>
    <x v="1"/>
    <s v="Manual"/>
    <s v="Yes"/>
    <n v="1"/>
    <x v="3"/>
    <x v="1"/>
    <x v="22"/>
    <x v="3"/>
    <x v="1"/>
  </r>
  <r>
    <n v="27696"/>
    <x v="0"/>
    <x v="1"/>
    <n v="60000"/>
    <n v="1"/>
    <x v="0"/>
    <s v="Professional"/>
    <s v="Yes"/>
    <n v="1"/>
    <x v="2"/>
    <x v="1"/>
    <x v="1"/>
    <x v="1"/>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1"/>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1"/>
    <x v="0"/>
  </r>
  <r>
    <n v="24174"/>
    <x v="0"/>
    <x v="1"/>
    <n v="20000"/>
    <n v="0"/>
    <x v="0"/>
    <s v="Clerical"/>
    <s v="Yes"/>
    <n v="0"/>
    <x v="0"/>
    <x v="1"/>
    <x v="40"/>
    <x v="0"/>
    <x v="1"/>
  </r>
  <r>
    <n v="24611"/>
    <x v="1"/>
    <x v="1"/>
    <n v="90000"/>
    <n v="0"/>
    <x v="0"/>
    <s v="Professional"/>
    <s v="No"/>
    <n v="4"/>
    <x v="4"/>
    <x v="1"/>
    <x v="11"/>
    <x v="0"/>
    <x v="1"/>
  </r>
  <r>
    <n v="11340"/>
    <x v="0"/>
    <x v="0"/>
    <n v="10000"/>
    <n v="1"/>
    <x v="4"/>
    <s v="Clerical"/>
    <s v="Yes"/>
    <n v="0"/>
    <x v="0"/>
    <x v="0"/>
    <x v="43"/>
    <x v="2"/>
    <x v="1"/>
  </r>
  <r>
    <n v="25693"/>
    <x v="1"/>
    <x v="0"/>
    <n v="30000"/>
    <n v="5"/>
    <x v="4"/>
    <s v="Clerical"/>
    <s v="Yes"/>
    <n v="0"/>
    <x v="0"/>
    <x v="0"/>
    <x v="20"/>
    <x v="1"/>
    <x v="1"/>
  </r>
  <r>
    <n v="25555"/>
    <x v="0"/>
    <x v="0"/>
    <n v="10000"/>
    <n v="0"/>
    <x v="1"/>
    <s v="Manual"/>
    <s v="No"/>
    <n v="1"/>
    <x v="0"/>
    <x v="1"/>
    <x v="22"/>
    <x v="3"/>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2"/>
    <x v="0"/>
  </r>
  <r>
    <n v="23432"/>
    <x v="1"/>
    <x v="1"/>
    <n v="70000"/>
    <n v="0"/>
    <x v="0"/>
    <s v="Professional"/>
    <s v="Yes"/>
    <n v="1"/>
    <x v="2"/>
    <x v="1"/>
    <x v="34"/>
    <x v="0"/>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1"/>
    <x v="0"/>
  </r>
  <r>
    <n v="20839"/>
    <x v="1"/>
    <x v="0"/>
    <n v="30000"/>
    <n v="3"/>
    <x v="4"/>
    <s v="Clerical"/>
    <s v="Yes"/>
    <n v="0"/>
    <x v="0"/>
    <x v="0"/>
    <x v="15"/>
    <x v="1"/>
    <x v="1"/>
  </r>
  <r>
    <n v="21738"/>
    <x v="0"/>
    <x v="1"/>
    <n v="20000"/>
    <n v="1"/>
    <x v="4"/>
    <s v="Clerical"/>
    <s v="Yes"/>
    <n v="0"/>
    <x v="0"/>
    <x v="0"/>
    <x v="1"/>
    <x v="1"/>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1"/>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0"/>
    <x v="1"/>
  </r>
  <r>
    <n v="12231"/>
    <x v="1"/>
    <x v="0"/>
    <n v="10000"/>
    <n v="2"/>
    <x v="1"/>
    <s v="Manual"/>
    <s v="Yes"/>
    <n v="0"/>
    <x v="0"/>
    <x v="0"/>
    <x v="36"/>
    <x v="1"/>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1"/>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0"/>
    <x v="1"/>
  </r>
  <r>
    <n v="26928"/>
    <x v="1"/>
    <x v="1"/>
    <n v="30000"/>
    <n v="1"/>
    <x v="0"/>
    <s v="Clerical"/>
    <s v="Yes"/>
    <n v="0"/>
    <x v="0"/>
    <x v="0"/>
    <x v="24"/>
    <x v="2"/>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2"/>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2"/>
    <x v="1"/>
  </r>
  <r>
    <n v="14154"/>
    <x v="0"/>
    <x v="1"/>
    <n v="30000"/>
    <n v="0"/>
    <x v="0"/>
    <s v="Clerical"/>
    <s v="Yes"/>
    <n v="0"/>
    <x v="0"/>
    <x v="0"/>
    <x v="11"/>
    <x v="0"/>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2"/>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2"/>
    <x v="1"/>
  </r>
  <r>
    <n v="19305"/>
    <x v="1"/>
    <x v="0"/>
    <n v="10000"/>
    <n v="2"/>
    <x v="2"/>
    <s v="Manual"/>
    <s v="Yes"/>
    <n v="1"/>
    <x v="0"/>
    <x v="0"/>
    <x v="13"/>
    <x v="0"/>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2"/>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1"/>
    <x v="0"/>
  </r>
  <r>
    <n v="13620"/>
    <x v="1"/>
    <x v="1"/>
    <n v="70000"/>
    <n v="0"/>
    <x v="0"/>
    <s v="Professional"/>
    <s v="No"/>
    <n v="3"/>
    <x v="4"/>
    <x v="1"/>
    <x v="25"/>
    <x v="0"/>
    <x v="1"/>
  </r>
  <r>
    <n v="22974"/>
    <x v="0"/>
    <x v="0"/>
    <n v="30000"/>
    <n v="2"/>
    <x v="1"/>
    <s v="Clerical"/>
    <s v="Yes"/>
    <n v="2"/>
    <x v="2"/>
    <x v="1"/>
    <x v="45"/>
    <x v="2"/>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1"/>
    <x v="0"/>
  </r>
  <r>
    <n v="28957"/>
    <x v="1"/>
    <x v="0"/>
    <n v="120000"/>
    <n v="0"/>
    <x v="3"/>
    <s v="Professional"/>
    <s v="Yes"/>
    <n v="4"/>
    <x v="4"/>
    <x v="1"/>
    <x v="17"/>
    <x v="0"/>
    <x v="1"/>
  </r>
  <r>
    <n v="13690"/>
    <x v="1"/>
    <x v="0"/>
    <n v="20000"/>
    <n v="0"/>
    <x v="3"/>
    <s v="Manual"/>
    <s v="No"/>
    <n v="2"/>
    <x v="3"/>
    <x v="0"/>
    <x v="17"/>
    <x v="0"/>
    <x v="1"/>
  </r>
  <r>
    <n v="12568"/>
    <x v="0"/>
    <x v="0"/>
    <n v="30000"/>
    <n v="1"/>
    <x v="0"/>
    <s v="Clerical"/>
    <s v="Yes"/>
    <n v="0"/>
    <x v="0"/>
    <x v="0"/>
    <x v="46"/>
    <x v="2"/>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1"/>
    <x v="0"/>
  </r>
  <r>
    <n v="20053"/>
    <x v="1"/>
    <x v="1"/>
    <n v="40000"/>
    <n v="2"/>
    <x v="1"/>
    <s v="Clerical"/>
    <s v="Yes"/>
    <n v="0"/>
    <x v="0"/>
    <x v="0"/>
    <x v="17"/>
    <x v="0"/>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2"/>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2"/>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2"/>
    <x v="0"/>
  </r>
  <r>
    <n v="19389"/>
    <x v="1"/>
    <x v="1"/>
    <n v="30000"/>
    <n v="0"/>
    <x v="1"/>
    <s v="Clerical"/>
    <s v="No"/>
    <n v="1"/>
    <x v="1"/>
    <x v="0"/>
    <x v="26"/>
    <x v="0"/>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1"/>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2"/>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2"/>
    <x v="0"/>
  </r>
  <r>
    <n v="15612"/>
    <x v="1"/>
    <x v="1"/>
    <n v="30000"/>
    <n v="0"/>
    <x v="2"/>
    <s v="Manual"/>
    <s v="No"/>
    <n v="1"/>
    <x v="3"/>
    <x v="0"/>
    <x v="26"/>
    <x v="0"/>
    <x v="0"/>
  </r>
  <r>
    <n v="28323"/>
    <x v="1"/>
    <x v="1"/>
    <n v="70000"/>
    <n v="0"/>
    <x v="0"/>
    <s v="Professional"/>
    <s v="No"/>
    <n v="2"/>
    <x v="2"/>
    <x v="1"/>
    <x v="1"/>
    <x v="1"/>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2"/>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2"/>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2"/>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1"/>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2"/>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2"/>
    <x v="0"/>
  </r>
  <r>
    <n v="27638"/>
    <x v="1"/>
    <x v="1"/>
    <n v="100000"/>
    <n v="1"/>
    <x v="1"/>
    <s v="Professional"/>
    <s v="No"/>
    <n v="3"/>
    <x v="3"/>
    <x v="2"/>
    <x v="20"/>
    <x v="1"/>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1"/>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1"/>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1"/>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2"/>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2"/>
    <x v="0"/>
  </r>
  <r>
    <n v="25329"/>
    <x v="1"/>
    <x v="0"/>
    <n v="40000"/>
    <n v="3"/>
    <x v="1"/>
    <s v="Clerical"/>
    <s v="No"/>
    <n v="2"/>
    <x v="0"/>
    <x v="2"/>
    <x v="21"/>
    <x v="0"/>
    <x v="0"/>
  </r>
  <r>
    <n v="20380"/>
    <x v="0"/>
    <x v="0"/>
    <n v="60000"/>
    <n v="3"/>
    <x v="4"/>
    <s v="Management"/>
    <s v="Yes"/>
    <n v="2"/>
    <x v="4"/>
    <x v="2"/>
    <x v="45"/>
    <x v="2"/>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2"/>
    <x v="0"/>
  </r>
  <r>
    <n v="20414"/>
    <x v="0"/>
    <x v="0"/>
    <n v="60000"/>
    <n v="0"/>
    <x v="1"/>
    <s v="Skilled Manual"/>
    <s v="Yes"/>
    <n v="2"/>
    <x v="2"/>
    <x v="2"/>
    <x v="19"/>
    <x v="0"/>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0"/>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1"/>
    <x v="1"/>
  </r>
  <r>
    <n v="21441"/>
    <x v="0"/>
    <x v="1"/>
    <n v="50000"/>
    <n v="4"/>
    <x v="0"/>
    <s v="Management"/>
    <s v="Yes"/>
    <n v="2"/>
    <x v="4"/>
    <x v="2"/>
    <x v="46"/>
    <x v="2"/>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2"/>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2"/>
    <x v="0"/>
  </r>
  <r>
    <n v="21770"/>
    <x v="0"/>
    <x v="1"/>
    <n v="60000"/>
    <n v="4"/>
    <x v="0"/>
    <s v="Management"/>
    <s v="Yes"/>
    <n v="2"/>
    <x v="4"/>
    <x v="2"/>
    <x v="2"/>
    <x v="2"/>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3"/>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0"/>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2"/>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2"/>
    <x v="0"/>
  </r>
  <r>
    <n v="23712"/>
    <x v="1"/>
    <x v="0"/>
    <n v="70000"/>
    <n v="2"/>
    <x v="0"/>
    <s v="Management"/>
    <s v="Yes"/>
    <n v="1"/>
    <x v="4"/>
    <x v="2"/>
    <x v="14"/>
    <x v="2"/>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2"/>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2"/>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0"/>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1"/>
    <x v="0"/>
  </r>
  <r>
    <n v="15412"/>
    <x v="0"/>
    <x v="1"/>
    <n v="130000"/>
    <n v="2"/>
    <x v="4"/>
    <s v="Management"/>
    <s v="Yes"/>
    <n v="3"/>
    <x v="1"/>
    <x v="2"/>
    <x v="45"/>
    <x v="2"/>
    <x v="0"/>
  </r>
  <r>
    <n v="20514"/>
    <x v="0"/>
    <x v="0"/>
    <n v="70000"/>
    <n v="2"/>
    <x v="1"/>
    <s v="Professional"/>
    <s v="Yes"/>
    <n v="1"/>
    <x v="1"/>
    <x v="2"/>
    <x v="14"/>
    <x v="2"/>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2"/>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1"/>
    <x v="0"/>
  </r>
  <r>
    <n v="13216"/>
    <x v="0"/>
    <x v="0"/>
    <n v="60000"/>
    <n v="5"/>
    <x v="0"/>
    <s v="Management"/>
    <s v="Yes"/>
    <n v="3"/>
    <x v="4"/>
    <x v="2"/>
    <x v="14"/>
    <x v="2"/>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2"/>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0"/>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0"/>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1"/>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2"/>
    <x v="0"/>
  </r>
  <r>
    <n v="12205"/>
    <x v="1"/>
    <x v="0"/>
    <n v="130000"/>
    <n v="2"/>
    <x v="0"/>
    <s v="Management"/>
    <s v="No"/>
    <n v="4"/>
    <x v="0"/>
    <x v="2"/>
    <x v="41"/>
    <x v="2"/>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1"/>
    <x v="0"/>
  </r>
  <r>
    <n v="28066"/>
    <x v="0"/>
    <x v="1"/>
    <n v="80000"/>
    <n v="2"/>
    <x v="4"/>
    <s v="Professional"/>
    <s v="Yes"/>
    <n v="0"/>
    <x v="0"/>
    <x v="2"/>
    <x v="34"/>
    <x v="0"/>
    <x v="1"/>
  </r>
  <r>
    <n v="11275"/>
    <x v="0"/>
    <x v="0"/>
    <n v="80000"/>
    <n v="4"/>
    <x v="4"/>
    <s v="Management"/>
    <s v="Yes"/>
    <n v="2"/>
    <x v="0"/>
    <x v="2"/>
    <x v="52"/>
    <x v="2"/>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2"/>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2"/>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2"/>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2"/>
    <x v="0"/>
  </r>
  <r>
    <n v="16813"/>
    <x v="0"/>
    <x v="1"/>
    <n v="60000"/>
    <n v="2"/>
    <x v="1"/>
    <s v="Professional"/>
    <s v="Yes"/>
    <n v="2"/>
    <x v="4"/>
    <x v="2"/>
    <x v="10"/>
    <x v="1"/>
    <x v="0"/>
  </r>
  <r>
    <n v="16007"/>
    <x v="0"/>
    <x v="0"/>
    <n v="90000"/>
    <n v="5"/>
    <x v="0"/>
    <s v="Management"/>
    <s v="Yes"/>
    <n v="2"/>
    <x v="3"/>
    <x v="2"/>
    <x v="29"/>
    <x v="2"/>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2"/>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9">
  <location ref="A23:D28"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h="1" x="0"/>
        <item h="1"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0">
  <location ref="A5:C8"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h="1" x="1"/>
        <item t="default"/>
      </items>
    </pivotField>
    <pivotField dataField="1"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2">
    <i>
      <x/>
    </i>
    <i t="grand">
      <x/>
    </i>
  </rowItems>
  <colFields count="1">
    <field x="13"/>
  </colFields>
  <colItems count="2">
    <i>
      <x v="1"/>
    </i>
    <i t="grand">
      <x/>
    </i>
  </colItems>
  <dataFields count="1">
    <dataField name="Average of Income" fld="3" subtotal="average" baseField="0" baseItem="0"/>
  </dataFields>
  <formats count="1">
    <format dxfId="20">
      <pivotArea outline="0" fieldPosition="0">
        <references count="1">
          <reference field="2" count="0" selected="0"/>
        </references>
      </pivotArea>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2">
  <location ref="A61:D69"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sortType="ascending"/>
    <pivotField axis="axisCol" dataField="1" compact="0" outline="0"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42:D46"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axis="axisRow" compact="0" outline="0" showAll="0" sortType="ascending">
      <items count="10">
        <item x="3"/>
        <item x="0"/>
        <item x="1"/>
        <item x="2"/>
        <item m="1" x="7"/>
        <item m="1" x="6"/>
        <item m="1" x="5"/>
        <item m="1" x="8"/>
        <item m="1" x="4"/>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6" defaultRowHeight="15" x14ac:dyDescent="0.25"/>
  <cols>
    <col min="4" max="4" width="16" style="3"/>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IF(L2&lt;=10,"1 - Gen Alpha",IF(L2&lt;=26,"2 - Gen Z", IF(L2&lt;=42,"3 - Milenials",IF(L2&lt;=58,"4 - Gen X",IF(4 - L2&lt;=77,"5 - Baby Bommers",IF(L2&lt;="6 - Silent Generation","7 - Greatest Generation"))))))</f>
        <v>3 - Milenials</v>
      </c>
      <c r="N2" t="s">
        <v>20</v>
      </c>
    </row>
    <row r="3" spans="1:14" x14ac:dyDescent="0.25">
      <c r="A3">
        <v>24107</v>
      </c>
      <c r="B3" t="s">
        <v>37</v>
      </c>
      <c r="C3" t="s">
        <v>39</v>
      </c>
      <c r="D3" s="3">
        <v>30000</v>
      </c>
      <c r="E3">
        <v>3</v>
      </c>
      <c r="F3" t="s">
        <v>21</v>
      </c>
      <c r="G3" t="s">
        <v>22</v>
      </c>
      <c r="H3" t="s">
        <v>17</v>
      </c>
      <c r="I3">
        <v>1</v>
      </c>
      <c r="J3" t="s">
        <v>18</v>
      </c>
      <c r="K3" t="s">
        <v>19</v>
      </c>
      <c r="L3">
        <v>43</v>
      </c>
      <c r="M3" t="str">
        <f t="shared" ref="M3:M66" si="0">IF(L3&lt;=10,"1 - Gen Alpha",IF(L3&lt;=26,"2 - Gen Z", IF(L3&lt;=42,"3 - Milenials",IF(L3&lt;=58,"4 - Gen X",IF(4 - L3&lt;=77,"5 - Baby Bommers",IF(L3&lt;="6 - Silent Generation","7 - Greatest Generation"))))))</f>
        <v>4 - Gen X</v>
      </c>
      <c r="N3" t="s">
        <v>20</v>
      </c>
    </row>
    <row r="4" spans="1:14" x14ac:dyDescent="0.25">
      <c r="A4">
        <v>14177</v>
      </c>
      <c r="B4" t="s">
        <v>37</v>
      </c>
      <c r="C4" t="s">
        <v>39</v>
      </c>
      <c r="D4" s="3">
        <v>80000</v>
      </c>
      <c r="E4">
        <v>5</v>
      </c>
      <c r="F4" t="s">
        <v>21</v>
      </c>
      <c r="G4" t="s">
        <v>23</v>
      </c>
      <c r="H4" t="s">
        <v>20</v>
      </c>
      <c r="I4">
        <v>2</v>
      </c>
      <c r="J4" t="s">
        <v>24</v>
      </c>
      <c r="K4" t="s">
        <v>19</v>
      </c>
      <c r="L4">
        <v>60</v>
      </c>
      <c r="M4" t="str">
        <f t="shared" si="0"/>
        <v>5 - Baby Bommers</v>
      </c>
      <c r="N4" t="s">
        <v>20</v>
      </c>
    </row>
    <row r="5" spans="1:14" x14ac:dyDescent="0.25">
      <c r="A5">
        <v>24381</v>
      </c>
      <c r="B5" t="s">
        <v>40</v>
      </c>
      <c r="C5" t="s">
        <v>39</v>
      </c>
      <c r="D5" s="3">
        <v>70000</v>
      </c>
      <c r="E5">
        <v>0</v>
      </c>
      <c r="F5" t="s">
        <v>15</v>
      </c>
      <c r="G5" t="s">
        <v>23</v>
      </c>
      <c r="H5" t="s">
        <v>17</v>
      </c>
      <c r="I5">
        <v>1</v>
      </c>
      <c r="J5" t="s">
        <v>26</v>
      </c>
      <c r="K5" t="s">
        <v>27</v>
      </c>
      <c r="L5">
        <v>41</v>
      </c>
      <c r="M5" t="str">
        <f t="shared" si="0"/>
        <v>3 - Milenials</v>
      </c>
      <c r="N5" t="s">
        <v>17</v>
      </c>
    </row>
    <row r="6" spans="1:14" x14ac:dyDescent="0.25">
      <c r="A6">
        <v>25597</v>
      </c>
      <c r="B6" t="s">
        <v>40</v>
      </c>
      <c r="C6" t="s">
        <v>39</v>
      </c>
      <c r="D6" s="3">
        <v>30000</v>
      </c>
      <c r="E6">
        <v>0</v>
      </c>
      <c r="F6" t="s">
        <v>15</v>
      </c>
      <c r="G6" t="s">
        <v>22</v>
      </c>
      <c r="H6" t="s">
        <v>20</v>
      </c>
      <c r="I6">
        <v>0</v>
      </c>
      <c r="J6" t="s">
        <v>18</v>
      </c>
      <c r="K6" t="s">
        <v>19</v>
      </c>
      <c r="L6">
        <v>36</v>
      </c>
      <c r="M6" t="str">
        <f t="shared" si="0"/>
        <v>3 - Milenials</v>
      </c>
      <c r="N6" t="s">
        <v>17</v>
      </c>
    </row>
    <row r="7" spans="1:14" x14ac:dyDescent="0.25">
      <c r="A7">
        <v>13507</v>
      </c>
      <c r="B7" t="s">
        <v>37</v>
      </c>
      <c r="C7" t="s">
        <v>38</v>
      </c>
      <c r="D7" s="3">
        <v>10000</v>
      </c>
      <c r="E7">
        <v>2</v>
      </c>
      <c r="F7" t="s">
        <v>21</v>
      </c>
      <c r="G7" t="s">
        <v>28</v>
      </c>
      <c r="H7" t="s">
        <v>17</v>
      </c>
      <c r="I7">
        <v>0</v>
      </c>
      <c r="J7" t="s">
        <v>29</v>
      </c>
      <c r="K7" t="s">
        <v>19</v>
      </c>
      <c r="L7">
        <v>50</v>
      </c>
      <c r="M7" t="str">
        <f t="shared" si="0"/>
        <v>4 - Gen X</v>
      </c>
      <c r="N7" t="s">
        <v>20</v>
      </c>
    </row>
    <row r="8" spans="1:14" x14ac:dyDescent="0.25">
      <c r="A8">
        <v>27974</v>
      </c>
      <c r="B8" t="s">
        <v>40</v>
      </c>
      <c r="C8" t="s">
        <v>39</v>
      </c>
      <c r="D8" s="3">
        <v>160000</v>
      </c>
      <c r="E8">
        <v>2</v>
      </c>
      <c r="F8" t="s">
        <v>30</v>
      </c>
      <c r="G8" t="s">
        <v>31</v>
      </c>
      <c r="H8" t="s">
        <v>17</v>
      </c>
      <c r="I8">
        <v>4</v>
      </c>
      <c r="J8" t="s">
        <v>18</v>
      </c>
      <c r="K8" t="s">
        <v>27</v>
      </c>
      <c r="L8">
        <v>33</v>
      </c>
      <c r="M8" t="str">
        <f t="shared" si="0"/>
        <v>3 - Milenials</v>
      </c>
      <c r="N8" t="s">
        <v>17</v>
      </c>
    </row>
    <row r="9" spans="1:14" x14ac:dyDescent="0.25">
      <c r="A9">
        <v>19364</v>
      </c>
      <c r="B9" t="s">
        <v>37</v>
      </c>
      <c r="C9" t="s">
        <v>39</v>
      </c>
      <c r="D9" s="3">
        <v>40000</v>
      </c>
      <c r="E9">
        <v>1</v>
      </c>
      <c r="F9" t="s">
        <v>15</v>
      </c>
      <c r="G9" t="s">
        <v>16</v>
      </c>
      <c r="H9" t="s">
        <v>17</v>
      </c>
      <c r="I9">
        <v>0</v>
      </c>
      <c r="J9" t="s">
        <v>18</v>
      </c>
      <c r="K9" t="s">
        <v>19</v>
      </c>
      <c r="L9">
        <v>43</v>
      </c>
      <c r="M9" t="str">
        <f t="shared" si="0"/>
        <v>4 - Gen X</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4 - Gen X</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3 - Milenials</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4 - Gen X</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3 - Milenials</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4 - Gen X</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3 - Milenials</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4 - Gen X</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3 - Milenials</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5 - Baby Bommers</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4 - Gen X</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3 - Milenials</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4 - Gen X</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3 - Milenials</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3 - Milenials</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3 - Milenials</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4 - Gen X</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3 - Milenials</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5 - Baby Bommers</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3 - Milenials</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3 - Milenials</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4 - Gen X</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3 - Milenials</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5 - Baby Bommers</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2 - Gen Z</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3 - Milenials</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4 - Gen X</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5 - Baby Bommers</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3 - Milenials</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4 - Gen X</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3 - Milenials</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3 - Milenials</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3 - Milenials</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4 - Gen X</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5 - Baby Bommers</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3 - Milenials</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4 - Gen X</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3 - Milenials</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5 - Baby Bommers</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4 - Gen X</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4 - Gen X</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3 - Milenials</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3 - Milenials</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3 - Milenials</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3 - Milenials</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5 - Baby Bommers</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4 - Gen X</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3 - Milenials</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4 - Gen X</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3 - Milenials</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5 - Baby Bommers</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4 - Gen X</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3 - Milenials</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4 - Gen X</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3 - Milenials</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4 - Gen X</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3 - Milenials</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3 - Milenials</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IF(L67&lt;=10,"1 - Gen Alpha",IF(L67&lt;=26,"2 - Gen Z", IF(L67&lt;=42,"3 - Milenials",IF(L67&lt;=58,"4 - Gen X",IF(4 - L67&lt;=77,"5 - Baby Bommers",IF(L67&lt;="6 - Silent Generation","7 - Greatest Generation"))))))</f>
        <v>5 - Baby Bommers</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3 - Milenials</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3 - Milenials</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4 - Gen X</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3 - Milenials</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3 - Milenials</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3 - Milenials</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4 - Gen X</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3 - Milenials</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5 - Baby Bommers</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3 - Milenials</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2 - Gen Z</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3 - Milenials</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4 - Gen X</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5 - Baby Bommers</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4 - Gen X</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3 - Milenials</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4 - Gen X</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3 - Milenials</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4 - Gen X</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2 - Gen Z</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4 - Gen X</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3 - Milenials</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3 - Milenials</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3 - Milenials</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3 - Milenials</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3 - Milenials</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3 - Milenials</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3 - Milenials</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4 - Gen X</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5 - Baby Bommers</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4 - Gen X</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4 - Gen X</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2 - Gen Z</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4 - Gen X</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3 - Milenials</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4 - Gen X</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4 - Gen X</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4 - Gen X</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4 - Gen X</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3 - Milenials</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4 - Gen X</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4 - Gen X</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3 - Milenials</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3 - Milenials</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4 - Gen X</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3 - Milenials</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3 - Milenials</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3 - Milenials</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2 - Gen Z</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3 - Milenials</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3 - Milenials</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3 - Milenials</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5 - Baby Bommers</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3 - Milenials</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5 - Baby Bommers</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4 - Gen X</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3 - Milenials</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4 - Gen X</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3 - Milenials</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3 - Milenials</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3 - Milenials</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3 - Milenials</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4 - Gen X</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IF(L131&lt;=10,"1 - Gen Alpha",IF(L131&lt;=26,"2 - Gen Z", IF(L131&lt;=42,"3 - Milenials",IF(L131&lt;=58,"4 - Gen X",IF(4 - L131&lt;=77,"5 - Baby Bommers",IF(L131&lt;="6 - Silent Generation","7 - Greatest Generation"))))))</f>
        <v>3 - Milenials</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3 - Milenials</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4 - Gen X</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3 - Milenials</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5 - Baby Bommers</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3 - Milenials</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4 - Gen X</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3 - Milenials</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3 - Milenials</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4 - Gen X</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5 - Baby Bommers</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3 - Milenials</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2 - Gen Z</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3 - Milenials</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3 - Milenials</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3 - Milenials</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3 - Milenials</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3 - Milenials</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3 - Milenials</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5 - Baby Bommers</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3 - Milenials</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4 - Gen X</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4 - Gen X</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3 - Milenials</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4 - Gen X</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3 - Milenials</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3 - Milenials</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5 - Baby Bommers</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4 - Gen X</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4 - Gen X</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4 - Gen X</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4 - Gen X</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3 - Milenials</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3 - Milenials</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4 - Gen X</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2 - Gen Z</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2 - Gen Z</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4 - Gen X</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3 - Milenials</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3 - Milenials</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4 - Gen X</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5 - Baby Bommers</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5 - Baby Bommers</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3 - Milenials</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3 - Milenials</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3 - Milenials</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4 - Gen X</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3 - Milenials</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4 - Gen X</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4 - Gen X</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3 - Milenials</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4 - Gen X</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4 - Gen X</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3 - Milenials</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5 - Baby Bommers</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4 - Gen X</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4 - Gen X</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4 - Gen X</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5 - Baby Bommers</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3 - Milenials</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4 - Gen X</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4 - Gen X</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3 - Milenials</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5 - Baby Bommers</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IF(L195&lt;=10,"1 - Gen Alpha",IF(L195&lt;=26,"2 - Gen Z", IF(L195&lt;=42,"3 - Milenials",IF(L195&lt;=58,"4 - Gen X",IF(4 - L195&lt;=77,"5 - Baby Bommers",IF(L195&lt;="6 - Silent Generation","7 - Greatest Generation"))))))</f>
        <v>3 - Milenials</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3 - Milenials</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2 - Gen Z</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3 - Milenials</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5 - Baby Bommers</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3 - Milenials</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3 - Milenials</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3 - Milenials</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3 - Milenials</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3 - Milenials</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4 - Gen X</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4 - Gen X</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4 - Gen X</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5 - Baby Bommers</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2 - Gen Z</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3 - Milenials</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3 - Milenials</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3 - Milenials</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3 - Milenials</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3 - Milenials</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3 - Milenials</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5 - Baby Bommers</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4 - Gen X</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4 - Gen X</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2 - Gen Z</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4 - Gen X</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2 - Gen Z</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4 - Gen X</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3 - Milenials</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3 - Milenials</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3 - Milenials</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5 - Baby Bommers</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3 - Milenials</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3 - Milenials</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4 - Gen X</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4 - Gen X</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4 - Gen X</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4 - Gen X</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3 - Milenials</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4 - Gen X</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3 - Milenials</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3 - Milenials</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5 - Baby Bommers</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4 - Gen X</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2 - Gen Z</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4 - Gen X</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3 - Milenials</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3 - Milenials</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3 - Milenials</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3 - Milenials</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3 - Milenials</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4 - Gen X</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4 - Gen X</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4 - Gen X</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3 - Milenials</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5 - Baby Bommers</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3 - Milenials</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5 - Baby Bommers</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4 - Gen X</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3 - Milenials</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5 - Baby Bommers</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4 - Gen X</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4 - Gen X</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4 - Gen X</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IF(L259&lt;=10,"1 - Gen Alpha",IF(L259&lt;=26,"2 - Gen Z", IF(L259&lt;=42,"3 - Milenials",IF(L259&lt;=58,"4 - Gen X",IF(4 - L259&lt;=77,"5 - Baby Bommers",IF(L259&lt;="6 - Silent Generation","7 - Greatest Generation"))))))</f>
        <v>3 - Milenials</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4 - Gen X</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3 - Milenials</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4 - Gen X</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3 - Milenials</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4 - Gen X</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3 - Milenials</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3 - Milenials</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3 - Milenials</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3 - Milenials</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4 - Gen X</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4 - Gen X</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3 - Milenials</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4 - Gen X</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3 - Milenials</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3 - Milenials</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3 - Milenials</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3 - Milenials</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3 - Milenials</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4 - Gen X</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3 - Milenials</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3 - Milenials</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3 - Milenials</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4 - Gen X</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3 - Milenials</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3 - Milenials</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4 - Gen X</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4 - Gen X</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4 - Gen X</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4 - Gen X</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4 - Gen X</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4 - Gen X</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4 - Gen X</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4 - Gen X</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3 - Milenials</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3 - Milenials</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4 - Gen X</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3 - Milenials</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3 - Milenials</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3 - Milenials</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3 - Milenials</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4 - Gen X</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5 - Baby Bommers</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5 - Baby Bommers</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3 - Milenials</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5 - Baby Bommers</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3 - Milenials</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3 - Milenials</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4 - Gen X</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3 - Milenials</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5 - Baby Bommers</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3 - Milenials</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4 - Gen X</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4 - Gen X</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4 - Gen X</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4 - Gen X</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4 - Gen X</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4 - Gen X</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3 - Milenials</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5 - Baby Bommers</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3 - Milenials</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4 - Gen X</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4 - Gen X</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3 - Milenials</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IF(L323&lt;=10,"1 - Gen Alpha",IF(L323&lt;=26,"2 - Gen Z", IF(L323&lt;=42,"3 - Milenials",IF(L323&lt;=58,"4 - Gen X",IF(4 - L323&lt;=77,"5 - Baby Bommers",IF(L323&lt;="6 - Silent Generation","7 - Greatest Generation"))))))</f>
        <v>4 - Gen X</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3 - Milenials</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3 - Milenials</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3 - Milenials</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3 - Milenials</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2 - Gen Z</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3 - Milenials</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3 - Milenials</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5 - Baby Bommers</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3 - Milenials</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3 - Milenials</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3 - Milenials</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4 - Gen X</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4 - Gen X</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3 - Milenials</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3 - Milenials</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3 - Milenials</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4 - Gen X</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5 - Baby Bommers</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3 - Milenials</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3 - Milenials</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3 - Milenials</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3 - Milenials</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3 - Milenials</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4 - Gen X</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4 - Gen X</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4 - Gen X</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3 - Milenials</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3 - Milenials</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3 - Milenials</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3 - Milenials</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4 - Gen X</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3 - Milenials</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3 - Milenials</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3 - Milenials</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4 - Gen X</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3 - Milenials</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4 - Gen X</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3 - Milenials</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4 - Gen X</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3 - Milenials</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3 - Milenials</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5 - Baby Bommers</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3 - Milenials</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3 - Milenials</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4 - Gen X</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4 - Gen X</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5 - Baby Bommers</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4 - Gen X</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4 - Gen X</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4 - Gen X</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4 - Gen X</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3 - Milenials</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3 - Milenials</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5 - Baby Bommers</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5 - Baby Bommers</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4 - Gen X</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4 - Gen X</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4 - Gen X</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3 - Milenials</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5 - Baby Bommers</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4 - Gen X</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3 - Milenials</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3 - Milenials</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IF(L387&lt;=10,"1 - Gen Alpha",IF(L387&lt;=26,"2 - Gen Z", IF(L387&lt;=42,"3 - Milenials",IF(L387&lt;=58,"4 - Gen X",IF(4 - L387&lt;=77,"5 - Baby Bommers",IF(L387&lt;="6 - Silent Generation","7 - Greatest Generation"))))))</f>
        <v>4 - Gen X</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3 - Milenials</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3 - Milenials</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5 - Baby Bommers</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3 - Milenials</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3 - Milenials</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3 - Milenials</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4 - Gen X</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3 - Milenials</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3 - Milenials</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3 - Milenials</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3 - Milenials</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4 - Gen X</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3 - Milenials</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4 - Gen X</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4 - Gen X</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5 - Baby Bommers</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4 - Gen X</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4 - Gen X</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4 - Gen X</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3 - Milenials</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3 - Milenials</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3 - Milenials</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3 - Milenials</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4 - Gen X</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4 - Gen X</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4 - Gen X</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3 - Milenials</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5 - Baby Bommers</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3 - Milenials</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3 - Milenials</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3 - Milenials</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5 - Baby Bommers</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3 - Milenials</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4 - Gen X</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5 - Baby Bommers</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4 - Gen X</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3 - Milenials</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3 - Milenials</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4 - Gen X</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5 - Baby Bommers</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3 - Milenials</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3 - Milenials</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4 - Gen X</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3 - Milenials</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4 - Gen X</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3 - Milenials</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3 - Milenials</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2 - Gen Z</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4 - Gen X</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5 - Baby Bommers</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4 - Gen X</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3 - Milenials</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3 - Milenials</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4 - Gen X</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3 - Milenials</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4 - Gen X</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3 - Milenials</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4 - Gen X</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3 - Milenials</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3 - Milenials</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4 - Gen X</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3 - Milenials</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4 - Gen X</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IF(L451&lt;=10,"1 - Gen Alpha",IF(L451&lt;=26,"2 - Gen Z", IF(L451&lt;=42,"3 - Milenials",IF(L451&lt;=58,"4 - Gen X",IF(4 - L451&lt;=77,"5 - Baby Bommers",IF(L451&lt;="6 - Silent Generation","7 - Greatest Generation"))))))</f>
        <v>3 - Milenials</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3 - Milenials</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3 - Milenials</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5 - Baby Bommers</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4 - Gen X</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3 - Milenials</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4 - Gen X</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4 - Gen X</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5 - Baby Bommers</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3 - Milenials</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3 - Milenials</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3 - Milenials</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4 - Gen X</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3 - Milenials</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3 - Milenials</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4 - Gen X</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5 - Baby Bommers</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4 - Gen X</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4 - Gen X</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3 - Milenials</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5 - Baby Bommers</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3 - Milenials</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4 - Gen X</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3 - Milenials</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4 - Gen X</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3 - Milenials</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5 - Baby Bommers</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3 - Milenials</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4 - Gen X</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3 - Milenials</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3 - Milenials</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4 - Gen X</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3 - Milenials</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3 - Milenials</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5 - Baby Bommers</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3 - Milenials</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3 - Milenials</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4 - Gen X</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3 - Milenials</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3 - Milenials</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3 - Milenials</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4 - Gen X</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4 - Gen X</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3 - Milenials</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5 - Baby Bommers</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4 - Gen X</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4 - Gen X</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3 - Milenials</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3 - Milenials</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4 - Gen X</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3 - Milenials</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4 - Gen X</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3 - Milenials</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3 - Milenials</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4 - Gen X</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3 - Milenials</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3 - Milenials</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3 - Milenials</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4 - Gen X</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3 - Milenials</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4 - Gen X</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3 - Milenials</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5 - Baby Bommers</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4 - Gen X</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IF(L515&lt;=10,"1 - Gen Alpha",IF(L515&lt;=26,"2 - Gen Z", IF(L515&lt;=42,"3 - Milenials",IF(L515&lt;=58,"4 - Gen X",IF(4 - L515&lt;=77,"5 - Baby Bommers",IF(L515&lt;="6 - Silent Generation","7 - Greatest Generation"))))))</f>
        <v>5 - Baby Bommers</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4 - Gen X</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4 - Gen X</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4 - Gen X</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4 - Gen X</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3 - Milenials</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5 - Baby Bommers</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4 - Gen X</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5 - Baby Bommers</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4 - Gen X</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4 - Gen X</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5 - Baby Bommers</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5 - Baby Bommers</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4 - Gen X</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3 - Milenials</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3 - Milenials</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4 - Gen X</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3 - Milenials</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3 - Milenials</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4 - Gen X</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5 - Baby Bommers</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5 - Baby Bommers</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3 - Milenials</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3 - Milenials</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4 - Gen X</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3 - Milenials</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3 - Milenials</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4 - Gen X</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3 - Milenials</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3 - Milenials</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4 - Gen X</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3 - Milenials</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3 - Milenials</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4 - Gen X</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4 - Gen X</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4 - Gen X</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4 - Gen X</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3 - Milenials</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5 - Baby Bommers</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4 - Gen X</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5 - Baby Bommers</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3 - Milenials</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3 - Milenials</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3 - Milenials</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3 - Milenials</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3 - Milenials</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4 - Gen X</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3 - Milenials</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4 - Gen X</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3 - Milenials</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3 - Milenials</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3 - Milenials</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4 - Gen X</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5 - Baby Bommers</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4 - Gen X</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4 - Gen X</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5 - Baby Bommers</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4 - Gen X</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4 - Gen X</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3 - Milenials</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5 - Baby Bommers</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3 - Milenials</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4 - Gen X</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3 - Milenials</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IF(L579&lt;=10,"1 - Gen Alpha",IF(L579&lt;=26,"2 - Gen Z", IF(L579&lt;=42,"3 - Milenials",IF(L579&lt;=58,"4 - Gen X",IF(4 - L579&lt;=77,"5 - Baby Bommers",IF(L579&lt;="6 - Silent Generation","7 - Greatest Generation"))))))</f>
        <v>3 - Milenials</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5 - Baby Bommers</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3 - Milenials</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5 - Baby Bommers</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3 - Milenials</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4 - Gen X</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5 - Baby Bommers</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3 - Milenials</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3 - Milenials</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4 - Gen X</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3 - Milenials</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4 - Gen X</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4 - Gen X</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3 - Milenials</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5 - Baby Bommers</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4 - Gen X</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4 - Gen X</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5 - Baby Bommers</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5 - Baby Bommers</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4 - Gen X</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4 - Gen X</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3 - Milenials</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4 - Gen X</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4 - Gen X</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4 - Gen X</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4 - Gen X</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3 - Milenials</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3 - Milenials</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4 - Gen X</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3 - Milenials</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4 - Gen X</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4 - Gen X</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4 - Gen X</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4 - Gen X</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3 - Milenials</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3 - Milenials</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4 - Gen X</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4 - Gen X</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4 - Gen X</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4 - Gen X</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4 - Gen X</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4 - Gen X</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3 - Milenials</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3 - Milenials</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4 - Gen X</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4 - Gen X</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4 - Gen X</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3 - Milenials</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5 - Baby Bommers</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3 - Milenials</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5 - Baby Bommers</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4 - Gen X</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3 - Milenials</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3 - Milenials</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4 - Gen X</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4 - Gen X</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4 - Gen X</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5 - Baby Bommers</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4 - Gen X</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4 - Gen X</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3 - Milenials</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5 - Baby Bommers</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5 - Baby Bommers</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4 - Gen X</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IF(L643&lt;=10,"1 - Gen Alpha",IF(L643&lt;=26,"2 - Gen Z", IF(L643&lt;=42,"3 - Milenials",IF(L643&lt;=58,"4 - Gen X",IF(4 - L643&lt;=77,"5 - Baby Bommers",IF(L643&lt;="6 - Silent Generation","7 - Greatest Generation"))))))</f>
        <v>5 - Baby Bommers</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4 - Gen X</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3 - Milenials</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3 - Milenials</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3 - Milenials</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4 - Gen X</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3 - Milenials</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4 - Gen X</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3 - Milenials</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5 - Baby Bommers</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3 - Milenials</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4 - Gen X</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3 - Milenials</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3 - Milenials</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3 - Milenials</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4 - Gen X</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4 - Gen X</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3 - Milenials</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5 - Baby Bommers</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3 - Milenials</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3 - Milenials</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4 - Gen X</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4 - Gen X</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3 - Milenials</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3 - Milenials</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4 - Gen X</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5 - Baby Bommers</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3 - Milenials</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4 - Gen X</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5 - Baby Bommers</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3 - Milenials</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3 - Milenials</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3 - Milenials</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4 - Gen X</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3 - Milenials</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4 - Gen X</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4 - Gen X</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5 - Baby Bommers</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5 - Baby Bommers</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3 - Milenials</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4 - Gen X</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4 - Gen X</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3 - Milenials</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3 - Milenials</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4 - Gen X</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4 - Gen X</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3 - Milenials</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3 - Milenials</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2 - Gen Z</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4 - Gen X</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3 - Milenials</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4 - Gen X</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3 - Milenials</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3 - Milenials</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4 - Gen X</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3 - Milenials</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3 - Milenials</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4 - Gen X</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4 - Gen X</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5 - Baby Bommers</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2 - Gen Z</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4 - Gen X</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3 - Milenials</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3 - Milenials</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IF(L707&lt;=10,"1 - Gen Alpha",IF(L707&lt;=26,"2 - Gen Z", IF(L707&lt;=42,"3 - Milenials",IF(L707&lt;=58,"4 - Gen X",IF(4 - L707&lt;=77,"5 - Baby Bommers",IF(L707&lt;="6 - Silent Generation","7 - Greatest Generation"))))))</f>
        <v>5 - Baby Bommers</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3 - Milenials</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4 - Gen X</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5 - Baby Bommers</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5 - Baby Bommers</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3 - Milenials</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4 - Gen X</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5 - Baby Bommers</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3 - Milenials</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3 - Milenials</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3 - Milenials</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3 - Milenials</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3 - Milenials</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3 - Milenials</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3 - Milenials</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5 - Baby Bommers</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3 - Milenials</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4 - Gen X</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4 - Gen X</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4 - Gen X</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3 - Milenials</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4 - Gen X</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4 - Gen X</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3 - Milenials</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4 - Gen X</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3 - Milenials</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4 - Gen X</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3 - Milenials</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4 - Gen X</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4 - Gen X</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2 - Gen Z</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3 - Milenials</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4 - Gen X</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4 - Gen X</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4 - Gen X</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3 - Milenials</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4 - Gen X</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3 - Milenials</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4 - Gen X</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4 - Gen X</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4 - Gen X</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4 - Gen X</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4 - Gen X</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5 - Baby Bommers</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5 - Baby Bommers</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4 - Gen X</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3 - Milenials</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3 - Milenials</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3 - Milenials</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5 - Baby Bommers</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4 - Gen X</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3 - Milenials</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4 - Gen X</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4 - Gen X</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4 - Gen X</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4 - Gen X</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5 - Baby Bommers</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3 - Milenials</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3 - Milenials</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3 - Milenials</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3 - Milenials</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3 - Milenials</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4 - Gen X</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4 - Gen X</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IF(L771&lt;=10,"1 - Gen Alpha",IF(L771&lt;=26,"2 - Gen Z", IF(L771&lt;=42,"3 - Milenials",IF(L771&lt;=58,"4 - Gen X",IF(4 - L771&lt;=77,"5 - Baby Bommers",IF(L771&lt;="6 - Silent Generation","7 - Greatest Generation"))))))</f>
        <v>3 - Milenials</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4 - Gen X</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4 - Gen X</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4 - Gen X</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3 - Milenials</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3 - Milenials</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4 - Gen X</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5 - Baby Bommers</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3 - Milenials</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3 - Milenials</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4 - Gen X</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4 - Gen X</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4 - Gen X</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4 - Gen X</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3 - Milenials</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4 - Gen X</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3 - Milenials</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3 - Milenials</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5 - Baby Bommers</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4 - Gen X</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4 - Gen X</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4 - Gen X</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3 - Milenials</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4 - Gen X</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4 - Gen X</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5 - Baby Bommers</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4 - Gen X</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4 - Gen X</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3 - Milenials</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2 - Gen Z</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3 - Milenials</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4 - Gen X</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5 - Baby Bommers</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3 - Milenials</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3 - Milenials</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3 - Milenials</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3 - Milenials</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4 - Gen X</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3 - Milenials</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4 - Gen X</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5 - Baby Bommers</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4 - Gen X</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3 - Milenials</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5 - Baby Bommers</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4 - Gen X</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5 - Baby Bommers</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3 - Milenials</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4 - Gen X</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3 - Milenials</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3 - Milenials</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3 - Milenials</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4 - Gen X</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3 - Milenials</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3 - Milenials</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4 - Gen X</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3 - Milenials</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4 - Gen X</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3 - Milenials</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3 - Milenials</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2 - Gen Z</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5 - Baby Bommers</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4 - Gen X</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4 - Gen X</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3 - Milenials</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IF(L835&lt;=10,"1 - Gen Alpha",IF(L835&lt;=26,"2 - Gen Z", IF(L835&lt;=42,"3 - Milenials",IF(L835&lt;=58,"4 - Gen X",IF(4 - L835&lt;=77,"5 - Baby Bommers",IF(L835&lt;="6 - Silent Generation","7 - Greatest Generation"))))))</f>
        <v>3 - Milenials</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4 - Gen X</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3 - Milenials</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3 - Milenials</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3 - Milenials</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3 - Milenials</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3 - Milenials</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4 - Gen X</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5 - Baby Bommers</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4 - Gen X</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4 - Gen X</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5 - Baby Bommers</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4 - Gen X</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4 - Gen X</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3 - Milenials</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3 - Milenials</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5 - Baby Bommers</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5 - Baby Bommers</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3 - Milenials</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3 - Milenials</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3 - Milenials</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3 - Milenials</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3 - Milenials</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3 - Milenials</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4 - Gen X</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3 - Milenials</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4 - Gen X</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3 - Milenials</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4 - Gen X</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3 - Milenials</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3 - Milenials</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3 - Milenials</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3 - Milenials</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4 - Gen X</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4 - Gen X</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5 - Baby Bommers</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3 - Milenials</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4 - Gen X</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4 - Gen X</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4 - Gen X</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3 - Milenials</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4 - Gen X</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3 - Milenials</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2 - Gen Z</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5 - Baby Bommers</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5 - Baby Bommers</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4 - Gen X</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3 - Milenials</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5 - Baby Bommers</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3 - Milenials</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4 - Gen X</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5 - Baby Bommers</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4 - Gen X</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3 - Milenials</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3 - Milenials</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3 - Milenials</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3 - Milenials</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4 - Gen X</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5 - Baby Bommers</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4 - Gen X</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3 - Milenials</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3 - Milenials</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5 - Baby Bommers</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3 - Milenials</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IF(L899&lt;=10,"1 - Gen Alpha",IF(L899&lt;=26,"2 - Gen Z", IF(L899&lt;=42,"3 - Milenials",IF(L899&lt;=58,"4 - Gen X",IF(4 - L899&lt;=77,"5 - Baby Bommers",IF(L899&lt;="6 - Silent Generation","7 - Greatest Generation"))))))</f>
        <v>3 - Milenials</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5 - Baby Bommers</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4 - Gen X</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4 - Gen X</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3 - Milenials</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3 - Milenials</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5 - Baby Bommers</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3 - Milenials</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3 - Milenials</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3 - Milenials</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5 - Baby Bommers</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3 - Milenials</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3 - Milenials</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4 - Gen X</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5 - Baby Bommers</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3 - Milenials</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3 - Milenials</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4 - Gen X</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5 - Baby Bommers</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3 - Milenials</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3 - Milenials</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3 - Milenials</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5 - Baby Bommers</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4 - Gen X</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4 - Gen X</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4 - Gen X</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4 - Gen X</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4 - Gen X</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3 - Milenials</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4 - Gen X</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3 - Milenials</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4 - Gen X</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4 - Gen X</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4 - Gen X</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4 - Gen X</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3 - Milenials</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3 - Milenials</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5 - Baby Bommers</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4 - Gen X</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5 - Baby Bommers</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3 - Milenials</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3 - Milenials</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4 - Gen X</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3 - Milenials</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3 - Milenials</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4 - Gen X</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3 - Milenials</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3 - Milenials</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3 - Milenials</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5 - Baby Bommers</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4 - Gen X</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3 - Milenials</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4 - Gen X</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3 - Milenials</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3 - Milenials</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5 - Baby Bommers</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3 - Milenials</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4 - Gen X</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4 - Gen X</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3 - Milenials</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3 - Milenials</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4 - Gen X</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4 - Gen X</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4 - Gen X</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IF(L963&lt;=10,"1 - Gen Alpha",IF(L963&lt;=26,"2 - Gen Z", IF(L963&lt;=42,"3 - Milenials",IF(L963&lt;=58,"4 - Gen X",IF(4 - L963&lt;=77,"5 - Baby Bommers",IF(L963&lt;="6 - Silent Generation","7 - Greatest Generation"))))))</f>
        <v>5 - Baby Bommers</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4 - Gen X</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5 - Baby Bommers</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4 - Gen X</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3 - Milenials</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3 - Milenials</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4 - Gen X</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3 - Milenials</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3 - Milenials</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3 - Milenials</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4 - Gen X</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4 - Gen X</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4 - Gen X</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4 - Gen X</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3 - Milenials</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5 - Baby Bommers</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5 - Baby Bommers</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4 - Gen X</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3 - Milenials</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3 - Milenials</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4 - Gen X</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4 - Gen X</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3 - Milenials</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4 - Gen X</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3 - Milenials</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5 - Baby Bommers</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5 - Baby Bommers</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5 - Baby Bommers</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3 - Milenials</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2 - Gen Z</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3 - Milenials</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4 - Gen X</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4 - Gen X</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4 - Gen X</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4 - Gen X</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3 - Milenials</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3 - Milenials</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3 - Milenials</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4 - Gen X</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69"/>
  <sheetViews>
    <sheetView topLeftCell="A8" workbookViewId="0">
      <selection activeCell="N49" sqref="N49"/>
    </sheetView>
  </sheetViews>
  <sheetFormatPr defaultRowHeight="15" x14ac:dyDescent="0.25"/>
  <cols>
    <col min="1" max="1" width="22.85546875" customWidth="1"/>
    <col min="2" max="3" width="16.85546875" customWidth="1"/>
    <col min="4" max="4" width="11.28515625" customWidth="1"/>
    <col min="5" max="5" width="11.7109375" bestFit="1" customWidth="1"/>
  </cols>
  <sheetData>
    <row r="5" spans="1:5" x14ac:dyDescent="0.25">
      <c r="A5" s="4" t="s">
        <v>42</v>
      </c>
      <c r="B5" s="4" t="s">
        <v>12</v>
      </c>
    </row>
    <row r="6" spans="1:5" x14ac:dyDescent="0.25">
      <c r="A6" s="4" t="s">
        <v>2</v>
      </c>
      <c r="B6" t="s">
        <v>17</v>
      </c>
      <c r="C6" t="s">
        <v>43</v>
      </c>
    </row>
    <row r="7" spans="1:5" x14ac:dyDescent="0.25">
      <c r="A7" t="s">
        <v>38</v>
      </c>
      <c r="B7" s="5">
        <v>120000</v>
      </c>
      <c r="C7" s="5">
        <v>120000</v>
      </c>
    </row>
    <row r="8" spans="1:5" x14ac:dyDescent="0.25">
      <c r="A8" t="s">
        <v>43</v>
      </c>
      <c r="B8" s="6">
        <v>120000</v>
      </c>
      <c r="C8" s="6">
        <v>120000</v>
      </c>
    </row>
    <row r="11" spans="1:5" x14ac:dyDescent="0.25">
      <c r="E11" s="5"/>
    </row>
    <row r="23" spans="1:4" x14ac:dyDescent="0.25">
      <c r="A23" s="4" t="s">
        <v>44</v>
      </c>
      <c r="B23" s="4" t="s">
        <v>12</v>
      </c>
    </row>
    <row r="24" spans="1:4" x14ac:dyDescent="0.25">
      <c r="A24" s="4" t="s">
        <v>9</v>
      </c>
      <c r="B24" t="s">
        <v>20</v>
      </c>
      <c r="C24" t="s">
        <v>17</v>
      </c>
      <c r="D24" t="s">
        <v>43</v>
      </c>
    </row>
    <row r="25" spans="1:4" x14ac:dyDescent="0.25">
      <c r="A25" t="s">
        <v>18</v>
      </c>
      <c r="B25" s="6">
        <v>2</v>
      </c>
      <c r="C25" s="6">
        <v>4</v>
      </c>
      <c r="D25" s="6">
        <v>6</v>
      </c>
    </row>
    <row r="26" spans="1:4" x14ac:dyDescent="0.25">
      <c r="A26" t="s">
        <v>29</v>
      </c>
      <c r="B26" s="6"/>
      <c r="C26" s="6">
        <v>1</v>
      </c>
      <c r="D26" s="6">
        <v>1</v>
      </c>
    </row>
    <row r="27" spans="1:4" x14ac:dyDescent="0.25">
      <c r="A27" t="s">
        <v>24</v>
      </c>
      <c r="B27" s="6"/>
      <c r="C27" s="6">
        <v>1</v>
      </c>
      <c r="D27" s="6">
        <v>1</v>
      </c>
    </row>
    <row r="28" spans="1:4" x14ac:dyDescent="0.25">
      <c r="A28" t="s">
        <v>43</v>
      </c>
      <c r="B28" s="6">
        <v>2</v>
      </c>
      <c r="C28" s="6">
        <v>6</v>
      </c>
      <c r="D28" s="6">
        <v>8</v>
      </c>
    </row>
    <row r="42" spans="1:4" x14ac:dyDescent="0.25">
      <c r="A42" s="4" t="s">
        <v>44</v>
      </c>
      <c r="B42" s="4" t="s">
        <v>12</v>
      </c>
    </row>
    <row r="43" spans="1:4" x14ac:dyDescent="0.25">
      <c r="A43" s="4" t="s">
        <v>36</v>
      </c>
      <c r="B43" t="s">
        <v>20</v>
      </c>
      <c r="C43" t="s">
        <v>17</v>
      </c>
      <c r="D43" t="s">
        <v>43</v>
      </c>
    </row>
    <row r="44" spans="1:4" x14ac:dyDescent="0.25">
      <c r="A44" t="s">
        <v>45</v>
      </c>
      <c r="B44" s="6">
        <v>1</v>
      </c>
      <c r="C44" s="6">
        <v>4</v>
      </c>
      <c r="D44" s="6">
        <v>5</v>
      </c>
    </row>
    <row r="45" spans="1:4" x14ac:dyDescent="0.25">
      <c r="A45" t="s">
        <v>46</v>
      </c>
      <c r="B45" s="6">
        <v>1</v>
      </c>
      <c r="C45" s="6">
        <v>2</v>
      </c>
      <c r="D45" s="6">
        <v>3</v>
      </c>
    </row>
    <row r="46" spans="1:4" x14ac:dyDescent="0.25">
      <c r="A46" t="s">
        <v>43</v>
      </c>
      <c r="B46" s="6">
        <v>2</v>
      </c>
      <c r="C46" s="6">
        <v>6</v>
      </c>
      <c r="D46" s="6">
        <v>8</v>
      </c>
    </row>
    <row r="61" spans="1:4" x14ac:dyDescent="0.25">
      <c r="A61" s="4" t="s">
        <v>44</v>
      </c>
      <c r="B61" s="4" t="s">
        <v>12</v>
      </c>
    </row>
    <row r="62" spans="1:4" x14ac:dyDescent="0.25">
      <c r="A62" s="4" t="s">
        <v>11</v>
      </c>
      <c r="B62" t="s">
        <v>20</v>
      </c>
      <c r="C62" t="s">
        <v>17</v>
      </c>
      <c r="D62" t="s">
        <v>43</v>
      </c>
    </row>
    <row r="63" spans="1:4" x14ac:dyDescent="0.25">
      <c r="A63">
        <v>36</v>
      </c>
      <c r="B63" s="6"/>
      <c r="C63" s="6">
        <v>3</v>
      </c>
      <c r="D63" s="6">
        <v>3</v>
      </c>
    </row>
    <row r="64" spans="1:4" x14ac:dyDescent="0.25">
      <c r="A64">
        <v>39</v>
      </c>
      <c r="B64" s="6"/>
      <c r="C64" s="6">
        <v>1</v>
      </c>
      <c r="D64" s="6">
        <v>1</v>
      </c>
    </row>
    <row r="65" spans="1:4" x14ac:dyDescent="0.25">
      <c r="A65">
        <v>40</v>
      </c>
      <c r="B65" s="6">
        <v>1</v>
      </c>
      <c r="C65" s="6"/>
      <c r="D65" s="6">
        <v>1</v>
      </c>
    </row>
    <row r="66" spans="1:4" x14ac:dyDescent="0.25">
      <c r="A66">
        <v>47</v>
      </c>
      <c r="B66" s="6"/>
      <c r="C66" s="6">
        <v>1</v>
      </c>
      <c r="D66" s="6">
        <v>1</v>
      </c>
    </row>
    <row r="67" spans="1:4" x14ac:dyDescent="0.25">
      <c r="A67">
        <v>48</v>
      </c>
      <c r="B67" s="6"/>
      <c r="C67" s="6">
        <v>1</v>
      </c>
      <c r="D67" s="6">
        <v>1</v>
      </c>
    </row>
    <row r="68" spans="1:4" x14ac:dyDescent="0.25">
      <c r="A68">
        <v>50</v>
      </c>
      <c r="B68" s="6">
        <v>1</v>
      </c>
      <c r="C68" s="6"/>
      <c r="D68" s="6">
        <v>1</v>
      </c>
    </row>
    <row r="69" spans="1:4" x14ac:dyDescent="0.25">
      <c r="A69" t="s">
        <v>43</v>
      </c>
      <c r="B69" s="6">
        <v>2</v>
      </c>
      <c r="C69" s="6">
        <v>6</v>
      </c>
      <c r="D69" s="6">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workbookViewId="0">
      <selection activeCell="T19" sqref="T19"/>
    </sheetView>
  </sheetViews>
  <sheetFormatPr defaultRowHeight="15" x14ac:dyDescent="0.25"/>
  <sheetData>
    <row r="1" spans="1:17" ht="15" customHeight="1" x14ac:dyDescent="0.25">
      <c r="A1" s="8" t="s">
        <v>47</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Francis Aroh</dc:creator>
  <cp:keywords/>
  <dc:description/>
  <cp:lastModifiedBy>francis aroh</cp:lastModifiedBy>
  <cp:revision/>
  <dcterms:created xsi:type="dcterms:W3CDTF">2023-10-22T00:04:20Z</dcterms:created>
  <dcterms:modified xsi:type="dcterms:W3CDTF">2023-10-26T18:43:58Z</dcterms:modified>
  <cp:category/>
  <cp:contentStatus/>
</cp:coreProperties>
</file>