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ita\OneDrive\桌面\讀書啦7頭\yr4\pythonProject\simulation\"/>
    </mc:Choice>
  </mc:AlternateContent>
  <xr:revisionPtr revIDLastSave="0" documentId="13_ncr:1_{197C95C1-C09C-474B-A7FC-41803ED04A53}" xr6:coauthVersionLast="47" xr6:coauthVersionMax="47" xr10:uidLastSave="{00000000-0000-0000-0000-000000000000}"/>
  <bookViews>
    <workbookView xWindow="-108" yWindow="-108" windowWidth="23256" windowHeight="13176" xr2:uid="{CA84ADAD-F971-4278-8ACD-7729040FA46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12" i="1"/>
  <c r="U3" i="1"/>
  <c r="U4" i="1"/>
  <c r="U5" i="1"/>
  <c r="U6" i="1"/>
  <c r="U7" i="1"/>
  <c r="U8" i="1"/>
  <c r="U9" i="1"/>
  <c r="U10" i="1"/>
  <c r="U11" i="1"/>
  <c r="U2" i="1"/>
  <c r="S6" i="1"/>
  <c r="S7" i="1"/>
  <c r="Q3" i="1"/>
  <c r="S3" i="1" s="1"/>
  <c r="Q4" i="1"/>
  <c r="S4" i="1" s="1"/>
  <c r="Q5" i="1"/>
  <c r="S5" i="1" s="1"/>
  <c r="Q6" i="1"/>
  <c r="Q7" i="1"/>
  <c r="Q8" i="1"/>
  <c r="S8" i="1" s="1"/>
  <c r="Q9" i="1"/>
  <c r="S9" i="1" s="1"/>
  <c r="Q10" i="1"/>
  <c r="S10" i="1" s="1"/>
  <c r="Q11" i="1"/>
  <c r="S11" i="1" s="1"/>
  <c r="Q12" i="1"/>
  <c r="S12" i="1" s="1"/>
  <c r="Q2" i="1"/>
  <c r="S2" i="1" s="1"/>
  <c r="R2" i="1"/>
  <c r="R12" i="1"/>
  <c r="T12" i="1" s="1"/>
  <c r="O25" i="1"/>
  <c r="O33" i="1"/>
  <c r="O43" i="1"/>
  <c r="N13" i="1"/>
  <c r="N14" i="1"/>
  <c r="O14" i="1" s="1"/>
  <c r="N15" i="1"/>
  <c r="N18" i="1"/>
  <c r="O18" i="1" s="1"/>
  <c r="N19" i="1"/>
  <c r="O19" i="1" s="1"/>
  <c r="N21" i="1"/>
  <c r="O21" i="1" s="1"/>
  <c r="N22" i="1"/>
  <c r="O22" i="1" s="1"/>
  <c r="N25" i="1"/>
  <c r="N28" i="1"/>
  <c r="O28" i="1" s="1"/>
  <c r="N29" i="1"/>
  <c r="O29" i="1" s="1"/>
  <c r="N31" i="1"/>
  <c r="O31" i="1" s="1"/>
  <c r="N32" i="1"/>
  <c r="O32" i="1" s="1"/>
  <c r="N33" i="1"/>
  <c r="N38" i="1"/>
  <c r="O38" i="1" s="1"/>
  <c r="N39" i="1"/>
  <c r="O39" i="1" s="1"/>
  <c r="N41" i="1"/>
  <c r="O41" i="1" s="1"/>
  <c r="N42" i="1"/>
  <c r="O42" i="1" s="1"/>
  <c r="N43" i="1"/>
  <c r="N48" i="1"/>
  <c r="O48" i="1" s="1"/>
  <c r="N49" i="1"/>
  <c r="O49" i="1" s="1"/>
  <c r="N51" i="1"/>
  <c r="O51" i="1" s="1"/>
  <c r="N52" i="1"/>
  <c r="O52" i="1" s="1"/>
  <c r="N53" i="1"/>
  <c r="O53" i="1" s="1"/>
  <c r="N58" i="1"/>
  <c r="O58" i="1" s="1"/>
  <c r="N59" i="1"/>
  <c r="O59" i="1" s="1"/>
  <c r="N61" i="1"/>
  <c r="O61" i="1" s="1"/>
  <c r="N62" i="1"/>
  <c r="O62" i="1" s="1"/>
  <c r="N63" i="1"/>
  <c r="O63" i="1" s="1"/>
  <c r="N66" i="1"/>
  <c r="O66" i="1" s="1"/>
  <c r="N69" i="1"/>
  <c r="O69" i="1" s="1"/>
  <c r="N71" i="1"/>
  <c r="O71" i="1" s="1"/>
  <c r="N72" i="1"/>
  <c r="O72" i="1" s="1"/>
  <c r="N73" i="1"/>
  <c r="O73" i="1" s="1"/>
  <c r="N76" i="1"/>
  <c r="O76" i="1" s="1"/>
  <c r="N77" i="1"/>
  <c r="O77" i="1" s="1"/>
  <c r="N81" i="1"/>
  <c r="O81" i="1" s="1"/>
  <c r="N82" i="1"/>
  <c r="O82" i="1" s="1"/>
  <c r="N83" i="1"/>
  <c r="O83" i="1" s="1"/>
  <c r="N86" i="1"/>
  <c r="O86" i="1" s="1"/>
  <c r="N87" i="1"/>
  <c r="O87" i="1" s="1"/>
  <c r="N91" i="1"/>
  <c r="O91" i="1" s="1"/>
  <c r="N92" i="1"/>
  <c r="O92" i="1" s="1"/>
  <c r="N93" i="1"/>
  <c r="O93" i="1" s="1"/>
  <c r="N96" i="1"/>
  <c r="O96" i="1" s="1"/>
  <c r="N97" i="1"/>
  <c r="O97" i="1" s="1"/>
  <c r="N99" i="1"/>
  <c r="O99" i="1" s="1"/>
  <c r="N102" i="1"/>
  <c r="O102" i="1" s="1"/>
  <c r="N103" i="1"/>
  <c r="O103" i="1" s="1"/>
  <c r="N106" i="1"/>
  <c r="O106" i="1" s="1"/>
  <c r="N107" i="1"/>
  <c r="O107" i="1" s="1"/>
  <c r="N109" i="1"/>
  <c r="O109" i="1" s="1"/>
  <c r="N110" i="1"/>
  <c r="O110" i="1" s="1"/>
  <c r="M14" i="1"/>
  <c r="M15" i="1"/>
  <c r="M16" i="1"/>
  <c r="N16" i="1" s="1"/>
  <c r="O16" i="1" s="1"/>
  <c r="M17" i="1"/>
  <c r="N17" i="1" s="1"/>
  <c r="O17" i="1" s="1"/>
  <c r="M18" i="1"/>
  <c r="M19" i="1"/>
  <c r="M20" i="1"/>
  <c r="N20" i="1" s="1"/>
  <c r="O20" i="1" s="1"/>
  <c r="M21" i="1"/>
  <c r="R10" i="1" s="1"/>
  <c r="T10" i="1" s="1"/>
  <c r="M22" i="1"/>
  <c r="M25" i="1"/>
  <c r="M26" i="1"/>
  <c r="N26" i="1" s="1"/>
  <c r="O26" i="1" s="1"/>
  <c r="M27" i="1"/>
  <c r="N27" i="1" s="1"/>
  <c r="O27" i="1" s="1"/>
  <c r="M28" i="1"/>
  <c r="M29" i="1"/>
  <c r="M30" i="1"/>
  <c r="N30" i="1" s="1"/>
  <c r="O30" i="1" s="1"/>
  <c r="M31" i="1"/>
  <c r="M32" i="1"/>
  <c r="M33" i="1"/>
  <c r="M36" i="1"/>
  <c r="N36" i="1" s="1"/>
  <c r="O36" i="1" s="1"/>
  <c r="M37" i="1"/>
  <c r="N37" i="1" s="1"/>
  <c r="O37" i="1" s="1"/>
  <c r="M38" i="1"/>
  <c r="M39" i="1"/>
  <c r="M40" i="1"/>
  <c r="N40" i="1" s="1"/>
  <c r="O40" i="1" s="1"/>
  <c r="M41" i="1"/>
  <c r="M42" i="1"/>
  <c r="M43" i="1"/>
  <c r="M44" i="1"/>
  <c r="N44" i="1" s="1"/>
  <c r="O44" i="1" s="1"/>
  <c r="M47" i="1"/>
  <c r="N47" i="1" s="1"/>
  <c r="O47" i="1" s="1"/>
  <c r="M48" i="1"/>
  <c r="M49" i="1"/>
  <c r="M50" i="1"/>
  <c r="N50" i="1" s="1"/>
  <c r="O50" i="1" s="1"/>
  <c r="M51" i="1"/>
  <c r="M52" i="1"/>
  <c r="M53" i="1"/>
  <c r="M54" i="1"/>
  <c r="N54" i="1" s="1"/>
  <c r="O54" i="1" s="1"/>
  <c r="M55" i="1"/>
  <c r="N55" i="1" s="1"/>
  <c r="O55" i="1" s="1"/>
  <c r="M58" i="1"/>
  <c r="M59" i="1"/>
  <c r="M60" i="1"/>
  <c r="N60" i="1" s="1"/>
  <c r="O60" i="1" s="1"/>
  <c r="M61" i="1"/>
  <c r="M62" i="1"/>
  <c r="M63" i="1"/>
  <c r="M64" i="1"/>
  <c r="N64" i="1" s="1"/>
  <c r="O64" i="1" s="1"/>
  <c r="M65" i="1"/>
  <c r="N65" i="1" s="1"/>
  <c r="O65" i="1" s="1"/>
  <c r="M66" i="1"/>
  <c r="M69" i="1"/>
  <c r="M70" i="1"/>
  <c r="N70" i="1" s="1"/>
  <c r="O70" i="1" s="1"/>
  <c r="M71" i="1"/>
  <c r="M72" i="1"/>
  <c r="M73" i="1"/>
  <c r="M74" i="1"/>
  <c r="N74" i="1" s="1"/>
  <c r="O74" i="1" s="1"/>
  <c r="M75" i="1"/>
  <c r="N75" i="1" s="1"/>
  <c r="O75" i="1" s="1"/>
  <c r="M76" i="1"/>
  <c r="M77" i="1"/>
  <c r="M80" i="1"/>
  <c r="N80" i="1" s="1"/>
  <c r="O80" i="1" s="1"/>
  <c r="M81" i="1"/>
  <c r="M82" i="1"/>
  <c r="M83" i="1"/>
  <c r="M84" i="1"/>
  <c r="N84" i="1" s="1"/>
  <c r="O84" i="1" s="1"/>
  <c r="M85" i="1"/>
  <c r="N85" i="1" s="1"/>
  <c r="O85" i="1" s="1"/>
  <c r="M86" i="1"/>
  <c r="M87" i="1"/>
  <c r="M88" i="1"/>
  <c r="N88" i="1" s="1"/>
  <c r="O88" i="1" s="1"/>
  <c r="M91" i="1"/>
  <c r="M92" i="1"/>
  <c r="M93" i="1"/>
  <c r="M94" i="1"/>
  <c r="N94" i="1" s="1"/>
  <c r="O94" i="1" s="1"/>
  <c r="M95" i="1"/>
  <c r="N95" i="1" s="1"/>
  <c r="O95" i="1" s="1"/>
  <c r="M96" i="1"/>
  <c r="M97" i="1"/>
  <c r="M98" i="1"/>
  <c r="N98" i="1" s="1"/>
  <c r="O98" i="1" s="1"/>
  <c r="M99" i="1"/>
  <c r="M102" i="1"/>
  <c r="M103" i="1"/>
  <c r="M104" i="1"/>
  <c r="N104" i="1" s="1"/>
  <c r="O104" i="1" s="1"/>
  <c r="M105" i="1"/>
  <c r="N105" i="1" s="1"/>
  <c r="O105" i="1" s="1"/>
  <c r="M106" i="1"/>
  <c r="M107" i="1"/>
  <c r="M108" i="1"/>
  <c r="N108" i="1" s="1"/>
  <c r="O108" i="1" s="1"/>
  <c r="M109" i="1"/>
  <c r="M110" i="1"/>
  <c r="N5" i="1"/>
  <c r="O5" i="1" s="1"/>
  <c r="N6" i="1"/>
  <c r="O6" i="1" s="1"/>
  <c r="N8" i="1"/>
  <c r="O8" i="1" s="1"/>
  <c r="N9" i="1"/>
  <c r="O9" i="1" s="1"/>
  <c r="N10" i="1"/>
  <c r="O10" i="1" s="1"/>
  <c r="M3" i="1"/>
  <c r="R3" i="1" s="1"/>
  <c r="T3" i="1" s="1"/>
  <c r="M4" i="1"/>
  <c r="N4" i="1" s="1"/>
  <c r="O4" i="1" s="1"/>
  <c r="M5" i="1"/>
  <c r="R5" i="1" s="1"/>
  <c r="T5" i="1" s="1"/>
  <c r="M6" i="1"/>
  <c r="R6" i="1" s="1"/>
  <c r="T6" i="1" s="1"/>
  <c r="M7" i="1"/>
  <c r="R7" i="1" s="1"/>
  <c r="T7" i="1" s="1"/>
  <c r="M8" i="1"/>
  <c r="R8" i="1" s="1"/>
  <c r="T8" i="1" s="1"/>
  <c r="M9" i="1"/>
  <c r="M10" i="1"/>
  <c r="M11" i="1"/>
  <c r="N11" i="1" s="1"/>
  <c r="O11" i="1" s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5" i="1"/>
  <c r="L66" i="1"/>
  <c r="L67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25" i="1"/>
  <c r="L26" i="1"/>
  <c r="L27" i="1"/>
  <c r="L28" i="1"/>
  <c r="L29" i="1"/>
  <c r="L30" i="1"/>
  <c r="L31" i="1"/>
  <c r="L32" i="1"/>
  <c r="L33" i="1"/>
  <c r="L34" i="1"/>
  <c r="L23" i="1"/>
  <c r="L22" i="1"/>
  <c r="L21" i="1"/>
  <c r="L20" i="1"/>
  <c r="L19" i="1"/>
  <c r="L18" i="1"/>
  <c r="L17" i="1"/>
  <c r="L16" i="1"/>
  <c r="L15" i="1"/>
  <c r="O15" i="1" s="1"/>
  <c r="L14" i="1"/>
  <c r="L3" i="1"/>
  <c r="L4" i="1"/>
  <c r="L5" i="1"/>
  <c r="L6" i="1"/>
  <c r="L7" i="1"/>
  <c r="L8" i="1"/>
  <c r="L9" i="1"/>
  <c r="L10" i="1"/>
  <c r="L11" i="1"/>
  <c r="L12" i="1"/>
  <c r="G6" i="1"/>
  <c r="G5" i="1"/>
  <c r="F3" i="1"/>
  <c r="G3" i="1" s="1"/>
  <c r="F4" i="1"/>
  <c r="G4" i="1" s="1"/>
  <c r="F5" i="1"/>
  <c r="F6" i="1"/>
  <c r="F7" i="1"/>
  <c r="G7" i="1" s="1"/>
  <c r="F8" i="1"/>
  <c r="G8" i="1" s="1"/>
  <c r="F9" i="1"/>
  <c r="G9" i="1" s="1"/>
  <c r="F10" i="1"/>
  <c r="F11" i="1"/>
  <c r="G11" i="1" s="1"/>
  <c r="F12" i="1"/>
  <c r="G12" i="1" s="1"/>
  <c r="F2" i="1"/>
  <c r="G10" i="1" s="1"/>
  <c r="R9" i="1" l="1"/>
  <c r="T9" i="1" s="1"/>
  <c r="N7" i="1"/>
  <c r="O7" i="1" s="1"/>
  <c r="R11" i="1"/>
  <c r="T11" i="1" s="1"/>
  <c r="R4" i="1"/>
  <c r="T4" i="1" s="1"/>
  <c r="N3" i="1"/>
  <c r="O3" i="1" s="1"/>
</calcChain>
</file>

<file path=xl/sharedStrings.xml><?xml version="1.0" encoding="utf-8"?>
<sst xmlns="http://schemas.openxmlformats.org/spreadsheetml/2006/main" count="21" uniqueCount="17">
  <si>
    <t>Seed</t>
  </si>
  <si>
    <t>UsingRate</t>
  </si>
  <si>
    <t>WaitingTime</t>
  </si>
  <si>
    <t>MeanWaitingTime</t>
  </si>
  <si>
    <t>AverageWaitingTIme</t>
    <phoneticPr fontId="1" type="noConversion"/>
  </si>
  <si>
    <t>UsingRate</t>
    <phoneticPr fontId="1" type="noConversion"/>
  </si>
  <si>
    <t>MeanWaitingTime(used)</t>
    <phoneticPr fontId="1" type="noConversion"/>
  </si>
  <si>
    <t>WaitingTime(used)</t>
    <phoneticPr fontId="1" type="noConversion"/>
  </si>
  <si>
    <t>WaitingTime(non-used)</t>
    <phoneticPr fontId="1" type="noConversion"/>
  </si>
  <si>
    <t>MeanWaitingTime(non-used)</t>
    <phoneticPr fontId="1" type="noConversion"/>
  </si>
  <si>
    <t>Against(%)</t>
  </si>
  <si>
    <t>Against(%)</t>
    <phoneticPr fontId="1" type="noConversion"/>
  </si>
  <si>
    <t>%</t>
    <phoneticPr fontId="1" type="noConversion"/>
  </si>
  <si>
    <t>AverageWatingTime(used)</t>
    <phoneticPr fontId="1" type="noConversion"/>
  </si>
  <si>
    <t>AverageWatingTime(non-used)</t>
  </si>
  <si>
    <t>AverageWatingTime(non-used)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</si>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</sst>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655D-1F44-4346-B03A-FD888C62A063}">
  <dimension ref="A1:V111"/>
  <sheetViews>
    <sheetView tabSelected="1" topLeftCell="E1" zoomScale="115" zoomScaleNormal="115" workbookViewId="0">
      <selection activeCell="I1" sqref="I1:L111"/>
    </sheetView>
  </sheetViews>
  <sheetFormatPr defaultRowHeight="16.2" x14ac:dyDescent="0.3"/>
  <cols>
    <col min="1" max="1" width="6.5546875" bestFit="1" customWidth="1"/>
    <col min="2" max="2" width="11.21875" bestFit="1" customWidth="1"/>
    <col min="3" max="3" width="14" bestFit="1" customWidth="1"/>
    <col min="4" max="4" width="19.88671875" bestFit="1" customWidth="1"/>
    <col min="5" max="5" width="11.21875" bestFit="1" customWidth="1"/>
    <col min="6" max="6" width="22.88671875" bestFit="1" customWidth="1"/>
    <col min="7" max="7" width="16.5546875" bestFit="1" customWidth="1"/>
    <col min="8" max="8" width="5.44140625" bestFit="1" customWidth="1"/>
    <col min="9" max="9" width="6.5546875" bestFit="1" customWidth="1"/>
    <col min="10" max="10" width="11.21875" bestFit="1" customWidth="1"/>
    <col min="11" max="11" width="21" bestFit="1" customWidth="1"/>
    <col min="12" max="12" width="26.5546875" bestFit="1" customWidth="1"/>
    <col min="13" max="13" width="26" bestFit="1" customWidth="1"/>
    <col min="14" max="14" width="31.77734375" bestFit="1" customWidth="1"/>
    <col min="15" max="15" width="15.44140625" bestFit="1" customWidth="1"/>
    <col min="17" max="17" width="28.77734375" bestFit="1" customWidth="1"/>
    <col min="18" max="18" width="33.77734375" bestFit="1" customWidth="1"/>
    <col min="19" max="19" width="5.5546875" bestFit="1" customWidth="1"/>
    <col min="20" max="20" width="10.33203125" bestFit="1" customWidth="1"/>
    <col min="21" max="21" width="26.109375" bestFit="1" customWidth="1"/>
    <col min="22" max="22" width="30.21875" bestFit="1" customWidth="1"/>
    <col min="23" max="23" width="12.77734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12</v>
      </c>
      <c r="I1" t="s">
        <v>0</v>
      </c>
      <c r="J1" t="s">
        <v>1</v>
      </c>
      <c r="K1" t="s">
        <v>7</v>
      </c>
      <c r="L1" t="s">
        <v>6</v>
      </c>
      <c r="M1" t="s">
        <v>8</v>
      </c>
      <c r="N1" t="s">
        <v>9</v>
      </c>
      <c r="O1" t="s">
        <v>11</v>
      </c>
      <c r="Q1" t="s">
        <v>13</v>
      </c>
      <c r="R1" t="s">
        <v>15</v>
      </c>
      <c r="U1" t="s">
        <v>11</v>
      </c>
    </row>
    <row r="2" spans="1:21" x14ac:dyDescent="0.3">
      <c r="A2">
        <v>0</v>
      </c>
      <c r="B2">
        <v>0</v>
      </c>
      <c r="C2">
        <v>22025</v>
      </c>
      <c r="D2">
        <v>220.25</v>
      </c>
      <c r="E2">
        <v>0</v>
      </c>
      <c r="F2">
        <f>AVERAGE(D2,D13,D24,D35,D46,D57,D68,D79,D90,D101)</f>
        <v>180.642</v>
      </c>
      <c r="I2">
        <v>0</v>
      </c>
      <c r="J2">
        <v>0</v>
      </c>
      <c r="Q2">
        <f>AVERAGE(K2,K13,K24,K35,K46,K57,K68,K79,K90,K101)</f>
        <v>0</v>
      </c>
      <c r="R2" t="e">
        <f>AVERAGE(M2,M13,M24,M35,M46,M57,M68,M79,M90,M101)</f>
        <v>#DIV/0!</v>
      </c>
      <c r="S2" t="e">
        <f>Q2/B2</f>
        <v>#DIV/0!</v>
      </c>
      <c r="T2" t="e">
        <f>R2/(100-B2)</f>
        <v>#DIV/0!</v>
      </c>
      <c r="U2" t="e">
        <f>(T2-S2)/T2%</f>
        <v>#DIV/0!</v>
      </c>
    </row>
    <row r="3" spans="1:21" x14ac:dyDescent="0.3">
      <c r="A3">
        <v>0</v>
      </c>
      <c r="B3">
        <v>10</v>
      </c>
      <c r="C3">
        <v>18637</v>
      </c>
      <c r="D3">
        <v>186.37</v>
      </c>
      <c r="E3">
        <v>10</v>
      </c>
      <c r="F3">
        <f t="shared" ref="F3:F12" si="0">AVERAGE(D3,D14,D25,D36,D47,D58,D69,D80,D91,D102)</f>
        <v>180.20600000000002</v>
      </c>
      <c r="G3">
        <f>(F3-F2)/F2%</f>
        <v>-0.24136136668104796</v>
      </c>
      <c r="I3">
        <v>0</v>
      </c>
      <c r="J3">
        <v>10</v>
      </c>
      <c r="K3">
        <v>370</v>
      </c>
      <c r="L3">
        <f t="shared" ref="L3:L66" si="1">K3/J3</f>
        <v>37</v>
      </c>
      <c r="M3">
        <f t="shared" ref="M3:M66" si="2">C3-K3</f>
        <v>18267</v>
      </c>
      <c r="N3">
        <f t="shared" ref="N3:N66" si="3">M3/(100-B3)</f>
        <v>202.96666666666667</v>
      </c>
      <c r="O3">
        <f>(N3-L3)/N3%</f>
        <v>81.770405649531952</v>
      </c>
      <c r="Q3">
        <f t="shared" ref="Q3:Q12" si="4">AVERAGE(K3,K14,K25,K36,K47,K58,K69,K80,K91,K102)</f>
        <v>475.5</v>
      </c>
      <c r="R3">
        <f>AVERAGE(M3,M14,M25,M36,M47,M58,M69,M80,M91,M102)</f>
        <v>17545.099999999999</v>
      </c>
      <c r="S3">
        <f t="shared" ref="S3:S12" si="5">Q3/B3</f>
        <v>47.55</v>
      </c>
      <c r="T3">
        <f>R3/(100-B3)</f>
        <v>194.94555555555553</v>
      </c>
      <c r="U3">
        <f t="shared" ref="U3:U11" si="6">(T3-S3)/T3%</f>
        <v>75.608574473784699</v>
      </c>
    </row>
    <row r="4" spans="1:21" x14ac:dyDescent="0.3">
      <c r="A4">
        <v>0</v>
      </c>
      <c r="B4">
        <v>20</v>
      </c>
      <c r="C4">
        <v>16037</v>
      </c>
      <c r="D4">
        <v>160.37</v>
      </c>
      <c r="E4">
        <v>20</v>
      </c>
      <c r="F4">
        <f t="shared" si="0"/>
        <v>166.59900000000002</v>
      </c>
      <c r="G4">
        <f>(F4-F2)/F2%</f>
        <v>-7.7739396153718285</v>
      </c>
      <c r="I4">
        <v>0</v>
      </c>
      <c r="J4">
        <v>20</v>
      </c>
      <c r="K4">
        <v>1133</v>
      </c>
      <c r="L4">
        <f t="shared" si="1"/>
        <v>56.65</v>
      </c>
      <c r="M4">
        <f t="shared" si="2"/>
        <v>14904</v>
      </c>
      <c r="N4">
        <f t="shared" si="3"/>
        <v>186.3</v>
      </c>
      <c r="O4">
        <f t="shared" ref="O4:O66" si="7">(N4-L4)/N4%</f>
        <v>69.592055823939873</v>
      </c>
      <c r="Q4">
        <f t="shared" si="4"/>
        <v>1057.9000000000001</v>
      </c>
      <c r="R4">
        <f t="shared" ref="R4:R12" si="8">AVERAGE(M4,M15,M26,M37,M48,M59,M70,M81,M92,M103)</f>
        <v>15602</v>
      </c>
      <c r="S4">
        <f t="shared" si="5"/>
        <v>52.895000000000003</v>
      </c>
      <c r="T4">
        <f t="shared" ref="T4:T12" si="9">R4/(100-B4)</f>
        <v>195.02500000000001</v>
      </c>
      <c r="U4">
        <f t="shared" si="6"/>
        <v>72.877836174849378</v>
      </c>
    </row>
    <row r="5" spans="1:21" x14ac:dyDescent="0.3">
      <c r="A5">
        <v>0</v>
      </c>
      <c r="B5">
        <v>30</v>
      </c>
      <c r="C5">
        <v>14554</v>
      </c>
      <c r="D5">
        <v>145.54</v>
      </c>
      <c r="E5">
        <v>30</v>
      </c>
      <c r="F5">
        <f t="shared" si="0"/>
        <v>155.82400000000001</v>
      </c>
      <c r="G5">
        <f>(F5-F2)/F2%</f>
        <v>-13.738776142868206</v>
      </c>
      <c r="I5">
        <v>0</v>
      </c>
      <c r="J5">
        <v>30</v>
      </c>
      <c r="K5">
        <v>1355</v>
      </c>
      <c r="L5">
        <f t="shared" si="1"/>
        <v>45.166666666666664</v>
      </c>
      <c r="M5">
        <f t="shared" si="2"/>
        <v>13199</v>
      </c>
      <c r="N5">
        <f t="shared" si="3"/>
        <v>188.55714285714285</v>
      </c>
      <c r="O5">
        <f t="shared" si="7"/>
        <v>76.046165113518711</v>
      </c>
      <c r="Q5">
        <f t="shared" si="4"/>
        <v>1576.2</v>
      </c>
      <c r="R5">
        <f t="shared" si="8"/>
        <v>14006.2</v>
      </c>
      <c r="S5">
        <f t="shared" si="5"/>
        <v>52.54</v>
      </c>
      <c r="T5">
        <f t="shared" si="9"/>
        <v>200.08857142857144</v>
      </c>
      <c r="U5">
        <f t="shared" si="6"/>
        <v>73.741628707286779</v>
      </c>
    </row>
    <row r="6" spans="1:21" x14ac:dyDescent="0.3">
      <c r="A6">
        <v>0</v>
      </c>
      <c r="B6">
        <v>40</v>
      </c>
      <c r="C6">
        <v>13333</v>
      </c>
      <c r="D6">
        <v>133.33000000000001</v>
      </c>
      <c r="E6">
        <v>40</v>
      </c>
      <c r="F6">
        <f t="shared" si="0"/>
        <v>150.155</v>
      </c>
      <c r="G6">
        <f>(F6-F2)/F2%</f>
        <v>-16.877027490838231</v>
      </c>
      <c r="I6">
        <v>0</v>
      </c>
      <c r="J6">
        <v>40</v>
      </c>
      <c r="K6">
        <v>1994</v>
      </c>
      <c r="L6">
        <f t="shared" si="1"/>
        <v>49.85</v>
      </c>
      <c r="M6">
        <f t="shared" si="2"/>
        <v>11339</v>
      </c>
      <c r="N6">
        <f t="shared" si="3"/>
        <v>188.98333333333332</v>
      </c>
      <c r="O6">
        <f t="shared" si="7"/>
        <v>73.62201252315019</v>
      </c>
      <c r="Q6">
        <f t="shared" si="4"/>
        <v>2543.9</v>
      </c>
      <c r="R6">
        <f t="shared" si="8"/>
        <v>12471.6</v>
      </c>
      <c r="S6">
        <f t="shared" si="5"/>
        <v>63.597500000000004</v>
      </c>
      <c r="T6">
        <f t="shared" si="9"/>
        <v>207.86</v>
      </c>
      <c r="U6">
        <f t="shared" si="6"/>
        <v>69.4036851727124</v>
      </c>
    </row>
    <row r="7" spans="1:21" x14ac:dyDescent="0.3">
      <c r="A7">
        <v>0</v>
      </c>
      <c r="B7">
        <v>50</v>
      </c>
      <c r="C7">
        <v>12184</v>
      </c>
      <c r="D7">
        <v>121.84</v>
      </c>
      <c r="E7">
        <v>50</v>
      </c>
      <c r="F7">
        <f t="shared" si="0"/>
        <v>141.971</v>
      </c>
      <c r="G7">
        <f>(F7-F2)/F2%</f>
        <v>-21.407535346154269</v>
      </c>
      <c r="I7">
        <v>0</v>
      </c>
      <c r="J7">
        <v>50</v>
      </c>
      <c r="K7">
        <v>2676</v>
      </c>
      <c r="L7">
        <f t="shared" si="1"/>
        <v>53.52</v>
      </c>
      <c r="M7">
        <f t="shared" si="2"/>
        <v>9508</v>
      </c>
      <c r="N7">
        <f t="shared" si="3"/>
        <v>190.16</v>
      </c>
      <c r="O7">
        <f t="shared" si="7"/>
        <v>71.85527976440892</v>
      </c>
      <c r="Q7">
        <f t="shared" si="4"/>
        <v>3555.7</v>
      </c>
      <c r="R7">
        <f t="shared" si="8"/>
        <v>10641.4</v>
      </c>
      <c r="S7">
        <f t="shared" si="5"/>
        <v>71.11399999999999</v>
      </c>
      <c r="T7">
        <f t="shared" si="9"/>
        <v>212.828</v>
      </c>
      <c r="U7">
        <f t="shared" si="6"/>
        <v>66.586163474730768</v>
      </c>
    </row>
    <row r="8" spans="1:21" x14ac:dyDescent="0.3">
      <c r="A8">
        <v>0</v>
      </c>
      <c r="B8">
        <v>60</v>
      </c>
      <c r="C8">
        <v>11646</v>
      </c>
      <c r="D8">
        <v>116.46</v>
      </c>
      <c r="E8">
        <v>60</v>
      </c>
      <c r="F8">
        <f t="shared" si="0"/>
        <v>136.70499999999998</v>
      </c>
      <c r="G8">
        <f>(F8-F2)/F2%</f>
        <v>-24.32269350427919</v>
      </c>
      <c r="I8">
        <v>0</v>
      </c>
      <c r="J8">
        <v>60</v>
      </c>
      <c r="K8">
        <v>4121</v>
      </c>
      <c r="L8">
        <f t="shared" si="1"/>
        <v>68.683333333333337</v>
      </c>
      <c r="M8">
        <f t="shared" si="2"/>
        <v>7525</v>
      </c>
      <c r="N8">
        <f t="shared" si="3"/>
        <v>188.125</v>
      </c>
      <c r="O8">
        <f t="shared" si="7"/>
        <v>63.490586932447393</v>
      </c>
      <c r="Q8">
        <f t="shared" si="4"/>
        <v>4980.5</v>
      </c>
      <c r="R8">
        <f t="shared" si="8"/>
        <v>8690</v>
      </c>
      <c r="S8">
        <f t="shared" si="5"/>
        <v>83.00833333333334</v>
      </c>
      <c r="T8">
        <f t="shared" si="9"/>
        <v>217.25</v>
      </c>
      <c r="U8">
        <f t="shared" si="6"/>
        <v>61.791331031837366</v>
      </c>
    </row>
    <row r="9" spans="1:21" x14ac:dyDescent="0.3">
      <c r="A9">
        <v>0</v>
      </c>
      <c r="B9">
        <v>70</v>
      </c>
      <c r="C9">
        <v>11792</v>
      </c>
      <c r="D9">
        <v>117.92</v>
      </c>
      <c r="E9">
        <v>70</v>
      </c>
      <c r="F9">
        <f t="shared" si="0"/>
        <v>132.37200000000001</v>
      </c>
      <c r="G9">
        <f>(F9-F2)/F2%</f>
        <v>-26.721360480951265</v>
      </c>
      <c r="I9">
        <v>0</v>
      </c>
      <c r="J9">
        <v>70</v>
      </c>
      <c r="K9">
        <v>5161</v>
      </c>
      <c r="L9">
        <f t="shared" si="1"/>
        <v>73.728571428571428</v>
      </c>
      <c r="M9">
        <f t="shared" si="2"/>
        <v>6631</v>
      </c>
      <c r="N9">
        <f t="shared" si="3"/>
        <v>221.03333333333333</v>
      </c>
      <c r="O9">
        <f t="shared" si="7"/>
        <v>66.643686580347719</v>
      </c>
      <c r="Q9">
        <f t="shared" si="4"/>
        <v>6182.4</v>
      </c>
      <c r="R9">
        <f t="shared" si="8"/>
        <v>7054.8</v>
      </c>
      <c r="S9">
        <f t="shared" si="5"/>
        <v>88.32</v>
      </c>
      <c r="T9">
        <f t="shared" si="9"/>
        <v>235.16</v>
      </c>
      <c r="U9">
        <f t="shared" si="6"/>
        <v>62.442592277598237</v>
      </c>
    </row>
    <row r="10" spans="1:21" x14ac:dyDescent="0.3">
      <c r="A10">
        <v>0</v>
      </c>
      <c r="B10">
        <v>80</v>
      </c>
      <c r="C10">
        <v>11679</v>
      </c>
      <c r="D10">
        <v>116.79</v>
      </c>
      <c r="E10">
        <v>80</v>
      </c>
      <c r="F10">
        <f t="shared" si="0"/>
        <v>126.348</v>
      </c>
      <c r="G10">
        <f>(F10-F2)/F2%</f>
        <v>-30.056133125186832</v>
      </c>
      <c r="I10">
        <v>0</v>
      </c>
      <c r="J10">
        <v>80</v>
      </c>
      <c r="K10">
        <v>6744</v>
      </c>
      <c r="L10">
        <f t="shared" si="1"/>
        <v>84.3</v>
      </c>
      <c r="M10">
        <f t="shared" si="2"/>
        <v>4935</v>
      </c>
      <c r="N10">
        <f t="shared" si="3"/>
        <v>246.75</v>
      </c>
      <c r="O10">
        <f t="shared" si="7"/>
        <v>65.835866261398181</v>
      </c>
      <c r="Q10">
        <f t="shared" si="4"/>
        <v>7881.4</v>
      </c>
      <c r="R10">
        <f t="shared" si="8"/>
        <v>4753.3999999999996</v>
      </c>
      <c r="S10">
        <f t="shared" si="5"/>
        <v>98.517499999999998</v>
      </c>
      <c r="T10">
        <f t="shared" si="9"/>
        <v>237.67</v>
      </c>
      <c r="U10">
        <f t="shared" si="6"/>
        <v>58.548617831446954</v>
      </c>
    </row>
    <row r="11" spans="1:21" x14ac:dyDescent="0.3">
      <c r="A11">
        <v>0</v>
      </c>
      <c r="B11">
        <v>90</v>
      </c>
      <c r="C11">
        <v>11054</v>
      </c>
      <c r="D11">
        <v>110.54</v>
      </c>
      <c r="E11">
        <v>90</v>
      </c>
      <c r="F11">
        <f t="shared" si="0"/>
        <v>119.69399999999999</v>
      </c>
      <c r="G11">
        <f>(F11-F2)/F2%</f>
        <v>-33.739661872654203</v>
      </c>
      <c r="I11">
        <v>0</v>
      </c>
      <c r="J11">
        <v>90</v>
      </c>
      <c r="K11">
        <v>8158</v>
      </c>
      <c r="L11">
        <f t="shared" si="1"/>
        <v>90.644444444444446</v>
      </c>
      <c r="M11">
        <f t="shared" si="2"/>
        <v>2896</v>
      </c>
      <c r="N11">
        <f t="shared" si="3"/>
        <v>289.60000000000002</v>
      </c>
      <c r="O11">
        <f t="shared" si="7"/>
        <v>68.700122774708404</v>
      </c>
      <c r="Q11">
        <f t="shared" si="4"/>
        <v>9590.7000000000007</v>
      </c>
      <c r="R11">
        <f t="shared" si="8"/>
        <v>2378.6999999999998</v>
      </c>
      <c r="S11">
        <f t="shared" si="5"/>
        <v>106.56333333333335</v>
      </c>
      <c r="T11">
        <f t="shared" si="9"/>
        <v>237.86999999999998</v>
      </c>
      <c r="U11">
        <f t="shared" si="6"/>
        <v>55.201020165076145</v>
      </c>
    </row>
    <row r="12" spans="1:21" x14ac:dyDescent="0.3">
      <c r="A12">
        <v>0</v>
      </c>
      <c r="B12">
        <v>100</v>
      </c>
      <c r="C12">
        <v>9732</v>
      </c>
      <c r="D12">
        <v>97.32</v>
      </c>
      <c r="E12">
        <v>100</v>
      </c>
      <c r="F12">
        <f t="shared" si="0"/>
        <v>112.92900000000002</v>
      </c>
      <c r="G12">
        <f>(F12-F2)/F2%</f>
        <v>-37.484638124024301</v>
      </c>
      <c r="I12">
        <v>0</v>
      </c>
      <c r="J12">
        <v>100</v>
      </c>
      <c r="K12">
        <v>9732</v>
      </c>
      <c r="L12">
        <f t="shared" si="1"/>
        <v>97.32</v>
      </c>
      <c r="Q12">
        <f t="shared" si="4"/>
        <v>11292.9</v>
      </c>
      <c r="R12" t="e">
        <f t="shared" si="8"/>
        <v>#DIV/0!</v>
      </c>
      <c r="S12">
        <f t="shared" si="5"/>
        <v>112.929</v>
      </c>
      <c r="T12" t="e">
        <f t="shared" si="9"/>
        <v>#DIV/0!</v>
      </c>
      <c r="U12" t="e">
        <f>(T12-S12)/T12%</f>
        <v>#DIV/0!</v>
      </c>
    </row>
    <row r="13" spans="1:21" x14ac:dyDescent="0.3">
      <c r="A13">
        <v>1</v>
      </c>
      <c r="B13">
        <v>0</v>
      </c>
      <c r="C13">
        <v>16290</v>
      </c>
      <c r="D13">
        <v>162.9</v>
      </c>
      <c r="I13">
        <v>1</v>
      </c>
      <c r="J13">
        <v>0</v>
      </c>
      <c r="N13">
        <f t="shared" si="3"/>
        <v>0</v>
      </c>
    </row>
    <row r="14" spans="1:21" x14ac:dyDescent="0.3">
      <c r="A14">
        <v>1</v>
      </c>
      <c r="B14">
        <v>10</v>
      </c>
      <c r="C14">
        <v>14449</v>
      </c>
      <c r="D14">
        <v>144.49</v>
      </c>
      <c r="I14">
        <v>1</v>
      </c>
      <c r="J14">
        <v>10</v>
      </c>
      <c r="K14">
        <v>253</v>
      </c>
      <c r="L14">
        <f t="shared" si="1"/>
        <v>25.3</v>
      </c>
      <c r="M14">
        <f t="shared" si="2"/>
        <v>14196</v>
      </c>
      <c r="N14">
        <f t="shared" si="3"/>
        <v>157.73333333333332</v>
      </c>
      <c r="O14">
        <f t="shared" si="7"/>
        <v>83.960270498732029</v>
      </c>
      <c r="Q14" t="s">
        <v>13</v>
      </c>
      <c r="R14" t="s">
        <v>14</v>
      </c>
      <c r="U14" t="s">
        <v>10</v>
      </c>
    </row>
    <row r="15" spans="1:21" x14ac:dyDescent="0.3">
      <c r="A15">
        <v>1</v>
      </c>
      <c r="B15">
        <v>20</v>
      </c>
      <c r="C15">
        <v>13644</v>
      </c>
      <c r="D15">
        <v>136.44</v>
      </c>
      <c r="I15">
        <v>1</v>
      </c>
      <c r="J15">
        <v>20</v>
      </c>
      <c r="K15">
        <v>1338</v>
      </c>
      <c r="L15">
        <f t="shared" si="1"/>
        <v>66.900000000000006</v>
      </c>
      <c r="M15">
        <f t="shared" si="2"/>
        <v>12306</v>
      </c>
      <c r="N15">
        <f t="shared" si="3"/>
        <v>153.82499999999999</v>
      </c>
      <c r="O15">
        <f t="shared" si="7"/>
        <v>56.509019990248653</v>
      </c>
      <c r="Q15">
        <v>0</v>
      </c>
    </row>
    <row r="16" spans="1:21" x14ac:dyDescent="0.3">
      <c r="A16">
        <v>1</v>
      </c>
      <c r="B16">
        <v>30</v>
      </c>
      <c r="C16">
        <v>13373</v>
      </c>
      <c r="D16">
        <v>133.72999999999999</v>
      </c>
      <c r="I16">
        <v>1</v>
      </c>
      <c r="J16">
        <v>30</v>
      </c>
      <c r="K16">
        <v>1311</v>
      </c>
      <c r="L16">
        <f t="shared" si="1"/>
        <v>43.7</v>
      </c>
      <c r="M16">
        <f t="shared" si="2"/>
        <v>12062</v>
      </c>
      <c r="N16">
        <f t="shared" si="3"/>
        <v>172.31428571428572</v>
      </c>
      <c r="O16">
        <f t="shared" si="7"/>
        <v>74.63936328967003</v>
      </c>
      <c r="Q16">
        <v>475.5</v>
      </c>
      <c r="R16">
        <v>17545.099999999999</v>
      </c>
      <c r="S16">
        <v>47.55</v>
      </c>
      <c r="T16">
        <v>194.94555555555553</v>
      </c>
      <c r="U16">
        <v>75.608574473784699</v>
      </c>
    </row>
    <row r="17" spans="1:21" x14ac:dyDescent="0.3">
      <c r="A17">
        <v>1</v>
      </c>
      <c r="B17">
        <v>40</v>
      </c>
      <c r="C17">
        <v>11934</v>
      </c>
      <c r="D17">
        <v>119.34</v>
      </c>
      <c r="I17">
        <v>1</v>
      </c>
      <c r="J17">
        <v>40</v>
      </c>
      <c r="K17">
        <v>2326</v>
      </c>
      <c r="L17">
        <f t="shared" si="1"/>
        <v>58.15</v>
      </c>
      <c r="M17">
        <f t="shared" si="2"/>
        <v>9608</v>
      </c>
      <c r="N17">
        <f t="shared" si="3"/>
        <v>160.13333333333333</v>
      </c>
      <c r="O17">
        <f t="shared" si="7"/>
        <v>63.686511240632797</v>
      </c>
      <c r="Q17">
        <v>1057.9000000000001</v>
      </c>
      <c r="R17">
        <v>15602</v>
      </c>
      <c r="S17">
        <v>52.895000000000003</v>
      </c>
      <c r="T17">
        <v>195.02500000000001</v>
      </c>
      <c r="U17">
        <v>72.877836174849378</v>
      </c>
    </row>
    <row r="18" spans="1:21" x14ac:dyDescent="0.3">
      <c r="A18">
        <v>1</v>
      </c>
      <c r="B18">
        <v>50</v>
      </c>
      <c r="C18">
        <v>11606</v>
      </c>
      <c r="D18">
        <v>116.06</v>
      </c>
      <c r="I18">
        <v>1</v>
      </c>
      <c r="J18">
        <v>50</v>
      </c>
      <c r="K18">
        <v>3514</v>
      </c>
      <c r="L18">
        <f t="shared" si="1"/>
        <v>70.28</v>
      </c>
      <c r="M18">
        <f t="shared" si="2"/>
        <v>8092</v>
      </c>
      <c r="N18">
        <f t="shared" si="3"/>
        <v>161.84</v>
      </c>
      <c r="O18">
        <f t="shared" si="7"/>
        <v>56.574394463667822</v>
      </c>
      <c r="Q18">
        <v>1576.2</v>
      </c>
      <c r="R18">
        <v>14006.2</v>
      </c>
      <c r="S18">
        <v>52.54</v>
      </c>
      <c r="T18">
        <v>200.08857142857144</v>
      </c>
      <c r="U18">
        <v>73.741628707286779</v>
      </c>
    </row>
    <row r="19" spans="1:21" x14ac:dyDescent="0.3">
      <c r="A19">
        <v>1</v>
      </c>
      <c r="B19">
        <v>60</v>
      </c>
      <c r="C19">
        <v>11511</v>
      </c>
      <c r="D19">
        <v>115.11</v>
      </c>
      <c r="I19">
        <v>1</v>
      </c>
      <c r="J19">
        <v>60</v>
      </c>
      <c r="K19">
        <v>4887</v>
      </c>
      <c r="L19">
        <f t="shared" si="1"/>
        <v>81.45</v>
      </c>
      <c r="M19">
        <f t="shared" si="2"/>
        <v>6624</v>
      </c>
      <c r="N19">
        <f t="shared" si="3"/>
        <v>165.6</v>
      </c>
      <c r="O19">
        <f t="shared" si="7"/>
        <v>50.815217391304344</v>
      </c>
      <c r="Q19">
        <v>2543.9</v>
      </c>
      <c r="R19">
        <v>12471.6</v>
      </c>
      <c r="S19">
        <v>63.597500000000004</v>
      </c>
      <c r="T19">
        <v>207.86</v>
      </c>
      <c r="U19">
        <v>69.4036851727124</v>
      </c>
    </row>
    <row r="20" spans="1:21" x14ac:dyDescent="0.3">
      <c r="A20">
        <v>1</v>
      </c>
      <c r="B20">
        <v>70</v>
      </c>
      <c r="C20">
        <v>10015</v>
      </c>
      <c r="D20">
        <v>100.15</v>
      </c>
      <c r="I20">
        <v>1</v>
      </c>
      <c r="J20">
        <v>70</v>
      </c>
      <c r="K20">
        <v>6208</v>
      </c>
      <c r="L20">
        <f t="shared" si="1"/>
        <v>88.685714285714283</v>
      </c>
      <c r="M20">
        <f t="shared" si="2"/>
        <v>3807</v>
      </c>
      <c r="N20">
        <f t="shared" si="3"/>
        <v>126.9</v>
      </c>
      <c r="O20">
        <f t="shared" si="7"/>
        <v>30.113700326466287</v>
      </c>
      <c r="Q20">
        <v>3555.7</v>
      </c>
      <c r="R20">
        <v>10641.4</v>
      </c>
      <c r="S20">
        <v>71.11399999999999</v>
      </c>
      <c r="T20">
        <v>212.828</v>
      </c>
      <c r="U20">
        <v>66.586163474730768</v>
      </c>
    </row>
    <row r="21" spans="1:21" x14ac:dyDescent="0.3">
      <c r="A21">
        <v>1</v>
      </c>
      <c r="B21">
        <v>80</v>
      </c>
      <c r="C21">
        <v>9868</v>
      </c>
      <c r="D21">
        <v>98.68</v>
      </c>
      <c r="I21">
        <v>1</v>
      </c>
      <c r="J21">
        <v>80</v>
      </c>
      <c r="K21">
        <v>7091</v>
      </c>
      <c r="L21">
        <f t="shared" si="1"/>
        <v>88.637500000000003</v>
      </c>
      <c r="M21">
        <f t="shared" si="2"/>
        <v>2777</v>
      </c>
      <c r="N21">
        <f t="shared" si="3"/>
        <v>138.85</v>
      </c>
      <c r="O21">
        <f t="shared" si="7"/>
        <v>36.16312567518905</v>
      </c>
      <c r="Q21">
        <v>4980.5</v>
      </c>
      <c r="R21">
        <v>8690</v>
      </c>
      <c r="S21">
        <v>83.00833333333334</v>
      </c>
      <c r="T21">
        <v>217.25</v>
      </c>
      <c r="U21">
        <v>61.791331031837366</v>
      </c>
    </row>
    <row r="22" spans="1:21" x14ac:dyDescent="0.3">
      <c r="A22">
        <v>1</v>
      </c>
      <c r="B22">
        <v>90</v>
      </c>
      <c r="C22">
        <v>10090</v>
      </c>
      <c r="D22">
        <v>100.9</v>
      </c>
      <c r="I22">
        <v>1</v>
      </c>
      <c r="J22">
        <v>90</v>
      </c>
      <c r="K22">
        <v>8164</v>
      </c>
      <c r="L22">
        <f t="shared" si="1"/>
        <v>90.711111111111109</v>
      </c>
      <c r="M22">
        <f t="shared" si="2"/>
        <v>1926</v>
      </c>
      <c r="N22">
        <f t="shared" si="3"/>
        <v>192.6</v>
      </c>
      <c r="O22">
        <f t="shared" si="7"/>
        <v>52.90181146878966</v>
      </c>
      <c r="Q22">
        <v>6182.4</v>
      </c>
      <c r="R22">
        <v>7054.8</v>
      </c>
      <c r="S22">
        <v>88.32</v>
      </c>
      <c r="T22">
        <v>235.16</v>
      </c>
      <c r="U22">
        <v>62.442592277598237</v>
      </c>
    </row>
    <row r="23" spans="1:21" x14ac:dyDescent="0.3">
      <c r="A23">
        <v>1</v>
      </c>
      <c r="B23">
        <v>100</v>
      </c>
      <c r="C23">
        <v>9509</v>
      </c>
      <c r="D23">
        <v>95.09</v>
      </c>
      <c r="I23">
        <v>1</v>
      </c>
      <c r="J23">
        <v>100</v>
      </c>
      <c r="K23">
        <v>9509</v>
      </c>
      <c r="L23">
        <f t="shared" si="1"/>
        <v>95.09</v>
      </c>
      <c r="Q23">
        <v>7881.4</v>
      </c>
      <c r="R23">
        <v>4753.3999999999996</v>
      </c>
      <c r="S23">
        <v>98.517499999999998</v>
      </c>
      <c r="T23">
        <v>237.67</v>
      </c>
      <c r="U23">
        <v>58.548617831446954</v>
      </c>
    </row>
    <row r="24" spans="1:21" x14ac:dyDescent="0.3">
      <c r="A24">
        <v>2</v>
      </c>
      <c r="B24">
        <v>0</v>
      </c>
      <c r="C24">
        <v>15042</v>
      </c>
      <c r="D24">
        <v>150.41999999999999</v>
      </c>
      <c r="I24">
        <v>2</v>
      </c>
      <c r="J24">
        <v>0</v>
      </c>
      <c r="Q24">
        <v>9590.7000000000007</v>
      </c>
      <c r="R24">
        <v>2378.6999999999998</v>
      </c>
      <c r="S24">
        <v>106.56333333333335</v>
      </c>
      <c r="T24">
        <v>237.86999999999998</v>
      </c>
      <c r="U24">
        <v>55.201020165076145</v>
      </c>
    </row>
    <row r="25" spans="1:21" x14ac:dyDescent="0.3">
      <c r="A25">
        <v>2</v>
      </c>
      <c r="B25">
        <v>10</v>
      </c>
      <c r="C25">
        <v>14450</v>
      </c>
      <c r="D25">
        <v>144.5</v>
      </c>
      <c r="I25">
        <v>2</v>
      </c>
      <c r="J25">
        <v>10</v>
      </c>
      <c r="K25">
        <v>600</v>
      </c>
      <c r="L25">
        <f t="shared" si="1"/>
        <v>60</v>
      </c>
      <c r="M25">
        <f t="shared" si="2"/>
        <v>13850</v>
      </c>
      <c r="N25">
        <f t="shared" si="3"/>
        <v>153.88888888888889</v>
      </c>
      <c r="O25">
        <f t="shared" si="7"/>
        <v>61.010830324909747</v>
      </c>
      <c r="Q25">
        <v>11292.9</v>
      </c>
      <c r="S25">
        <v>112.929</v>
      </c>
    </row>
    <row r="26" spans="1:21" x14ac:dyDescent="0.3">
      <c r="A26">
        <v>2</v>
      </c>
      <c r="B26">
        <v>20</v>
      </c>
      <c r="C26">
        <v>13828</v>
      </c>
      <c r="D26">
        <v>138.28</v>
      </c>
      <c r="I26">
        <v>2</v>
      </c>
      <c r="J26">
        <v>20</v>
      </c>
      <c r="K26">
        <v>1200</v>
      </c>
      <c r="L26">
        <f t="shared" si="1"/>
        <v>60</v>
      </c>
      <c r="M26">
        <f t="shared" si="2"/>
        <v>12628</v>
      </c>
      <c r="N26">
        <f t="shared" si="3"/>
        <v>157.85</v>
      </c>
      <c r="O26">
        <f t="shared" si="7"/>
        <v>61.989230281913201</v>
      </c>
    </row>
    <row r="27" spans="1:21" x14ac:dyDescent="0.3">
      <c r="A27">
        <v>2</v>
      </c>
      <c r="B27">
        <v>30</v>
      </c>
      <c r="C27">
        <v>12989</v>
      </c>
      <c r="D27">
        <v>129.88999999999999</v>
      </c>
      <c r="I27">
        <v>2</v>
      </c>
      <c r="J27">
        <v>30</v>
      </c>
      <c r="K27">
        <v>2086</v>
      </c>
      <c r="L27">
        <f t="shared" si="1"/>
        <v>69.533333333333331</v>
      </c>
      <c r="M27">
        <f t="shared" si="2"/>
        <v>10903</v>
      </c>
      <c r="N27">
        <f t="shared" si="3"/>
        <v>155.75714285714287</v>
      </c>
      <c r="O27">
        <f t="shared" si="7"/>
        <v>55.357852578800944</v>
      </c>
    </row>
    <row r="28" spans="1:21" x14ac:dyDescent="0.3">
      <c r="A28">
        <v>2</v>
      </c>
      <c r="B28">
        <v>40</v>
      </c>
      <c r="C28">
        <v>12592</v>
      </c>
      <c r="D28">
        <v>125.92</v>
      </c>
      <c r="I28">
        <v>2</v>
      </c>
      <c r="J28">
        <v>40</v>
      </c>
      <c r="K28">
        <v>2699</v>
      </c>
      <c r="L28">
        <f t="shared" si="1"/>
        <v>67.474999999999994</v>
      </c>
      <c r="M28">
        <f t="shared" si="2"/>
        <v>9893</v>
      </c>
      <c r="N28">
        <f t="shared" si="3"/>
        <v>164.88333333333333</v>
      </c>
      <c r="O28">
        <f t="shared" si="7"/>
        <v>59.077125240068739</v>
      </c>
    </row>
    <row r="29" spans="1:21" x14ac:dyDescent="0.3">
      <c r="A29">
        <v>2</v>
      </c>
      <c r="B29">
        <v>50</v>
      </c>
      <c r="C29">
        <v>12308</v>
      </c>
      <c r="D29">
        <v>123.08</v>
      </c>
      <c r="I29">
        <v>2</v>
      </c>
      <c r="J29">
        <v>50</v>
      </c>
      <c r="K29">
        <v>3339</v>
      </c>
      <c r="L29">
        <f t="shared" si="1"/>
        <v>66.78</v>
      </c>
      <c r="M29">
        <f t="shared" si="2"/>
        <v>8969</v>
      </c>
      <c r="N29">
        <f t="shared" si="3"/>
        <v>179.38</v>
      </c>
      <c r="O29">
        <f t="shared" si="7"/>
        <v>62.771769428029877</v>
      </c>
    </row>
    <row r="30" spans="1:21" x14ac:dyDescent="0.3">
      <c r="A30">
        <v>2</v>
      </c>
      <c r="B30">
        <v>60</v>
      </c>
      <c r="C30">
        <v>11840</v>
      </c>
      <c r="D30">
        <v>118.4</v>
      </c>
      <c r="I30">
        <v>2</v>
      </c>
      <c r="J30">
        <v>60</v>
      </c>
      <c r="K30">
        <v>4839</v>
      </c>
      <c r="L30">
        <f t="shared" si="1"/>
        <v>80.650000000000006</v>
      </c>
      <c r="M30">
        <f t="shared" si="2"/>
        <v>7001</v>
      </c>
      <c r="N30">
        <f t="shared" si="3"/>
        <v>175.02500000000001</v>
      </c>
      <c r="O30">
        <f t="shared" si="7"/>
        <v>53.920868447364661</v>
      </c>
    </row>
    <row r="31" spans="1:21" x14ac:dyDescent="0.3">
      <c r="A31">
        <v>2</v>
      </c>
      <c r="B31">
        <v>70</v>
      </c>
      <c r="C31">
        <v>11434</v>
      </c>
      <c r="D31">
        <v>114.34</v>
      </c>
      <c r="I31">
        <v>2</v>
      </c>
      <c r="J31">
        <v>70</v>
      </c>
      <c r="K31">
        <v>6003</v>
      </c>
      <c r="L31">
        <f t="shared" si="1"/>
        <v>85.757142857142853</v>
      </c>
      <c r="M31">
        <f t="shared" si="2"/>
        <v>5431</v>
      </c>
      <c r="N31">
        <f t="shared" si="3"/>
        <v>181.03333333333333</v>
      </c>
      <c r="O31">
        <f t="shared" si="7"/>
        <v>52.629086987400377</v>
      </c>
    </row>
    <row r="32" spans="1:21" x14ac:dyDescent="0.3">
      <c r="A32">
        <v>2</v>
      </c>
      <c r="B32">
        <v>80</v>
      </c>
      <c r="C32">
        <v>10727</v>
      </c>
      <c r="D32">
        <v>107.27</v>
      </c>
      <c r="I32">
        <v>2</v>
      </c>
      <c r="J32">
        <v>80</v>
      </c>
      <c r="K32">
        <v>7389</v>
      </c>
      <c r="L32">
        <f t="shared" si="1"/>
        <v>92.362499999999997</v>
      </c>
      <c r="M32">
        <f t="shared" si="2"/>
        <v>3338</v>
      </c>
      <c r="N32">
        <f t="shared" si="3"/>
        <v>166.9</v>
      </c>
      <c r="O32">
        <f t="shared" si="7"/>
        <v>44.659976033553029</v>
      </c>
    </row>
    <row r="33" spans="1:22" x14ac:dyDescent="0.3">
      <c r="A33">
        <v>2</v>
      </c>
      <c r="B33">
        <v>90</v>
      </c>
      <c r="C33">
        <v>10244</v>
      </c>
      <c r="D33">
        <v>102.44</v>
      </c>
      <c r="I33">
        <v>2</v>
      </c>
      <c r="J33">
        <v>90</v>
      </c>
      <c r="K33">
        <v>8570</v>
      </c>
      <c r="L33">
        <f t="shared" si="1"/>
        <v>95.222222222222229</v>
      </c>
      <c r="M33">
        <f t="shared" si="2"/>
        <v>1674</v>
      </c>
      <c r="N33">
        <f t="shared" si="3"/>
        <v>167.4</v>
      </c>
      <c r="O33">
        <f t="shared" si="7"/>
        <v>43.116952077525546</v>
      </c>
    </row>
    <row r="34" spans="1:22" x14ac:dyDescent="0.3">
      <c r="A34">
        <v>2</v>
      </c>
      <c r="B34">
        <v>100</v>
      </c>
      <c r="C34">
        <v>9793</v>
      </c>
      <c r="D34">
        <v>97.93</v>
      </c>
      <c r="I34">
        <v>2</v>
      </c>
      <c r="J34">
        <v>100</v>
      </c>
      <c r="K34">
        <v>9793</v>
      </c>
      <c r="L34">
        <f t="shared" si="1"/>
        <v>97.93</v>
      </c>
    </row>
    <row r="35" spans="1:22" x14ac:dyDescent="0.3">
      <c r="A35">
        <v>3</v>
      </c>
      <c r="B35">
        <v>0</v>
      </c>
      <c r="C35">
        <v>21290</v>
      </c>
      <c r="D35">
        <v>212.9</v>
      </c>
      <c r="I35">
        <v>3</v>
      </c>
      <c r="J35">
        <v>0</v>
      </c>
      <c r="K35">
        <v>0</v>
      </c>
      <c r="L35" t="e">
        <f t="shared" si="1"/>
        <v>#DIV/0!</v>
      </c>
    </row>
    <row r="36" spans="1:22" x14ac:dyDescent="0.3">
      <c r="A36">
        <v>3</v>
      </c>
      <c r="B36">
        <v>10</v>
      </c>
      <c r="C36">
        <v>22077</v>
      </c>
      <c r="D36">
        <v>220.77</v>
      </c>
      <c r="I36">
        <v>3</v>
      </c>
      <c r="J36">
        <v>10</v>
      </c>
      <c r="K36">
        <v>624</v>
      </c>
      <c r="L36">
        <f t="shared" si="1"/>
        <v>62.4</v>
      </c>
      <c r="M36">
        <f t="shared" si="2"/>
        <v>21453</v>
      </c>
      <c r="N36">
        <f t="shared" si="3"/>
        <v>238.36666666666667</v>
      </c>
      <c r="O36">
        <f t="shared" si="7"/>
        <v>73.821843098867291</v>
      </c>
    </row>
    <row r="37" spans="1:22" x14ac:dyDescent="0.3">
      <c r="A37">
        <v>3</v>
      </c>
      <c r="B37">
        <v>20</v>
      </c>
      <c r="C37">
        <v>20891</v>
      </c>
      <c r="D37">
        <v>208.91</v>
      </c>
      <c r="I37">
        <v>3</v>
      </c>
      <c r="J37">
        <v>20</v>
      </c>
      <c r="K37">
        <v>1119</v>
      </c>
      <c r="L37">
        <f t="shared" si="1"/>
        <v>55.95</v>
      </c>
      <c r="M37">
        <f t="shared" si="2"/>
        <v>19772</v>
      </c>
      <c r="N37">
        <f t="shared" si="3"/>
        <v>247.15</v>
      </c>
      <c r="O37">
        <f t="shared" si="7"/>
        <v>77.36192595589722</v>
      </c>
    </row>
    <row r="38" spans="1:22" x14ac:dyDescent="0.3">
      <c r="A38">
        <v>3</v>
      </c>
      <c r="B38">
        <v>30</v>
      </c>
      <c r="C38">
        <v>21014</v>
      </c>
      <c r="D38">
        <v>210.14</v>
      </c>
      <c r="I38">
        <v>3</v>
      </c>
      <c r="J38">
        <v>30</v>
      </c>
      <c r="K38">
        <v>2018</v>
      </c>
      <c r="L38">
        <f t="shared" si="1"/>
        <v>67.266666666666666</v>
      </c>
      <c r="M38">
        <f t="shared" si="2"/>
        <v>18996</v>
      </c>
      <c r="N38">
        <f t="shared" si="3"/>
        <v>271.37142857142857</v>
      </c>
      <c r="O38">
        <f t="shared" si="7"/>
        <v>75.212325401838996</v>
      </c>
    </row>
    <row r="39" spans="1:22" x14ac:dyDescent="0.3">
      <c r="A39">
        <v>3</v>
      </c>
      <c r="B39">
        <v>40</v>
      </c>
      <c r="C39">
        <v>19900</v>
      </c>
      <c r="D39">
        <v>199</v>
      </c>
      <c r="I39">
        <v>3</v>
      </c>
      <c r="J39">
        <v>40</v>
      </c>
      <c r="K39">
        <v>3486</v>
      </c>
      <c r="L39">
        <f t="shared" si="1"/>
        <v>87.15</v>
      </c>
      <c r="M39">
        <f t="shared" si="2"/>
        <v>16414</v>
      </c>
      <c r="N39">
        <f t="shared" si="3"/>
        <v>273.56666666666666</v>
      </c>
      <c r="O39">
        <f t="shared" si="7"/>
        <v>68.143048617034239</v>
      </c>
    </row>
    <row r="40" spans="1:22" x14ac:dyDescent="0.3">
      <c r="A40">
        <v>3</v>
      </c>
      <c r="B40">
        <v>50</v>
      </c>
      <c r="C40">
        <v>18892</v>
      </c>
      <c r="D40">
        <v>188.92</v>
      </c>
      <c r="I40">
        <v>3</v>
      </c>
      <c r="J40">
        <v>50</v>
      </c>
      <c r="K40">
        <v>5032</v>
      </c>
      <c r="L40">
        <f t="shared" si="1"/>
        <v>100.64</v>
      </c>
      <c r="M40">
        <f t="shared" si="2"/>
        <v>13860</v>
      </c>
      <c r="N40">
        <f t="shared" si="3"/>
        <v>277.2</v>
      </c>
      <c r="O40">
        <f t="shared" si="7"/>
        <v>63.694083694083702</v>
      </c>
    </row>
    <row r="41" spans="1:22" x14ac:dyDescent="0.3">
      <c r="A41">
        <v>3</v>
      </c>
      <c r="B41">
        <v>60</v>
      </c>
      <c r="C41">
        <v>17906</v>
      </c>
      <c r="D41">
        <v>179.06</v>
      </c>
      <c r="I41">
        <v>3</v>
      </c>
      <c r="J41">
        <v>60</v>
      </c>
      <c r="K41">
        <v>7532</v>
      </c>
      <c r="L41">
        <f t="shared" si="1"/>
        <v>125.53333333333333</v>
      </c>
      <c r="M41">
        <f t="shared" si="2"/>
        <v>10374</v>
      </c>
      <c r="N41">
        <f t="shared" si="3"/>
        <v>259.35000000000002</v>
      </c>
      <c r="O41">
        <f t="shared" si="7"/>
        <v>51.596941070625284</v>
      </c>
    </row>
    <row r="42" spans="1:22" x14ac:dyDescent="0.3">
      <c r="A42">
        <v>3</v>
      </c>
      <c r="B42">
        <v>70</v>
      </c>
      <c r="C42">
        <v>17599</v>
      </c>
      <c r="D42">
        <v>175.99</v>
      </c>
      <c r="I42">
        <v>3</v>
      </c>
      <c r="J42">
        <v>70</v>
      </c>
      <c r="K42">
        <v>9198</v>
      </c>
      <c r="L42">
        <f t="shared" si="1"/>
        <v>131.4</v>
      </c>
      <c r="M42">
        <f t="shared" si="2"/>
        <v>8401</v>
      </c>
      <c r="N42">
        <f t="shared" si="3"/>
        <v>280.03333333333336</v>
      </c>
      <c r="O42">
        <f t="shared" si="7"/>
        <v>53.077014641114154</v>
      </c>
      <c r="V42" t="s">
        <v>16</v>
      </c>
    </row>
    <row r="43" spans="1:22" x14ac:dyDescent="0.3">
      <c r="A43">
        <v>3</v>
      </c>
      <c r="B43">
        <v>80</v>
      </c>
      <c r="C43">
        <v>16616</v>
      </c>
      <c r="D43">
        <v>166.16</v>
      </c>
      <c r="I43">
        <v>3</v>
      </c>
      <c r="J43">
        <v>80</v>
      </c>
      <c r="K43">
        <v>12068</v>
      </c>
      <c r="L43">
        <f t="shared" si="1"/>
        <v>150.85</v>
      </c>
      <c r="M43">
        <f t="shared" si="2"/>
        <v>4548</v>
      </c>
      <c r="N43">
        <f t="shared" si="3"/>
        <v>227.4</v>
      </c>
      <c r="O43">
        <f t="shared" si="7"/>
        <v>33.663148636763417</v>
      </c>
    </row>
    <row r="44" spans="1:22" x14ac:dyDescent="0.3">
      <c r="A44">
        <v>3</v>
      </c>
      <c r="B44">
        <v>90</v>
      </c>
      <c r="C44">
        <v>16258</v>
      </c>
      <c r="D44">
        <v>162.58000000000001</v>
      </c>
      <c r="I44">
        <v>3</v>
      </c>
      <c r="J44">
        <v>90</v>
      </c>
      <c r="K44">
        <v>13912</v>
      </c>
      <c r="L44">
        <f t="shared" si="1"/>
        <v>154.57777777777778</v>
      </c>
      <c r="M44">
        <f t="shared" si="2"/>
        <v>2346</v>
      </c>
      <c r="N44">
        <f t="shared" si="3"/>
        <v>234.6</v>
      </c>
      <c r="O44">
        <f t="shared" si="7"/>
        <v>34.110069148432316</v>
      </c>
    </row>
    <row r="45" spans="1:22" x14ac:dyDescent="0.3">
      <c r="A45">
        <v>3</v>
      </c>
      <c r="B45">
        <v>100</v>
      </c>
      <c r="C45">
        <v>16066</v>
      </c>
      <c r="D45">
        <v>160.66</v>
      </c>
      <c r="I45">
        <v>3</v>
      </c>
      <c r="J45">
        <v>100</v>
      </c>
      <c r="K45">
        <v>16066</v>
      </c>
      <c r="L45">
        <f t="shared" si="1"/>
        <v>160.66</v>
      </c>
    </row>
    <row r="46" spans="1:22" x14ac:dyDescent="0.3">
      <c r="A46">
        <v>4</v>
      </c>
      <c r="B46">
        <v>0</v>
      </c>
      <c r="C46">
        <v>17342</v>
      </c>
      <c r="D46">
        <v>173.42</v>
      </c>
      <c r="I46">
        <v>4</v>
      </c>
      <c r="J46">
        <v>0</v>
      </c>
      <c r="K46">
        <v>0</v>
      </c>
    </row>
    <row r="47" spans="1:22" x14ac:dyDescent="0.3">
      <c r="A47">
        <v>4</v>
      </c>
      <c r="B47">
        <v>10</v>
      </c>
      <c r="C47">
        <v>19229</v>
      </c>
      <c r="D47">
        <v>192.29</v>
      </c>
      <c r="I47">
        <v>4</v>
      </c>
      <c r="J47">
        <v>10</v>
      </c>
      <c r="K47">
        <v>356</v>
      </c>
      <c r="L47">
        <f t="shared" si="1"/>
        <v>35.6</v>
      </c>
      <c r="M47">
        <f t="shared" si="2"/>
        <v>18873</v>
      </c>
      <c r="N47">
        <f t="shared" si="3"/>
        <v>209.7</v>
      </c>
      <c r="O47">
        <f t="shared" si="7"/>
        <v>83.023366714353841</v>
      </c>
    </row>
    <row r="48" spans="1:22" x14ac:dyDescent="0.3">
      <c r="A48">
        <v>4</v>
      </c>
      <c r="B48">
        <v>20</v>
      </c>
      <c r="C48">
        <v>18028</v>
      </c>
      <c r="D48">
        <v>180.28</v>
      </c>
      <c r="I48">
        <v>4</v>
      </c>
      <c r="J48">
        <v>20</v>
      </c>
      <c r="K48">
        <v>940</v>
      </c>
      <c r="L48">
        <f t="shared" si="1"/>
        <v>47</v>
      </c>
      <c r="M48">
        <f t="shared" si="2"/>
        <v>17088</v>
      </c>
      <c r="N48">
        <f t="shared" si="3"/>
        <v>213.6</v>
      </c>
      <c r="O48">
        <f t="shared" si="7"/>
        <v>77.996254681647926</v>
      </c>
    </row>
    <row r="49" spans="1:15" x14ac:dyDescent="0.3">
      <c r="A49">
        <v>4</v>
      </c>
      <c r="B49">
        <v>30</v>
      </c>
      <c r="C49">
        <v>16852</v>
      </c>
      <c r="D49">
        <v>168.52</v>
      </c>
      <c r="I49">
        <v>4</v>
      </c>
      <c r="J49">
        <v>30</v>
      </c>
      <c r="K49">
        <v>1326</v>
      </c>
      <c r="L49">
        <f t="shared" si="1"/>
        <v>44.2</v>
      </c>
      <c r="M49">
        <f t="shared" si="2"/>
        <v>15526</v>
      </c>
      <c r="N49">
        <f t="shared" si="3"/>
        <v>221.8</v>
      </c>
      <c r="O49">
        <f t="shared" si="7"/>
        <v>80.072137060414803</v>
      </c>
    </row>
    <row r="50" spans="1:15" x14ac:dyDescent="0.3">
      <c r="A50">
        <v>4</v>
      </c>
      <c r="B50">
        <v>40</v>
      </c>
      <c r="C50">
        <v>14978</v>
      </c>
      <c r="D50">
        <v>149.78</v>
      </c>
      <c r="I50">
        <v>4</v>
      </c>
      <c r="J50">
        <v>40</v>
      </c>
      <c r="K50">
        <v>2440</v>
      </c>
      <c r="L50">
        <f t="shared" si="1"/>
        <v>61</v>
      </c>
      <c r="M50">
        <f t="shared" si="2"/>
        <v>12538</v>
      </c>
      <c r="N50">
        <f t="shared" si="3"/>
        <v>208.96666666666667</v>
      </c>
      <c r="O50">
        <f t="shared" si="7"/>
        <v>70.808741426064771</v>
      </c>
    </row>
    <row r="51" spans="1:15" x14ac:dyDescent="0.3">
      <c r="A51">
        <v>4</v>
      </c>
      <c r="B51">
        <v>50</v>
      </c>
      <c r="C51">
        <v>14529</v>
      </c>
      <c r="D51">
        <v>145.29</v>
      </c>
      <c r="I51">
        <v>4</v>
      </c>
      <c r="J51">
        <v>50</v>
      </c>
      <c r="K51">
        <v>3722</v>
      </c>
      <c r="L51">
        <f t="shared" si="1"/>
        <v>74.44</v>
      </c>
      <c r="M51">
        <f t="shared" si="2"/>
        <v>10807</v>
      </c>
      <c r="N51">
        <f t="shared" si="3"/>
        <v>216.14</v>
      </c>
      <c r="O51">
        <f t="shared" si="7"/>
        <v>65.559359674285176</v>
      </c>
    </row>
    <row r="52" spans="1:15" x14ac:dyDescent="0.3">
      <c r="A52">
        <v>4</v>
      </c>
      <c r="B52">
        <v>60</v>
      </c>
      <c r="C52">
        <v>13790</v>
      </c>
      <c r="D52">
        <v>137.9</v>
      </c>
      <c r="I52">
        <v>4</v>
      </c>
      <c r="J52">
        <v>60</v>
      </c>
      <c r="K52">
        <v>5101</v>
      </c>
      <c r="L52">
        <f t="shared" si="1"/>
        <v>85.016666666666666</v>
      </c>
      <c r="M52">
        <f t="shared" si="2"/>
        <v>8689</v>
      </c>
      <c r="N52">
        <f t="shared" si="3"/>
        <v>217.22499999999999</v>
      </c>
      <c r="O52">
        <f t="shared" si="7"/>
        <v>60.862393064027302</v>
      </c>
    </row>
    <row r="53" spans="1:15" x14ac:dyDescent="0.3">
      <c r="A53">
        <v>4</v>
      </c>
      <c r="B53">
        <v>70</v>
      </c>
      <c r="C53">
        <v>13288</v>
      </c>
      <c r="D53">
        <v>132.88</v>
      </c>
      <c r="I53">
        <v>4</v>
      </c>
      <c r="J53">
        <v>70</v>
      </c>
      <c r="K53">
        <v>6048</v>
      </c>
      <c r="L53">
        <f t="shared" si="1"/>
        <v>86.4</v>
      </c>
      <c r="M53">
        <f t="shared" si="2"/>
        <v>7240</v>
      </c>
      <c r="N53">
        <f t="shared" si="3"/>
        <v>241.33333333333334</v>
      </c>
      <c r="O53">
        <f t="shared" si="7"/>
        <v>64.198895027624303</v>
      </c>
    </row>
    <row r="54" spans="1:15" x14ac:dyDescent="0.3">
      <c r="A54">
        <v>4</v>
      </c>
      <c r="B54">
        <v>80</v>
      </c>
      <c r="C54">
        <v>13048</v>
      </c>
      <c r="D54">
        <v>130.47999999999999</v>
      </c>
      <c r="I54">
        <v>4</v>
      </c>
      <c r="J54">
        <v>80</v>
      </c>
      <c r="K54">
        <v>8002</v>
      </c>
      <c r="L54">
        <f t="shared" si="1"/>
        <v>100.02500000000001</v>
      </c>
      <c r="M54">
        <f t="shared" si="2"/>
        <v>5046</v>
      </c>
      <c r="N54">
        <f t="shared" si="3"/>
        <v>252.3</v>
      </c>
      <c r="O54">
        <f t="shared" si="7"/>
        <v>60.354736424891001</v>
      </c>
    </row>
    <row r="55" spans="1:15" x14ac:dyDescent="0.3">
      <c r="A55">
        <v>4</v>
      </c>
      <c r="B55">
        <v>90</v>
      </c>
      <c r="C55">
        <v>12236</v>
      </c>
      <c r="D55">
        <v>122.36</v>
      </c>
      <c r="I55">
        <v>4</v>
      </c>
      <c r="J55">
        <v>90</v>
      </c>
      <c r="K55">
        <v>9733</v>
      </c>
      <c r="L55">
        <f t="shared" si="1"/>
        <v>108.14444444444445</v>
      </c>
      <c r="M55">
        <f t="shared" si="2"/>
        <v>2503</v>
      </c>
      <c r="N55">
        <f t="shared" si="3"/>
        <v>250.3</v>
      </c>
      <c r="O55">
        <f t="shared" si="7"/>
        <v>56.794069339015408</v>
      </c>
    </row>
    <row r="56" spans="1:15" x14ac:dyDescent="0.3">
      <c r="A56">
        <v>4</v>
      </c>
      <c r="B56">
        <v>100</v>
      </c>
      <c r="C56">
        <v>11785</v>
      </c>
      <c r="D56">
        <v>117.85</v>
      </c>
      <c r="I56">
        <v>4</v>
      </c>
      <c r="J56">
        <v>100</v>
      </c>
      <c r="K56">
        <v>11785</v>
      </c>
      <c r="L56">
        <f t="shared" si="1"/>
        <v>117.85</v>
      </c>
    </row>
    <row r="57" spans="1:15" x14ac:dyDescent="0.3">
      <c r="A57">
        <v>5</v>
      </c>
      <c r="B57">
        <v>0</v>
      </c>
      <c r="C57">
        <v>20511</v>
      </c>
      <c r="D57">
        <v>205.11</v>
      </c>
      <c r="I57">
        <v>5</v>
      </c>
      <c r="J57">
        <v>0</v>
      </c>
      <c r="K57">
        <v>0</v>
      </c>
    </row>
    <row r="58" spans="1:15" x14ac:dyDescent="0.3">
      <c r="A58">
        <v>5</v>
      </c>
      <c r="B58">
        <v>10</v>
      </c>
      <c r="C58">
        <v>18384</v>
      </c>
      <c r="D58">
        <v>183.84</v>
      </c>
      <c r="I58">
        <v>5</v>
      </c>
      <c r="J58">
        <v>10</v>
      </c>
      <c r="K58">
        <v>289</v>
      </c>
      <c r="L58">
        <f t="shared" si="1"/>
        <v>28.9</v>
      </c>
      <c r="M58">
        <f t="shared" si="2"/>
        <v>18095</v>
      </c>
      <c r="N58">
        <f t="shared" si="3"/>
        <v>201.05555555555554</v>
      </c>
      <c r="O58">
        <f t="shared" si="7"/>
        <v>85.625863498203927</v>
      </c>
    </row>
    <row r="59" spans="1:15" x14ac:dyDescent="0.3">
      <c r="A59">
        <v>5</v>
      </c>
      <c r="B59">
        <v>20</v>
      </c>
      <c r="C59">
        <v>16908</v>
      </c>
      <c r="D59">
        <v>169.08</v>
      </c>
      <c r="I59">
        <v>5</v>
      </c>
      <c r="J59">
        <v>20</v>
      </c>
      <c r="K59">
        <v>1034</v>
      </c>
      <c r="L59">
        <f t="shared" si="1"/>
        <v>51.7</v>
      </c>
      <c r="M59">
        <f t="shared" si="2"/>
        <v>15874</v>
      </c>
      <c r="N59">
        <f t="shared" si="3"/>
        <v>198.42500000000001</v>
      </c>
      <c r="O59">
        <f t="shared" si="7"/>
        <v>73.944815421443877</v>
      </c>
    </row>
    <row r="60" spans="1:15" x14ac:dyDescent="0.3">
      <c r="A60">
        <v>5</v>
      </c>
      <c r="B60">
        <v>30</v>
      </c>
      <c r="C60">
        <v>15594</v>
      </c>
      <c r="D60">
        <v>155.94</v>
      </c>
      <c r="I60">
        <v>5</v>
      </c>
      <c r="J60">
        <v>30</v>
      </c>
      <c r="K60">
        <v>1396</v>
      </c>
      <c r="L60">
        <f t="shared" si="1"/>
        <v>46.533333333333331</v>
      </c>
      <c r="M60">
        <f t="shared" si="2"/>
        <v>14198</v>
      </c>
      <c r="N60">
        <f t="shared" si="3"/>
        <v>202.82857142857142</v>
      </c>
      <c r="O60">
        <f t="shared" si="7"/>
        <v>77.057801568296014</v>
      </c>
    </row>
    <row r="61" spans="1:15" x14ac:dyDescent="0.3">
      <c r="A61">
        <v>5</v>
      </c>
      <c r="B61">
        <v>40</v>
      </c>
      <c r="C61">
        <v>13677</v>
      </c>
      <c r="D61">
        <v>136.77000000000001</v>
      </c>
      <c r="I61">
        <v>5</v>
      </c>
      <c r="J61">
        <v>40</v>
      </c>
      <c r="K61">
        <v>2398</v>
      </c>
      <c r="L61">
        <f t="shared" si="1"/>
        <v>59.95</v>
      </c>
      <c r="M61">
        <f t="shared" si="2"/>
        <v>11279</v>
      </c>
      <c r="N61">
        <f t="shared" si="3"/>
        <v>187.98333333333332</v>
      </c>
      <c r="O61">
        <f t="shared" si="7"/>
        <v>68.108874900257106</v>
      </c>
    </row>
    <row r="62" spans="1:15" x14ac:dyDescent="0.3">
      <c r="A62">
        <v>5</v>
      </c>
      <c r="B62">
        <v>50</v>
      </c>
      <c r="C62">
        <v>11986</v>
      </c>
      <c r="D62">
        <v>119.86</v>
      </c>
      <c r="I62">
        <v>5</v>
      </c>
      <c r="J62">
        <v>50</v>
      </c>
      <c r="K62">
        <v>2990</v>
      </c>
      <c r="L62">
        <f t="shared" si="1"/>
        <v>59.8</v>
      </c>
      <c r="M62">
        <f t="shared" si="2"/>
        <v>8996</v>
      </c>
      <c r="N62">
        <f t="shared" si="3"/>
        <v>179.92</v>
      </c>
      <c r="O62">
        <f t="shared" si="7"/>
        <v>66.763005780346816</v>
      </c>
    </row>
    <row r="63" spans="1:15" x14ac:dyDescent="0.3">
      <c r="A63">
        <v>5</v>
      </c>
      <c r="B63">
        <v>60</v>
      </c>
      <c r="C63">
        <v>11461</v>
      </c>
      <c r="D63">
        <v>114.61</v>
      </c>
      <c r="I63">
        <v>5</v>
      </c>
      <c r="J63">
        <v>60</v>
      </c>
      <c r="K63">
        <v>3288</v>
      </c>
      <c r="L63">
        <f t="shared" si="1"/>
        <v>54.8</v>
      </c>
      <c r="M63">
        <f t="shared" si="2"/>
        <v>8173</v>
      </c>
      <c r="N63">
        <f t="shared" si="3"/>
        <v>204.32499999999999</v>
      </c>
      <c r="O63">
        <f t="shared" si="7"/>
        <v>73.179982870427011</v>
      </c>
    </row>
    <row r="64" spans="1:15" x14ac:dyDescent="0.3">
      <c r="A64">
        <v>5</v>
      </c>
      <c r="B64">
        <v>70</v>
      </c>
      <c r="C64">
        <v>11275</v>
      </c>
      <c r="D64">
        <v>112.75</v>
      </c>
      <c r="I64">
        <v>5</v>
      </c>
      <c r="J64">
        <v>70</v>
      </c>
      <c r="K64">
        <v>4571</v>
      </c>
      <c r="L64">
        <f t="shared" si="1"/>
        <v>65.3</v>
      </c>
      <c r="M64">
        <f t="shared" si="2"/>
        <v>6704</v>
      </c>
      <c r="N64">
        <f t="shared" si="3"/>
        <v>223.46666666666667</v>
      </c>
      <c r="O64">
        <f t="shared" si="7"/>
        <v>70.778639618138442</v>
      </c>
    </row>
    <row r="65" spans="1:15" x14ac:dyDescent="0.3">
      <c r="A65">
        <v>5</v>
      </c>
      <c r="B65">
        <v>80</v>
      </c>
      <c r="C65">
        <v>10745</v>
      </c>
      <c r="D65">
        <v>107.45</v>
      </c>
      <c r="I65">
        <v>5</v>
      </c>
      <c r="J65">
        <v>80</v>
      </c>
      <c r="K65">
        <v>5532</v>
      </c>
      <c r="L65">
        <f t="shared" si="1"/>
        <v>69.150000000000006</v>
      </c>
      <c r="M65">
        <f t="shared" si="2"/>
        <v>5213</v>
      </c>
      <c r="N65">
        <f t="shared" si="3"/>
        <v>260.64999999999998</v>
      </c>
      <c r="O65">
        <f t="shared" si="7"/>
        <v>73.470170727028588</v>
      </c>
    </row>
    <row r="66" spans="1:15" x14ac:dyDescent="0.3">
      <c r="A66">
        <v>5</v>
      </c>
      <c r="B66">
        <v>90</v>
      </c>
      <c r="C66">
        <v>9519</v>
      </c>
      <c r="D66">
        <v>95.19</v>
      </c>
      <c r="I66">
        <v>5</v>
      </c>
      <c r="J66">
        <v>90</v>
      </c>
      <c r="K66">
        <v>7345</v>
      </c>
      <c r="L66">
        <f t="shared" si="1"/>
        <v>81.611111111111114</v>
      </c>
      <c r="M66">
        <f t="shared" si="2"/>
        <v>2174</v>
      </c>
      <c r="N66">
        <f t="shared" si="3"/>
        <v>217.4</v>
      </c>
      <c r="O66">
        <f t="shared" si="7"/>
        <v>62.46039047326996</v>
      </c>
    </row>
    <row r="67" spans="1:15" x14ac:dyDescent="0.3">
      <c r="A67">
        <v>5</v>
      </c>
      <c r="B67">
        <v>100</v>
      </c>
      <c r="C67">
        <v>8860</v>
      </c>
      <c r="D67">
        <v>88.6</v>
      </c>
      <c r="I67">
        <v>5</v>
      </c>
      <c r="J67">
        <v>100</v>
      </c>
      <c r="K67">
        <v>8860</v>
      </c>
      <c r="L67">
        <f t="shared" ref="L67:L111" si="10">K67/J67</f>
        <v>88.6</v>
      </c>
    </row>
    <row r="68" spans="1:15" x14ac:dyDescent="0.3">
      <c r="A68">
        <v>6</v>
      </c>
      <c r="B68">
        <v>0</v>
      </c>
      <c r="C68">
        <v>13689</v>
      </c>
      <c r="D68">
        <v>136.88999999999999</v>
      </c>
      <c r="I68">
        <v>6</v>
      </c>
      <c r="J68">
        <v>0</v>
      </c>
      <c r="K68">
        <v>0</v>
      </c>
    </row>
    <row r="69" spans="1:15" x14ac:dyDescent="0.3">
      <c r="A69">
        <v>6</v>
      </c>
      <c r="B69">
        <v>10</v>
      </c>
      <c r="C69">
        <v>14395</v>
      </c>
      <c r="D69">
        <v>143.94999999999999</v>
      </c>
      <c r="I69">
        <v>6</v>
      </c>
      <c r="J69">
        <v>10</v>
      </c>
      <c r="K69">
        <v>486</v>
      </c>
      <c r="L69">
        <f t="shared" si="10"/>
        <v>48.6</v>
      </c>
      <c r="M69">
        <f t="shared" ref="M69:M111" si="11">C69-K69</f>
        <v>13909</v>
      </c>
      <c r="N69">
        <f t="shared" ref="N67:N111" si="12">M69/(100-B69)</f>
        <v>154.54444444444445</v>
      </c>
      <c r="O69">
        <f t="shared" ref="O69:O110" si="13">(N69-L69)/N69%</f>
        <v>68.552735638795028</v>
      </c>
    </row>
    <row r="70" spans="1:15" x14ac:dyDescent="0.3">
      <c r="A70">
        <v>6</v>
      </c>
      <c r="B70">
        <v>20</v>
      </c>
      <c r="C70">
        <v>15100</v>
      </c>
      <c r="D70">
        <v>151</v>
      </c>
      <c r="I70">
        <v>6</v>
      </c>
      <c r="J70">
        <v>20</v>
      </c>
      <c r="K70">
        <v>1115</v>
      </c>
      <c r="L70">
        <f t="shared" si="10"/>
        <v>55.75</v>
      </c>
      <c r="M70">
        <f t="shared" si="11"/>
        <v>13985</v>
      </c>
      <c r="N70">
        <f t="shared" si="12"/>
        <v>174.8125</v>
      </c>
      <c r="O70">
        <f t="shared" si="13"/>
        <v>68.108687879871297</v>
      </c>
    </row>
    <row r="71" spans="1:15" x14ac:dyDescent="0.3">
      <c r="A71">
        <v>6</v>
      </c>
      <c r="B71">
        <v>30</v>
      </c>
      <c r="C71">
        <v>14756</v>
      </c>
      <c r="D71">
        <v>147.56</v>
      </c>
      <c r="I71">
        <v>6</v>
      </c>
      <c r="J71">
        <v>30</v>
      </c>
      <c r="K71">
        <v>1463</v>
      </c>
      <c r="L71">
        <f t="shared" si="10"/>
        <v>48.766666666666666</v>
      </c>
      <c r="M71">
        <f t="shared" si="11"/>
        <v>13293</v>
      </c>
      <c r="N71">
        <f t="shared" si="12"/>
        <v>189.9</v>
      </c>
      <c r="O71">
        <f t="shared" si="13"/>
        <v>74.319817447779528</v>
      </c>
    </row>
    <row r="72" spans="1:15" x14ac:dyDescent="0.3">
      <c r="A72">
        <v>6</v>
      </c>
      <c r="B72">
        <v>40</v>
      </c>
      <c r="C72">
        <v>16549</v>
      </c>
      <c r="D72">
        <v>165.49</v>
      </c>
      <c r="I72">
        <v>6</v>
      </c>
      <c r="J72">
        <v>40</v>
      </c>
      <c r="K72">
        <v>2469</v>
      </c>
      <c r="L72">
        <f t="shared" si="10"/>
        <v>61.725000000000001</v>
      </c>
      <c r="M72">
        <f t="shared" si="11"/>
        <v>14080</v>
      </c>
      <c r="N72">
        <f t="shared" si="12"/>
        <v>234.66666666666666</v>
      </c>
      <c r="O72">
        <f t="shared" si="13"/>
        <v>73.696732954545453</v>
      </c>
    </row>
    <row r="73" spans="1:15" x14ac:dyDescent="0.3">
      <c r="A73">
        <v>6</v>
      </c>
      <c r="B73">
        <v>50</v>
      </c>
      <c r="C73">
        <v>14090</v>
      </c>
      <c r="D73">
        <v>140.9</v>
      </c>
      <c r="I73">
        <v>6</v>
      </c>
      <c r="J73">
        <v>50</v>
      </c>
      <c r="K73">
        <v>3074</v>
      </c>
      <c r="L73">
        <f t="shared" si="10"/>
        <v>61.48</v>
      </c>
      <c r="M73">
        <f t="shared" si="11"/>
        <v>11016</v>
      </c>
      <c r="N73">
        <f t="shared" si="12"/>
        <v>220.32</v>
      </c>
      <c r="O73">
        <f t="shared" si="13"/>
        <v>72.095134350036318</v>
      </c>
    </row>
    <row r="74" spans="1:15" x14ac:dyDescent="0.3">
      <c r="A74">
        <v>6</v>
      </c>
      <c r="B74">
        <v>60</v>
      </c>
      <c r="C74">
        <v>13578</v>
      </c>
      <c r="D74">
        <v>135.78</v>
      </c>
      <c r="I74">
        <v>6</v>
      </c>
      <c r="J74">
        <v>60</v>
      </c>
      <c r="K74">
        <v>4257</v>
      </c>
      <c r="L74">
        <f t="shared" si="10"/>
        <v>70.95</v>
      </c>
      <c r="M74">
        <f t="shared" si="11"/>
        <v>9321</v>
      </c>
      <c r="N74">
        <f t="shared" si="12"/>
        <v>233.02500000000001</v>
      </c>
      <c r="O74">
        <f t="shared" si="13"/>
        <v>69.552623109108467</v>
      </c>
    </row>
    <row r="75" spans="1:15" x14ac:dyDescent="0.3">
      <c r="A75">
        <v>6</v>
      </c>
      <c r="B75">
        <v>70</v>
      </c>
      <c r="C75">
        <v>13398</v>
      </c>
      <c r="D75">
        <v>133.97999999999999</v>
      </c>
      <c r="I75">
        <v>6</v>
      </c>
      <c r="J75">
        <v>70</v>
      </c>
      <c r="K75">
        <v>5507</v>
      </c>
      <c r="L75">
        <f t="shared" si="10"/>
        <v>78.671428571428578</v>
      </c>
      <c r="M75">
        <f t="shared" si="11"/>
        <v>7891</v>
      </c>
      <c r="N75">
        <f t="shared" si="12"/>
        <v>263.03333333333336</v>
      </c>
      <c r="O75">
        <f t="shared" si="13"/>
        <v>70.090700074225609</v>
      </c>
    </row>
    <row r="76" spans="1:15" x14ac:dyDescent="0.3">
      <c r="A76">
        <v>6</v>
      </c>
      <c r="B76">
        <v>80</v>
      </c>
      <c r="C76">
        <v>11940</v>
      </c>
      <c r="D76">
        <v>119.4</v>
      </c>
      <c r="I76">
        <v>6</v>
      </c>
      <c r="J76">
        <v>80</v>
      </c>
      <c r="K76">
        <v>6867</v>
      </c>
      <c r="L76">
        <f t="shared" si="10"/>
        <v>85.837500000000006</v>
      </c>
      <c r="M76">
        <f t="shared" si="11"/>
        <v>5073</v>
      </c>
      <c r="N76">
        <f t="shared" si="12"/>
        <v>253.65</v>
      </c>
      <c r="O76">
        <f t="shared" si="13"/>
        <v>66.159077468953271</v>
      </c>
    </row>
    <row r="77" spans="1:15" x14ac:dyDescent="0.3">
      <c r="A77">
        <v>6</v>
      </c>
      <c r="B77">
        <v>90</v>
      </c>
      <c r="C77">
        <v>10882</v>
      </c>
      <c r="D77">
        <v>108.82</v>
      </c>
      <c r="I77">
        <v>6</v>
      </c>
      <c r="J77">
        <v>90</v>
      </c>
      <c r="K77">
        <v>8258</v>
      </c>
      <c r="L77">
        <f t="shared" si="10"/>
        <v>91.75555555555556</v>
      </c>
      <c r="M77">
        <f t="shared" si="11"/>
        <v>2624</v>
      </c>
      <c r="N77">
        <f t="shared" si="12"/>
        <v>262.39999999999998</v>
      </c>
      <c r="O77">
        <f t="shared" si="13"/>
        <v>65.032181571815713</v>
      </c>
    </row>
    <row r="78" spans="1:15" x14ac:dyDescent="0.3">
      <c r="A78">
        <v>6</v>
      </c>
      <c r="B78">
        <v>100</v>
      </c>
      <c r="C78">
        <v>10022</v>
      </c>
      <c r="D78">
        <v>100.22</v>
      </c>
      <c r="I78">
        <v>6</v>
      </c>
      <c r="J78">
        <v>100</v>
      </c>
      <c r="K78">
        <v>10022</v>
      </c>
      <c r="L78">
        <f t="shared" si="10"/>
        <v>100.22</v>
      </c>
    </row>
    <row r="79" spans="1:15" x14ac:dyDescent="0.3">
      <c r="A79">
        <v>7</v>
      </c>
      <c r="B79">
        <v>0</v>
      </c>
      <c r="C79">
        <v>14836</v>
      </c>
      <c r="D79">
        <v>148.36000000000001</v>
      </c>
      <c r="I79">
        <v>7</v>
      </c>
      <c r="J79">
        <v>0</v>
      </c>
      <c r="K79">
        <v>0</v>
      </c>
    </row>
    <row r="80" spans="1:15" x14ac:dyDescent="0.3">
      <c r="A80">
        <v>7</v>
      </c>
      <c r="B80">
        <v>10</v>
      </c>
      <c r="C80">
        <v>15316</v>
      </c>
      <c r="D80">
        <v>153.16</v>
      </c>
      <c r="I80">
        <v>7</v>
      </c>
      <c r="J80">
        <v>10</v>
      </c>
      <c r="K80">
        <v>819</v>
      </c>
      <c r="L80">
        <f t="shared" si="10"/>
        <v>81.900000000000006</v>
      </c>
      <c r="M80">
        <f t="shared" si="11"/>
        <v>14497</v>
      </c>
      <c r="N80">
        <f t="shared" si="12"/>
        <v>161.07777777777778</v>
      </c>
      <c r="O80">
        <f t="shared" si="13"/>
        <v>49.154997585707385</v>
      </c>
    </row>
    <row r="81" spans="1:15" x14ac:dyDescent="0.3">
      <c r="A81">
        <v>7</v>
      </c>
      <c r="B81">
        <v>20</v>
      </c>
      <c r="C81">
        <v>13491</v>
      </c>
      <c r="D81">
        <v>134.91</v>
      </c>
      <c r="I81">
        <v>7</v>
      </c>
      <c r="J81">
        <v>20</v>
      </c>
      <c r="K81">
        <v>1209</v>
      </c>
      <c r="L81">
        <f t="shared" si="10"/>
        <v>60.45</v>
      </c>
      <c r="M81">
        <f t="shared" si="11"/>
        <v>12282</v>
      </c>
      <c r="N81">
        <f t="shared" si="12"/>
        <v>153.52500000000001</v>
      </c>
      <c r="O81">
        <f t="shared" si="13"/>
        <v>60.625305324865657</v>
      </c>
    </row>
    <row r="82" spans="1:15" x14ac:dyDescent="0.3">
      <c r="A82">
        <v>7</v>
      </c>
      <c r="B82">
        <v>30</v>
      </c>
      <c r="C82">
        <v>14062</v>
      </c>
      <c r="D82">
        <v>140.62</v>
      </c>
      <c r="I82">
        <v>7</v>
      </c>
      <c r="J82">
        <v>30</v>
      </c>
      <c r="K82">
        <v>1772</v>
      </c>
      <c r="L82">
        <f t="shared" si="10"/>
        <v>59.06666666666667</v>
      </c>
      <c r="M82">
        <f t="shared" si="11"/>
        <v>12290</v>
      </c>
      <c r="N82">
        <f t="shared" si="12"/>
        <v>175.57142857142858</v>
      </c>
      <c r="O82">
        <f t="shared" si="13"/>
        <v>66.35747219962029</v>
      </c>
    </row>
    <row r="83" spans="1:15" x14ac:dyDescent="0.3">
      <c r="A83">
        <v>7</v>
      </c>
      <c r="B83">
        <v>40</v>
      </c>
      <c r="C83">
        <v>12312</v>
      </c>
      <c r="D83">
        <v>123.12</v>
      </c>
      <c r="I83">
        <v>7</v>
      </c>
      <c r="J83">
        <v>40</v>
      </c>
      <c r="K83">
        <v>2882</v>
      </c>
      <c r="L83">
        <f t="shared" si="10"/>
        <v>72.05</v>
      </c>
      <c r="M83">
        <f t="shared" si="11"/>
        <v>9430</v>
      </c>
      <c r="N83">
        <f t="shared" si="12"/>
        <v>157.16666666666666</v>
      </c>
      <c r="O83">
        <f t="shared" si="13"/>
        <v>54.156945917285263</v>
      </c>
    </row>
    <row r="84" spans="1:15" x14ac:dyDescent="0.3">
      <c r="A84">
        <v>7</v>
      </c>
      <c r="B84">
        <v>50</v>
      </c>
      <c r="C84">
        <v>12124</v>
      </c>
      <c r="D84">
        <v>121.24</v>
      </c>
      <c r="I84">
        <v>7</v>
      </c>
      <c r="J84">
        <v>50</v>
      </c>
      <c r="K84">
        <v>4088</v>
      </c>
      <c r="L84">
        <f t="shared" si="10"/>
        <v>81.760000000000005</v>
      </c>
      <c r="M84">
        <f t="shared" si="11"/>
        <v>8036</v>
      </c>
      <c r="N84">
        <f t="shared" si="12"/>
        <v>160.72</v>
      </c>
      <c r="O84">
        <f t="shared" si="13"/>
        <v>49.128919860627178</v>
      </c>
    </row>
    <row r="85" spans="1:15" x14ac:dyDescent="0.3">
      <c r="A85">
        <v>7</v>
      </c>
      <c r="B85">
        <v>60</v>
      </c>
      <c r="C85">
        <v>12284</v>
      </c>
      <c r="D85">
        <v>122.84</v>
      </c>
      <c r="I85">
        <v>7</v>
      </c>
      <c r="J85">
        <v>60</v>
      </c>
      <c r="K85">
        <v>5582</v>
      </c>
      <c r="L85">
        <f t="shared" si="10"/>
        <v>93.033333333333331</v>
      </c>
      <c r="M85">
        <f t="shared" si="11"/>
        <v>6702</v>
      </c>
      <c r="N85">
        <f t="shared" si="12"/>
        <v>167.55</v>
      </c>
      <c r="O85">
        <f t="shared" si="13"/>
        <v>44.474286282701684</v>
      </c>
    </row>
    <row r="86" spans="1:15" x14ac:dyDescent="0.3">
      <c r="A86">
        <v>7</v>
      </c>
      <c r="B86">
        <v>70</v>
      </c>
      <c r="C86">
        <v>13471</v>
      </c>
      <c r="D86">
        <v>134.71</v>
      </c>
      <c r="I86">
        <v>7</v>
      </c>
      <c r="J86">
        <v>70</v>
      </c>
      <c r="K86">
        <v>6493</v>
      </c>
      <c r="L86">
        <f t="shared" si="10"/>
        <v>92.757142857142853</v>
      </c>
      <c r="M86">
        <f t="shared" si="11"/>
        <v>6978</v>
      </c>
      <c r="N86">
        <f t="shared" si="12"/>
        <v>232.6</v>
      </c>
      <c r="O86">
        <f t="shared" si="13"/>
        <v>60.121606682225774</v>
      </c>
    </row>
    <row r="87" spans="1:15" x14ac:dyDescent="0.3">
      <c r="A87">
        <v>7</v>
      </c>
      <c r="B87">
        <v>80</v>
      </c>
      <c r="C87">
        <v>11752</v>
      </c>
      <c r="D87">
        <v>117.52</v>
      </c>
      <c r="I87">
        <v>7</v>
      </c>
      <c r="J87">
        <v>80</v>
      </c>
      <c r="K87">
        <v>8349</v>
      </c>
      <c r="L87">
        <f t="shared" si="10"/>
        <v>104.3625</v>
      </c>
      <c r="M87">
        <f t="shared" si="11"/>
        <v>3403</v>
      </c>
      <c r="N87">
        <f t="shared" si="12"/>
        <v>170.15</v>
      </c>
      <c r="O87">
        <f t="shared" si="13"/>
        <v>38.664413752571264</v>
      </c>
    </row>
    <row r="88" spans="1:15" x14ac:dyDescent="0.3">
      <c r="A88">
        <v>7</v>
      </c>
      <c r="B88">
        <v>90</v>
      </c>
      <c r="C88">
        <v>11192</v>
      </c>
      <c r="D88">
        <v>111.92</v>
      </c>
      <c r="I88">
        <v>7</v>
      </c>
      <c r="J88">
        <v>90</v>
      </c>
      <c r="K88">
        <v>9608</v>
      </c>
      <c r="L88">
        <f t="shared" si="10"/>
        <v>106.75555555555556</v>
      </c>
      <c r="M88">
        <f t="shared" si="11"/>
        <v>1584</v>
      </c>
      <c r="N88">
        <f t="shared" si="12"/>
        <v>158.4</v>
      </c>
      <c r="O88">
        <f t="shared" si="13"/>
        <v>32.603815937149271</v>
      </c>
    </row>
    <row r="89" spans="1:15" x14ac:dyDescent="0.3">
      <c r="A89">
        <v>7</v>
      </c>
      <c r="B89">
        <v>100</v>
      </c>
      <c r="C89">
        <v>10839</v>
      </c>
      <c r="D89">
        <v>108.39</v>
      </c>
      <c r="I89">
        <v>7</v>
      </c>
      <c r="J89">
        <v>100</v>
      </c>
      <c r="K89">
        <v>10839</v>
      </c>
      <c r="L89">
        <f t="shared" si="10"/>
        <v>108.39</v>
      </c>
    </row>
    <row r="90" spans="1:15" x14ac:dyDescent="0.3">
      <c r="A90">
        <v>8</v>
      </c>
      <c r="B90">
        <v>0</v>
      </c>
      <c r="C90">
        <v>18718</v>
      </c>
      <c r="D90">
        <v>187.18</v>
      </c>
      <c r="I90">
        <v>8</v>
      </c>
      <c r="J90">
        <v>0</v>
      </c>
      <c r="K90">
        <v>0</v>
      </c>
    </row>
    <row r="91" spans="1:15" x14ac:dyDescent="0.3">
      <c r="A91">
        <v>8</v>
      </c>
      <c r="B91">
        <v>10</v>
      </c>
      <c r="C91">
        <v>19728</v>
      </c>
      <c r="D91">
        <v>197.28</v>
      </c>
      <c r="I91">
        <v>8</v>
      </c>
      <c r="J91">
        <v>10</v>
      </c>
      <c r="K91">
        <v>578</v>
      </c>
      <c r="L91">
        <f t="shared" si="10"/>
        <v>57.8</v>
      </c>
      <c r="M91">
        <f t="shared" si="11"/>
        <v>19150</v>
      </c>
      <c r="N91">
        <f t="shared" si="12"/>
        <v>212.77777777777777</v>
      </c>
      <c r="O91">
        <f t="shared" si="13"/>
        <v>72.835509138381198</v>
      </c>
    </row>
    <row r="92" spans="1:15" x14ac:dyDescent="0.3">
      <c r="A92">
        <v>8</v>
      </c>
      <c r="B92">
        <v>20</v>
      </c>
      <c r="C92">
        <v>17716</v>
      </c>
      <c r="D92">
        <v>177.16</v>
      </c>
      <c r="I92">
        <v>8</v>
      </c>
      <c r="J92">
        <v>20</v>
      </c>
      <c r="K92">
        <v>699</v>
      </c>
      <c r="L92">
        <f t="shared" si="10"/>
        <v>34.950000000000003</v>
      </c>
      <c r="M92">
        <f t="shared" si="11"/>
        <v>17017</v>
      </c>
      <c r="N92">
        <f t="shared" si="12"/>
        <v>212.71250000000001</v>
      </c>
      <c r="O92">
        <f t="shared" si="13"/>
        <v>83.56937180466592</v>
      </c>
    </row>
    <row r="93" spans="1:15" x14ac:dyDescent="0.3">
      <c r="A93">
        <v>8</v>
      </c>
      <c r="B93">
        <v>30</v>
      </c>
      <c r="C93">
        <v>13625</v>
      </c>
      <c r="D93">
        <v>136.25</v>
      </c>
      <c r="I93">
        <v>8</v>
      </c>
      <c r="J93">
        <v>30</v>
      </c>
      <c r="K93">
        <v>1369</v>
      </c>
      <c r="L93">
        <f t="shared" si="10"/>
        <v>45.633333333333333</v>
      </c>
      <c r="M93">
        <f t="shared" si="11"/>
        <v>12256</v>
      </c>
      <c r="N93">
        <f t="shared" si="12"/>
        <v>175.08571428571429</v>
      </c>
      <c r="O93">
        <f t="shared" si="13"/>
        <v>73.936575282854662</v>
      </c>
    </row>
    <row r="94" spans="1:15" x14ac:dyDescent="0.3">
      <c r="A94">
        <v>8</v>
      </c>
      <c r="B94">
        <v>40</v>
      </c>
      <c r="C94">
        <v>15306</v>
      </c>
      <c r="D94">
        <v>153.06</v>
      </c>
      <c r="I94">
        <v>8</v>
      </c>
      <c r="J94">
        <v>40</v>
      </c>
      <c r="K94">
        <v>2399</v>
      </c>
      <c r="L94">
        <f t="shared" si="10"/>
        <v>59.975000000000001</v>
      </c>
      <c r="M94">
        <f t="shared" si="11"/>
        <v>12907</v>
      </c>
      <c r="N94">
        <f t="shared" si="12"/>
        <v>215.11666666666667</v>
      </c>
      <c r="O94">
        <f t="shared" si="13"/>
        <v>72.119779964360433</v>
      </c>
    </row>
    <row r="95" spans="1:15" x14ac:dyDescent="0.3">
      <c r="A95">
        <v>8</v>
      </c>
      <c r="B95">
        <v>50</v>
      </c>
      <c r="C95">
        <v>15541</v>
      </c>
      <c r="D95">
        <v>155.41</v>
      </c>
      <c r="I95">
        <v>8</v>
      </c>
      <c r="J95">
        <v>50</v>
      </c>
      <c r="K95">
        <v>2982</v>
      </c>
      <c r="L95">
        <f t="shared" si="10"/>
        <v>59.64</v>
      </c>
      <c r="M95">
        <f t="shared" si="11"/>
        <v>12559</v>
      </c>
      <c r="N95">
        <f t="shared" si="12"/>
        <v>251.18</v>
      </c>
      <c r="O95">
        <f t="shared" si="13"/>
        <v>76.256071343259819</v>
      </c>
    </row>
    <row r="96" spans="1:15" x14ac:dyDescent="0.3">
      <c r="A96">
        <v>8</v>
      </c>
      <c r="B96">
        <v>60</v>
      </c>
      <c r="C96">
        <v>15228</v>
      </c>
      <c r="D96">
        <v>152.28</v>
      </c>
      <c r="I96">
        <v>8</v>
      </c>
      <c r="J96">
        <v>60</v>
      </c>
      <c r="K96">
        <v>4130</v>
      </c>
      <c r="L96">
        <f t="shared" si="10"/>
        <v>68.833333333333329</v>
      </c>
      <c r="M96">
        <f t="shared" si="11"/>
        <v>11098</v>
      </c>
      <c r="N96">
        <f t="shared" si="12"/>
        <v>277.45</v>
      </c>
      <c r="O96">
        <f t="shared" si="13"/>
        <v>75.190725055565579</v>
      </c>
    </row>
    <row r="97" spans="1:15" x14ac:dyDescent="0.3">
      <c r="A97">
        <v>8</v>
      </c>
      <c r="B97">
        <v>70</v>
      </c>
      <c r="C97">
        <v>13868</v>
      </c>
      <c r="D97">
        <v>138.68</v>
      </c>
      <c r="I97">
        <v>8</v>
      </c>
      <c r="J97">
        <v>70</v>
      </c>
      <c r="K97">
        <v>5334</v>
      </c>
      <c r="L97">
        <f t="shared" si="10"/>
        <v>76.2</v>
      </c>
      <c r="M97">
        <f t="shared" si="11"/>
        <v>8534</v>
      </c>
      <c r="N97">
        <f t="shared" si="12"/>
        <v>284.46666666666664</v>
      </c>
      <c r="O97">
        <f t="shared" si="13"/>
        <v>73.213030232013125</v>
      </c>
    </row>
    <row r="98" spans="1:15" x14ac:dyDescent="0.3">
      <c r="A98">
        <v>8</v>
      </c>
      <c r="B98">
        <v>80</v>
      </c>
      <c r="C98">
        <v>14321</v>
      </c>
      <c r="D98">
        <v>143.21</v>
      </c>
      <c r="I98">
        <v>8</v>
      </c>
      <c r="J98">
        <v>80</v>
      </c>
      <c r="K98">
        <v>6919</v>
      </c>
      <c r="L98">
        <f t="shared" si="10"/>
        <v>86.487499999999997</v>
      </c>
      <c r="M98">
        <f t="shared" si="11"/>
        <v>7402</v>
      </c>
      <c r="N98">
        <f t="shared" si="12"/>
        <v>370.1</v>
      </c>
      <c r="O98">
        <f t="shared" si="13"/>
        <v>76.631315860578226</v>
      </c>
    </row>
    <row r="99" spans="1:15" x14ac:dyDescent="0.3">
      <c r="A99">
        <v>8</v>
      </c>
      <c r="B99">
        <v>90</v>
      </c>
      <c r="C99">
        <v>12448</v>
      </c>
      <c r="D99">
        <v>124.48</v>
      </c>
      <c r="I99">
        <v>8</v>
      </c>
      <c r="J99">
        <v>90</v>
      </c>
      <c r="K99">
        <v>9025</v>
      </c>
      <c r="L99">
        <f t="shared" si="10"/>
        <v>100.27777777777777</v>
      </c>
      <c r="M99">
        <f t="shared" si="11"/>
        <v>3423</v>
      </c>
      <c r="N99">
        <f t="shared" si="12"/>
        <v>342.3</v>
      </c>
      <c r="O99">
        <f t="shared" si="13"/>
        <v>70.704709968513654</v>
      </c>
    </row>
    <row r="100" spans="1:15" x14ac:dyDescent="0.3">
      <c r="A100">
        <v>8</v>
      </c>
      <c r="B100">
        <v>100</v>
      </c>
      <c r="C100">
        <v>10896</v>
      </c>
      <c r="D100">
        <v>108.96</v>
      </c>
      <c r="I100">
        <v>8</v>
      </c>
      <c r="J100">
        <v>100</v>
      </c>
      <c r="K100">
        <v>10896</v>
      </c>
      <c r="L100">
        <f t="shared" si="10"/>
        <v>108.96</v>
      </c>
    </row>
    <row r="101" spans="1:15" x14ac:dyDescent="0.3">
      <c r="A101">
        <v>9</v>
      </c>
      <c r="B101">
        <v>0</v>
      </c>
      <c r="C101">
        <v>20899</v>
      </c>
      <c r="D101">
        <v>208.99</v>
      </c>
      <c r="I101">
        <v>9</v>
      </c>
      <c r="J101">
        <v>0</v>
      </c>
      <c r="K101">
        <v>0</v>
      </c>
    </row>
    <row r="102" spans="1:15" x14ac:dyDescent="0.3">
      <c r="A102">
        <v>9</v>
      </c>
      <c r="B102">
        <v>10</v>
      </c>
      <c r="C102">
        <v>23541</v>
      </c>
      <c r="D102">
        <v>235.41</v>
      </c>
      <c r="I102">
        <v>9</v>
      </c>
      <c r="J102">
        <v>10</v>
      </c>
      <c r="K102">
        <v>380</v>
      </c>
      <c r="L102">
        <f t="shared" si="10"/>
        <v>38</v>
      </c>
      <c r="M102">
        <f t="shared" si="11"/>
        <v>23161</v>
      </c>
      <c r="N102">
        <f t="shared" si="12"/>
        <v>257.34444444444443</v>
      </c>
      <c r="O102">
        <f t="shared" si="13"/>
        <v>85.233798195242002</v>
      </c>
    </row>
    <row r="103" spans="1:15" x14ac:dyDescent="0.3">
      <c r="A103">
        <v>9</v>
      </c>
      <c r="B103">
        <v>20</v>
      </c>
      <c r="C103">
        <v>20956</v>
      </c>
      <c r="D103">
        <v>209.56</v>
      </c>
      <c r="I103">
        <v>9</v>
      </c>
      <c r="J103">
        <v>20</v>
      </c>
      <c r="K103">
        <v>792</v>
      </c>
      <c r="L103">
        <f t="shared" si="10"/>
        <v>39.6</v>
      </c>
      <c r="M103">
        <f t="shared" si="11"/>
        <v>20164</v>
      </c>
      <c r="N103">
        <f t="shared" si="12"/>
        <v>252.05</v>
      </c>
      <c r="O103">
        <f t="shared" si="13"/>
        <v>84.28883158103551</v>
      </c>
    </row>
    <row r="104" spans="1:15" x14ac:dyDescent="0.3">
      <c r="A104">
        <v>9</v>
      </c>
      <c r="B104">
        <v>30</v>
      </c>
      <c r="C104">
        <v>19005</v>
      </c>
      <c r="D104">
        <v>190.05</v>
      </c>
      <c r="I104">
        <v>9</v>
      </c>
      <c r="J104">
        <v>30</v>
      </c>
      <c r="K104">
        <v>1666</v>
      </c>
      <c r="L104">
        <f t="shared" si="10"/>
        <v>55.533333333333331</v>
      </c>
      <c r="M104">
        <f t="shared" si="11"/>
        <v>17339</v>
      </c>
      <c r="N104">
        <f t="shared" si="12"/>
        <v>247.7</v>
      </c>
      <c r="O104">
        <f t="shared" si="13"/>
        <v>77.580406405598168</v>
      </c>
    </row>
    <row r="105" spans="1:15" x14ac:dyDescent="0.3">
      <c r="A105">
        <v>9</v>
      </c>
      <c r="B105">
        <v>40</v>
      </c>
      <c r="C105">
        <v>19574</v>
      </c>
      <c r="D105">
        <v>195.74</v>
      </c>
      <c r="I105">
        <v>9</v>
      </c>
      <c r="J105">
        <v>40</v>
      </c>
      <c r="K105">
        <v>2346</v>
      </c>
      <c r="L105">
        <f t="shared" si="10"/>
        <v>58.65</v>
      </c>
      <c r="M105">
        <f t="shared" si="11"/>
        <v>17228</v>
      </c>
      <c r="N105">
        <f t="shared" si="12"/>
        <v>287.13333333333333</v>
      </c>
      <c r="O105">
        <f t="shared" si="13"/>
        <v>79.573949384722539</v>
      </c>
    </row>
    <row r="106" spans="1:15" x14ac:dyDescent="0.3">
      <c r="A106">
        <v>9</v>
      </c>
      <c r="B106">
        <v>50</v>
      </c>
      <c r="C106">
        <v>18711</v>
      </c>
      <c r="D106">
        <v>187.11</v>
      </c>
      <c r="I106">
        <v>9</v>
      </c>
      <c r="J106">
        <v>50</v>
      </c>
      <c r="K106">
        <v>4140</v>
      </c>
      <c r="L106">
        <f t="shared" si="10"/>
        <v>82.8</v>
      </c>
      <c r="M106">
        <f t="shared" si="11"/>
        <v>14571</v>
      </c>
      <c r="N106">
        <f t="shared" si="12"/>
        <v>291.42</v>
      </c>
      <c r="O106">
        <f t="shared" si="13"/>
        <v>71.587399629400863</v>
      </c>
    </row>
    <row r="107" spans="1:15" x14ac:dyDescent="0.3">
      <c r="A107">
        <v>9</v>
      </c>
      <c r="B107">
        <v>60</v>
      </c>
      <c r="C107">
        <v>17461</v>
      </c>
      <c r="D107">
        <v>174.61</v>
      </c>
      <c r="I107">
        <v>9</v>
      </c>
      <c r="J107">
        <v>60</v>
      </c>
      <c r="K107">
        <v>6068</v>
      </c>
      <c r="L107">
        <f t="shared" si="10"/>
        <v>101.13333333333334</v>
      </c>
      <c r="M107">
        <f t="shared" si="11"/>
        <v>11393</v>
      </c>
      <c r="N107">
        <f t="shared" si="12"/>
        <v>284.82499999999999</v>
      </c>
      <c r="O107">
        <f t="shared" si="13"/>
        <v>64.492817226952226</v>
      </c>
    </row>
    <row r="108" spans="1:15" x14ac:dyDescent="0.3">
      <c r="A108">
        <v>9</v>
      </c>
      <c r="B108">
        <v>70</v>
      </c>
      <c r="C108">
        <v>16232</v>
      </c>
      <c r="D108">
        <v>162.32</v>
      </c>
      <c r="I108">
        <v>9</v>
      </c>
      <c r="J108">
        <v>70</v>
      </c>
      <c r="K108">
        <v>7301</v>
      </c>
      <c r="L108">
        <f t="shared" si="10"/>
        <v>104.3</v>
      </c>
      <c r="M108">
        <f t="shared" si="11"/>
        <v>8931</v>
      </c>
      <c r="N108">
        <f t="shared" si="12"/>
        <v>297.7</v>
      </c>
      <c r="O108">
        <f t="shared" si="13"/>
        <v>64.964729593550544</v>
      </c>
    </row>
    <row r="109" spans="1:15" x14ac:dyDescent="0.3">
      <c r="A109">
        <v>9</v>
      </c>
      <c r="B109">
        <v>80</v>
      </c>
      <c r="C109">
        <v>15652</v>
      </c>
      <c r="D109">
        <v>156.52000000000001</v>
      </c>
      <c r="I109">
        <v>9</v>
      </c>
      <c r="J109">
        <v>80</v>
      </c>
      <c r="K109">
        <v>9853</v>
      </c>
      <c r="L109">
        <f t="shared" si="10"/>
        <v>123.16249999999999</v>
      </c>
      <c r="M109">
        <f t="shared" si="11"/>
        <v>5799</v>
      </c>
      <c r="N109">
        <f t="shared" si="12"/>
        <v>289.95</v>
      </c>
      <c r="O109">
        <f t="shared" si="13"/>
        <v>57.522848767028805</v>
      </c>
    </row>
    <row r="110" spans="1:15" x14ac:dyDescent="0.3">
      <c r="A110">
        <v>9</v>
      </c>
      <c r="B110">
        <v>90</v>
      </c>
      <c r="C110">
        <v>15771</v>
      </c>
      <c r="D110">
        <v>157.71</v>
      </c>
      <c r="I110">
        <v>9</v>
      </c>
      <c r="J110">
        <v>90</v>
      </c>
      <c r="K110">
        <v>13134</v>
      </c>
      <c r="L110">
        <f t="shared" si="10"/>
        <v>145.93333333333334</v>
      </c>
      <c r="M110">
        <f t="shared" si="11"/>
        <v>2637</v>
      </c>
      <c r="N110">
        <f t="shared" si="12"/>
        <v>263.7</v>
      </c>
      <c r="O110">
        <f t="shared" si="13"/>
        <v>44.659335103021107</v>
      </c>
    </row>
    <row r="111" spans="1:15" x14ac:dyDescent="0.3">
      <c r="A111">
        <v>9</v>
      </c>
      <c r="B111">
        <v>100</v>
      </c>
      <c r="C111">
        <v>15427</v>
      </c>
      <c r="D111">
        <v>154.27000000000001</v>
      </c>
      <c r="I111">
        <v>9</v>
      </c>
      <c r="J111">
        <v>100</v>
      </c>
      <c r="K111">
        <v>15427</v>
      </c>
      <c r="L111">
        <f t="shared" si="10"/>
        <v>154.27000000000001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Tat Cheung</dc:creator>
  <cp:lastModifiedBy>Hoi Tat Cheung</cp:lastModifiedBy>
  <dcterms:created xsi:type="dcterms:W3CDTF">2021-12-02T19:09:05Z</dcterms:created>
  <dcterms:modified xsi:type="dcterms:W3CDTF">2021-12-03T15:44:47Z</dcterms:modified>
</cp:coreProperties>
</file>