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49562\Documents\UMCU_thesis\"/>
    </mc:Choice>
  </mc:AlternateContent>
  <xr:revisionPtr revIDLastSave="0" documentId="8_{FE989094-4915-483A-A93F-7FFA1FB09A4A}" xr6:coauthVersionLast="47" xr6:coauthVersionMax="47" xr10:uidLastSave="{00000000-0000-0000-0000-000000000000}"/>
  <bookViews>
    <workbookView xWindow="28680" yWindow="-120" windowWidth="19440" windowHeight="15000" firstSheet="1" activeTab="3" xr2:uid="{FA69EDD7-1E9B-48CE-8AC5-D823CAE789E7}"/>
  </bookViews>
  <sheets>
    <sheet name="CompletelyAutomatedSpeedvsNrAmr" sheetId="1" r:id="rId1"/>
    <sheet name="Elevator" sheetId="2" r:id="rId2"/>
    <sheet name="PriorityPlus" sheetId="3" r:id="rId3"/>
    <sheet name="Operatingtim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3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3" i="2"/>
  <c r="M24" i="2"/>
  <c r="M25" i="2"/>
  <c r="M26" i="2"/>
  <c r="M27" i="2"/>
  <c r="M28" i="2"/>
  <c r="M3" i="2"/>
  <c r="M13" i="1" l="1"/>
  <c r="M15" i="1"/>
  <c r="M17" i="1"/>
  <c r="M19" i="1"/>
  <c r="M21" i="1"/>
  <c r="M23" i="1"/>
  <c r="M33" i="1"/>
  <c r="M35" i="1"/>
  <c r="M37" i="1"/>
  <c r="M39" i="1"/>
  <c r="M41" i="1"/>
  <c r="M55" i="1"/>
  <c r="M57" i="1"/>
  <c r="M59" i="1"/>
  <c r="M61" i="1"/>
  <c r="M53" i="1"/>
</calcChain>
</file>

<file path=xl/sharedStrings.xml><?xml version="1.0" encoding="utf-8"?>
<sst xmlns="http://schemas.openxmlformats.org/spreadsheetml/2006/main" count="289" uniqueCount="28">
  <si>
    <t>AMR speed</t>
  </si>
  <si>
    <t>0.6</t>
  </si>
  <si>
    <t>Fleet size</t>
  </si>
  <si>
    <t>Delivered on time %</t>
  </si>
  <si>
    <t>Linen</t>
  </si>
  <si>
    <t>Sterile</t>
  </si>
  <si>
    <t>Nutrition</t>
  </si>
  <si>
    <t>Waste</t>
  </si>
  <si>
    <t>Medical</t>
  </si>
  <si>
    <t>Total</t>
  </si>
  <si>
    <t>Waiting time AMR</t>
  </si>
  <si>
    <t>in minutes</t>
  </si>
  <si>
    <t>Transport time AMR</t>
  </si>
  <si>
    <t>Weekly robotic labor</t>
  </si>
  <si>
    <t>in hours</t>
  </si>
  <si>
    <t>Utilization</t>
  </si>
  <si>
    <t>%</t>
  </si>
  <si>
    <t>Waiting time AMR in minutes</t>
  </si>
  <si>
    <t>Transporttime</t>
  </si>
  <si>
    <t>0.9</t>
  </si>
  <si>
    <t>1.2</t>
  </si>
  <si>
    <t>Delivery Time</t>
  </si>
  <si>
    <t>Elevators</t>
  </si>
  <si>
    <t>Elevators per tower</t>
  </si>
  <si>
    <t>95% confidence interval width</t>
  </si>
  <si>
    <t>Corresponding 95% CI</t>
  </si>
  <si>
    <t>Allocated elevators</t>
  </si>
  <si>
    <t>95% CI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</si>
</sst>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1" fontId="0" fillId="0" borderId="0" xfId="0" applyNumberFormat="1"/>
    <xf numFmtId="1" fontId="0" fillId="0" borderId="0" xfId="0" applyNumberFormat="1" applyFont="1"/>
    <xf numFmtId="1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8514-F89E-4925-87B0-0B3106BFF8B8}">
  <dimension ref="A1:AC62"/>
  <sheetViews>
    <sheetView topLeftCell="A4" zoomScale="70" zoomScaleNormal="70" workbookViewId="0">
      <selection activeCell="D43" sqref="D43:L44"/>
    </sheetView>
  </sheetViews>
  <sheetFormatPr defaultRowHeight="14.4" x14ac:dyDescent="0.3"/>
  <cols>
    <col min="1" max="1" width="11.5546875" customWidth="1"/>
    <col min="2" max="2" width="16.109375" customWidth="1"/>
    <col min="3" max="3" width="21.21875" customWidth="1"/>
    <col min="4" max="4" width="16.5546875" customWidth="1"/>
    <col min="5" max="5" width="13.5546875" bestFit="1" customWidth="1"/>
    <col min="6" max="6" width="12.88671875" customWidth="1"/>
    <col min="7" max="7" width="16.109375" customWidth="1"/>
    <col min="8" max="9" width="13.5546875" bestFit="1" customWidth="1"/>
    <col min="10" max="10" width="15.88671875" customWidth="1"/>
    <col min="11" max="11" width="11" customWidth="1"/>
    <col min="12" max="12" width="17.88671875" style="1" customWidth="1"/>
  </cols>
  <sheetData>
    <row r="1" spans="1:29" x14ac:dyDescent="0.3">
      <c r="A1" s="2"/>
      <c r="B1" s="2"/>
      <c r="C1" s="2"/>
      <c r="D1" s="2"/>
      <c r="E1" s="2"/>
      <c r="F1" s="3" t="s">
        <v>3</v>
      </c>
      <c r="G1" s="2"/>
      <c r="H1" s="2"/>
      <c r="I1" s="2"/>
      <c r="J1" s="3" t="s">
        <v>10</v>
      </c>
      <c r="K1" s="3" t="s">
        <v>12</v>
      </c>
      <c r="L1" s="3" t="s">
        <v>13</v>
      </c>
      <c r="M1" s="3" t="s">
        <v>15</v>
      </c>
      <c r="N1" s="2"/>
      <c r="O1" s="3" t="s">
        <v>17</v>
      </c>
      <c r="P1" s="3"/>
      <c r="Q1" s="2"/>
      <c r="R1" s="2"/>
      <c r="S1" s="2"/>
      <c r="T1" s="3" t="s">
        <v>18</v>
      </c>
      <c r="U1" s="2"/>
      <c r="V1" s="2"/>
      <c r="W1" s="2"/>
      <c r="X1" s="2"/>
      <c r="Y1" s="2"/>
      <c r="Z1" s="3" t="s">
        <v>21</v>
      </c>
      <c r="AA1" s="2"/>
      <c r="AB1" s="2"/>
    </row>
    <row r="2" spans="1:29" x14ac:dyDescent="0.3">
      <c r="A2" s="3" t="s">
        <v>0</v>
      </c>
      <c r="B2" s="3" t="s">
        <v>2</v>
      </c>
      <c r="C2" s="3" t="s">
        <v>26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11</v>
      </c>
      <c r="K2" s="2" t="s">
        <v>11</v>
      </c>
      <c r="L2" s="4" t="s">
        <v>14</v>
      </c>
      <c r="M2" s="4" t="s">
        <v>16</v>
      </c>
      <c r="N2" s="4" t="s">
        <v>4</v>
      </c>
      <c r="O2" s="4" t="s">
        <v>6</v>
      </c>
      <c r="P2" s="4" t="s">
        <v>7</v>
      </c>
      <c r="Q2" s="4" t="s">
        <v>5</v>
      </c>
      <c r="R2" s="4" t="s">
        <v>8</v>
      </c>
      <c r="S2" s="4" t="s">
        <v>4</v>
      </c>
      <c r="T2" s="4" t="s">
        <v>6</v>
      </c>
      <c r="U2" s="4" t="s">
        <v>7</v>
      </c>
      <c r="V2" s="4" t="s">
        <v>5</v>
      </c>
      <c r="W2" s="4" t="s">
        <v>8</v>
      </c>
      <c r="X2" s="4" t="s">
        <v>4</v>
      </c>
      <c r="Y2" s="4" t="s">
        <v>6</v>
      </c>
      <c r="Z2" s="4" t="s">
        <v>7</v>
      </c>
      <c r="AA2" s="4" t="s">
        <v>5</v>
      </c>
      <c r="AB2" s="4" t="s">
        <v>8</v>
      </c>
    </row>
    <row r="3" spans="1:29" x14ac:dyDescent="0.3">
      <c r="A3" s="4" t="s">
        <v>1</v>
      </c>
      <c r="B3" s="6">
        <v>18</v>
      </c>
      <c r="C3" s="6">
        <v>2</v>
      </c>
      <c r="D3" s="4">
        <v>64.124671879999994</v>
      </c>
      <c r="E3" s="4">
        <v>99.87572772</v>
      </c>
      <c r="F3" s="4">
        <v>60.280665829999997</v>
      </c>
      <c r="G3" s="4">
        <v>13.08410596</v>
      </c>
      <c r="H3" s="4">
        <v>99.985562979999997</v>
      </c>
      <c r="I3" s="4">
        <v>43.762262730000003</v>
      </c>
      <c r="J3" s="4">
        <v>194.99219640000001</v>
      </c>
      <c r="K3" s="2">
        <v>14.027664639999999</v>
      </c>
      <c r="L3" s="4">
        <v>2043.623008</v>
      </c>
      <c r="M3" s="4"/>
      <c r="N3" s="4">
        <v>74.249256900000006</v>
      </c>
      <c r="O3" s="4">
        <v>18.438208830000001</v>
      </c>
      <c r="P3" s="4">
        <v>521.91166669999996</v>
      </c>
      <c r="Q3" s="4">
        <v>9.852659633</v>
      </c>
      <c r="R3" s="4">
        <v>9.3878691750000005</v>
      </c>
      <c r="S3" s="4">
        <v>10.45515629</v>
      </c>
      <c r="T3" s="4">
        <v>12.98582315</v>
      </c>
      <c r="U3" s="4">
        <v>18.118313969999999</v>
      </c>
      <c r="V3" s="4">
        <v>10.501935400000001</v>
      </c>
      <c r="W3" s="4">
        <v>15.37619548</v>
      </c>
      <c r="X3" s="4">
        <v>102.7298327</v>
      </c>
      <c r="Y3" s="4">
        <v>30.641205769999999</v>
      </c>
      <c r="Z3" s="4">
        <v>540.02953939999998</v>
      </c>
      <c r="AA3" s="4">
        <v>17.306950759999999</v>
      </c>
      <c r="AB3" s="4">
        <v>17.13327683</v>
      </c>
      <c r="AC3">
        <v>262.37141860000003</v>
      </c>
    </row>
    <row r="4" spans="1:29" x14ac:dyDescent="0.3">
      <c r="A4" s="4" t="s">
        <v>27</v>
      </c>
      <c r="B4" s="6"/>
      <c r="C4" s="6"/>
      <c r="D4" s="4">
        <v>1.719090945</v>
      </c>
      <c r="E4" s="4">
        <v>0.15820972599999999</v>
      </c>
      <c r="F4" s="4">
        <v>0.52660858700000002</v>
      </c>
      <c r="G4" s="4">
        <v>0.741751363</v>
      </c>
      <c r="H4" s="4">
        <v>9.9787980000000005E-3</v>
      </c>
      <c r="I4" s="4">
        <v>0.50853177500000002</v>
      </c>
      <c r="J4" s="4">
        <v>4.5373481790000003</v>
      </c>
      <c r="K4" s="2">
        <v>1.9738331000000001E-2</v>
      </c>
      <c r="L4" s="4">
        <v>2042.4780539999999</v>
      </c>
      <c r="M4" s="4"/>
      <c r="N4" s="4">
        <v>2.531919561</v>
      </c>
      <c r="O4" s="4">
        <v>0.223572778</v>
      </c>
      <c r="P4" s="4">
        <v>14.300506609999999</v>
      </c>
      <c r="Q4" s="4">
        <v>0.14723250299999999</v>
      </c>
      <c r="R4" s="4">
        <v>0.13015870700000001</v>
      </c>
      <c r="S4" s="4">
        <v>2.9813626999999999E-2</v>
      </c>
      <c r="T4" s="4">
        <v>1.9879454000000001E-2</v>
      </c>
      <c r="U4" s="4">
        <v>2.2108737E-2</v>
      </c>
      <c r="V4" s="4">
        <v>8.9004581999999999E-2</v>
      </c>
      <c r="W4" s="4">
        <v>0.116213979</v>
      </c>
      <c r="X4" s="4">
        <v>1.47739376</v>
      </c>
      <c r="Y4" s="4">
        <v>0.337111567</v>
      </c>
      <c r="Z4" s="4">
        <v>14.30292139</v>
      </c>
      <c r="AA4" s="4">
        <v>0.19216523199999999</v>
      </c>
      <c r="AB4" s="4">
        <v>0.15356867199999999</v>
      </c>
      <c r="AC4">
        <v>5.5931455730000001</v>
      </c>
    </row>
    <row r="5" spans="1:29" x14ac:dyDescent="0.3">
      <c r="A5" s="4" t="s">
        <v>1</v>
      </c>
      <c r="B5" s="6">
        <v>19</v>
      </c>
      <c r="C5" s="6">
        <v>2</v>
      </c>
      <c r="D5" s="4">
        <v>84.440836430000004</v>
      </c>
      <c r="E5" s="4">
        <v>99.838035529999999</v>
      </c>
      <c r="F5" s="4">
        <v>60.043910740000001</v>
      </c>
      <c r="G5" s="4">
        <v>17.449106610000001</v>
      </c>
      <c r="H5" s="4">
        <v>99.869754450000002</v>
      </c>
      <c r="I5" s="4">
        <v>47.617429250000001</v>
      </c>
      <c r="J5" s="4">
        <v>145.8392096</v>
      </c>
      <c r="K5" s="2">
        <v>14.094679080000001</v>
      </c>
      <c r="L5" s="4">
        <v>2086.2584550000001</v>
      </c>
      <c r="M5" s="4"/>
      <c r="N5" s="4">
        <v>55.58181433</v>
      </c>
      <c r="O5" s="4">
        <v>19.37426803</v>
      </c>
      <c r="P5" s="4">
        <v>373.77421290000001</v>
      </c>
      <c r="Q5" s="4">
        <v>9.8883043439999998</v>
      </c>
      <c r="R5" s="4">
        <v>9.2604939609999999</v>
      </c>
      <c r="S5" s="4">
        <v>10.48047482</v>
      </c>
      <c r="T5" s="4">
        <v>12.98832459</v>
      </c>
      <c r="U5" s="4">
        <v>18.133642779999999</v>
      </c>
      <c r="V5" s="4">
        <v>10.667165880000001</v>
      </c>
      <c r="W5" s="4">
        <v>15.382228080000001</v>
      </c>
      <c r="X5" s="4">
        <v>88.234837959999993</v>
      </c>
      <c r="Y5" s="4">
        <v>32.173748080000003</v>
      </c>
      <c r="Z5" s="4">
        <v>391.9081291</v>
      </c>
      <c r="AA5" s="4">
        <v>17.52666</v>
      </c>
      <c r="AB5" s="4">
        <v>17.01680163</v>
      </c>
      <c r="AC5">
        <v>200.013778</v>
      </c>
    </row>
    <row r="6" spans="1:29" x14ac:dyDescent="0.3">
      <c r="A6" s="4" t="s">
        <v>27</v>
      </c>
      <c r="B6" s="6"/>
      <c r="C6" s="6"/>
      <c r="D6" s="4">
        <v>1.2684174560000001</v>
      </c>
      <c r="E6" s="4">
        <v>0.16539500500000001</v>
      </c>
      <c r="F6" s="4">
        <v>0.771743136</v>
      </c>
      <c r="G6" s="4">
        <v>0.26610299999999998</v>
      </c>
      <c r="H6" s="4">
        <v>9.4690946999999998E-2</v>
      </c>
      <c r="I6" s="4">
        <v>0.39544301199999998</v>
      </c>
      <c r="J6" s="4">
        <v>1.801702559</v>
      </c>
      <c r="K6" s="2">
        <v>1.9124235999999999E-2</v>
      </c>
      <c r="L6" s="4">
        <v>2087.0667269999999</v>
      </c>
      <c r="M6" s="4"/>
      <c r="N6" s="4">
        <v>0.82872223599999995</v>
      </c>
      <c r="O6" s="4">
        <v>0.29398528000000002</v>
      </c>
      <c r="P6" s="4">
        <v>5.2537177689999996</v>
      </c>
      <c r="Q6" s="4">
        <v>7.5289586000000006E-2</v>
      </c>
      <c r="R6" s="4">
        <v>0.204357918</v>
      </c>
      <c r="S6" s="4">
        <v>2.0775083999999999E-2</v>
      </c>
      <c r="T6" s="4">
        <v>7.6899739999999996E-3</v>
      </c>
      <c r="U6" s="4">
        <v>1.8210870000000001E-2</v>
      </c>
      <c r="V6" s="4">
        <v>9.8079400999999997E-2</v>
      </c>
      <c r="W6" s="4">
        <v>0.20374399000000001</v>
      </c>
      <c r="X6" s="4">
        <v>0.81373642199999996</v>
      </c>
      <c r="Y6" s="4">
        <v>0.48055262100000001</v>
      </c>
      <c r="Z6" s="4">
        <v>5.2535731539999997</v>
      </c>
      <c r="AA6" s="4">
        <v>0.16358861599999999</v>
      </c>
      <c r="AB6" s="4">
        <v>0.27815531199999999</v>
      </c>
      <c r="AC6">
        <v>2.2423293000000002</v>
      </c>
    </row>
    <row r="7" spans="1:29" x14ac:dyDescent="0.3">
      <c r="A7" s="2" t="s">
        <v>1</v>
      </c>
      <c r="B7" s="5">
        <v>20</v>
      </c>
      <c r="C7" s="5">
        <v>2</v>
      </c>
      <c r="D7" s="4">
        <v>92.734193410000003</v>
      </c>
      <c r="E7" s="4">
        <v>99.939503930000001</v>
      </c>
      <c r="F7" s="4">
        <v>63.512806580000003</v>
      </c>
      <c r="G7" s="4">
        <v>20.650900830000001</v>
      </c>
      <c r="H7" s="4">
        <v>99.983412180000002</v>
      </c>
      <c r="I7" s="4">
        <v>51.17995647</v>
      </c>
      <c r="J7" s="4">
        <v>123.82584009999999</v>
      </c>
      <c r="K7" s="2">
        <v>14.163024930000001</v>
      </c>
      <c r="L7" s="4">
        <v>2126.560504</v>
      </c>
      <c r="M7" s="4"/>
      <c r="N7" s="4">
        <v>51.152847139999999</v>
      </c>
      <c r="O7" s="4">
        <v>18.629851500000001</v>
      </c>
      <c r="P7" s="4">
        <v>308.66292429999999</v>
      </c>
      <c r="Q7" s="4">
        <v>9.9161733549999997</v>
      </c>
      <c r="R7" s="4">
        <v>9.2372427720000001</v>
      </c>
      <c r="S7" s="4">
        <v>10.51301808</v>
      </c>
      <c r="T7" s="4">
        <v>13.09090249</v>
      </c>
      <c r="U7" s="4">
        <v>18.137201869999998</v>
      </c>
      <c r="V7" s="4">
        <v>10.595597189999999</v>
      </c>
      <c r="W7" s="4">
        <v>15.60161415</v>
      </c>
      <c r="X7" s="4">
        <v>82.309773829999997</v>
      </c>
      <c r="Y7" s="4">
        <v>31.58381138</v>
      </c>
      <c r="Z7" s="4">
        <v>326.79978640000002</v>
      </c>
      <c r="AA7" s="4">
        <v>17.15803622</v>
      </c>
      <c r="AB7" s="4">
        <v>17.096422889999999</v>
      </c>
      <c r="AC7">
        <v>171.20729650000001</v>
      </c>
    </row>
    <row r="8" spans="1:29" x14ac:dyDescent="0.3">
      <c r="A8" s="4" t="s">
        <v>27</v>
      </c>
      <c r="B8" s="5"/>
      <c r="C8" s="5"/>
      <c r="D8" s="4">
        <v>0.75844303099999999</v>
      </c>
      <c r="E8" s="4">
        <v>0.110912186</v>
      </c>
      <c r="F8" s="4">
        <v>0.84198820699999999</v>
      </c>
      <c r="G8" s="4">
        <v>0.287743894</v>
      </c>
      <c r="H8" s="4">
        <v>1.1483268E-2</v>
      </c>
      <c r="I8" s="4">
        <v>0.39747448800000001</v>
      </c>
      <c r="J8" s="4">
        <v>1.1431660509999999</v>
      </c>
      <c r="K8" s="2">
        <v>3.1138553999999999E-2</v>
      </c>
      <c r="L8" s="4">
        <v>2128.2693020000002</v>
      </c>
      <c r="M8" s="4"/>
      <c r="N8" s="4">
        <v>0.54598860299999996</v>
      </c>
      <c r="O8" s="4">
        <v>0.24259098300000001</v>
      </c>
      <c r="P8" s="4">
        <v>2.9590600309999999</v>
      </c>
      <c r="Q8" s="4">
        <v>0.137560352</v>
      </c>
      <c r="R8" s="4">
        <v>9.5469983999999994E-2</v>
      </c>
      <c r="S8" s="4">
        <v>1.2307682E-2</v>
      </c>
      <c r="T8" s="4">
        <v>6.0159987999999998E-2</v>
      </c>
      <c r="U8" s="4">
        <v>1.9828169999999999E-2</v>
      </c>
      <c r="V8" s="4">
        <v>0.108027998</v>
      </c>
      <c r="W8" s="4">
        <v>0.131275893</v>
      </c>
      <c r="X8" s="4">
        <v>0.68870560599999997</v>
      </c>
      <c r="Y8" s="4">
        <v>0.33832410499999999</v>
      </c>
      <c r="Z8" s="4">
        <v>2.9550199020000001</v>
      </c>
      <c r="AA8" s="4">
        <v>0.13525537600000001</v>
      </c>
      <c r="AB8" s="4">
        <v>9.3926298000000005E-2</v>
      </c>
      <c r="AC8">
        <v>1.4645956499999999</v>
      </c>
    </row>
    <row r="9" spans="1:29" x14ac:dyDescent="0.3">
      <c r="A9" s="2" t="s">
        <v>1</v>
      </c>
      <c r="B9" s="5">
        <v>21</v>
      </c>
      <c r="C9" s="5">
        <v>2</v>
      </c>
      <c r="D9" s="4">
        <v>96.603415389999995</v>
      </c>
      <c r="E9" s="4">
        <v>99.872286079999995</v>
      </c>
      <c r="F9" s="4">
        <v>65.538435050000004</v>
      </c>
      <c r="G9" s="4">
        <v>24.716034069999999</v>
      </c>
      <c r="H9" s="4">
        <v>99.93163783</v>
      </c>
      <c r="I9" s="4">
        <v>54.280378339999999</v>
      </c>
      <c r="J9" s="4">
        <v>105.1235952</v>
      </c>
      <c r="K9" s="2">
        <v>14.168864060000001</v>
      </c>
      <c r="L9" s="4">
        <v>2142.4992010000001</v>
      </c>
      <c r="M9" s="4"/>
      <c r="N9" s="4">
        <v>47.90249695</v>
      </c>
      <c r="O9" s="4">
        <v>17.73950189</v>
      </c>
      <c r="P9" s="4">
        <v>257.53440369999998</v>
      </c>
      <c r="Q9" s="4">
        <v>9.9880453570000007</v>
      </c>
      <c r="R9" s="4">
        <v>9.2104355439999992</v>
      </c>
      <c r="S9" s="4">
        <v>10.505145710000001</v>
      </c>
      <c r="T9" s="4">
        <v>13.105676020000001</v>
      </c>
      <c r="U9" s="4">
        <v>18.22428244</v>
      </c>
      <c r="V9" s="4">
        <v>10.696655959999999</v>
      </c>
      <c r="W9" s="4">
        <v>15.455228160000001</v>
      </c>
      <c r="X9" s="4">
        <v>78.314298289999996</v>
      </c>
      <c r="Y9" s="4">
        <v>30.219548790000001</v>
      </c>
      <c r="Z9" s="4">
        <v>275.7587446</v>
      </c>
      <c r="AA9" s="4">
        <v>17.49461144</v>
      </c>
      <c r="AB9" s="4">
        <v>16.991166270000001</v>
      </c>
      <c r="AC9">
        <v>146.87800429999999</v>
      </c>
    </row>
    <row r="10" spans="1:29" x14ac:dyDescent="0.3">
      <c r="A10" s="4" t="s">
        <v>27</v>
      </c>
      <c r="B10" s="5"/>
      <c r="C10" s="5"/>
      <c r="D10" s="4">
        <v>0.82908740999999997</v>
      </c>
      <c r="E10" s="4">
        <v>0.16258415700000001</v>
      </c>
      <c r="F10" s="4">
        <v>0.97324316499999997</v>
      </c>
      <c r="G10" s="4">
        <v>0.62747741400000001</v>
      </c>
      <c r="H10" s="4">
        <v>6.2614319000000002E-2</v>
      </c>
      <c r="I10" s="4">
        <v>0.47319537900000003</v>
      </c>
      <c r="J10" s="4">
        <v>1.039219592</v>
      </c>
      <c r="K10" s="2">
        <v>2.7008226999999999E-2</v>
      </c>
      <c r="L10" s="4">
        <v>2144.8784959999998</v>
      </c>
      <c r="M10" s="4"/>
      <c r="N10" s="4">
        <v>0.74976246499999999</v>
      </c>
      <c r="O10" s="4">
        <v>0.24038427600000001</v>
      </c>
      <c r="P10" s="4">
        <v>3.4288912489999999</v>
      </c>
      <c r="Q10" s="4">
        <v>0.101202561</v>
      </c>
      <c r="R10" s="4">
        <v>0.119780631</v>
      </c>
      <c r="S10" s="4">
        <v>1.1990514000000001E-2</v>
      </c>
      <c r="T10" s="4">
        <v>3.2116368999999999E-2</v>
      </c>
      <c r="U10" s="4">
        <v>1.4412082999999999E-2</v>
      </c>
      <c r="V10" s="4">
        <v>9.5356210999999996E-2</v>
      </c>
      <c r="W10" s="4">
        <v>9.6573687000000005E-2</v>
      </c>
      <c r="X10" s="4">
        <v>1.0355912490000001</v>
      </c>
      <c r="Y10" s="4">
        <v>0.32195808599999998</v>
      </c>
      <c r="Z10" s="4">
        <v>3.426384793</v>
      </c>
      <c r="AA10" s="4">
        <v>0.11259229599999999</v>
      </c>
      <c r="AB10" s="4">
        <v>0.13887273999999999</v>
      </c>
      <c r="AC10">
        <v>1.372834772</v>
      </c>
    </row>
    <row r="11" spans="1:29" x14ac:dyDescent="0.3">
      <c r="A11" s="2" t="s">
        <v>1</v>
      </c>
      <c r="B11" s="5">
        <v>22</v>
      </c>
      <c r="C11" s="5">
        <v>2</v>
      </c>
      <c r="D11" s="4">
        <v>98.752564250000006</v>
      </c>
      <c r="E11" s="4">
        <v>99.593969250000001</v>
      </c>
      <c r="F11" s="4">
        <v>68.82565907</v>
      </c>
      <c r="G11" s="4">
        <v>48.961394380000002</v>
      </c>
      <c r="H11" s="4">
        <v>99.988150379999993</v>
      </c>
      <c r="I11" s="4">
        <v>66.83871422</v>
      </c>
      <c r="J11" s="4">
        <v>84.845804619999996</v>
      </c>
      <c r="K11" s="2">
        <v>14.162393310000001</v>
      </c>
      <c r="L11" s="4">
        <v>2115.6787370000002</v>
      </c>
      <c r="M11" s="4"/>
      <c r="N11" s="4">
        <v>43.137540209999997</v>
      </c>
      <c r="O11" s="4">
        <v>17.12771824</v>
      </c>
      <c r="P11" s="4">
        <v>201.30560679999999</v>
      </c>
      <c r="Q11" s="4">
        <v>9.7712383299999992</v>
      </c>
      <c r="R11" s="4">
        <v>8.9906966990000008</v>
      </c>
      <c r="S11" s="4">
        <v>10.51891241</v>
      </c>
      <c r="T11" s="4">
        <v>13.09330935</v>
      </c>
      <c r="U11" s="4">
        <v>18.156049079999999</v>
      </c>
      <c r="V11" s="4">
        <v>10.71477292</v>
      </c>
      <c r="W11" s="4">
        <v>15.498981130000001</v>
      </c>
      <c r="X11" s="4">
        <v>71.260285350000004</v>
      </c>
      <c r="Y11" s="4">
        <v>29.593013379999999</v>
      </c>
      <c r="Z11" s="4">
        <v>219.46175600000001</v>
      </c>
      <c r="AA11" s="4">
        <v>17.36562601</v>
      </c>
      <c r="AB11" s="4">
        <v>16.79909825</v>
      </c>
      <c r="AC11">
        <v>120.33594770000001</v>
      </c>
    </row>
    <row r="12" spans="1:29" x14ac:dyDescent="0.3">
      <c r="A12" s="4" t="s">
        <v>27</v>
      </c>
      <c r="B12" s="5"/>
      <c r="C12" s="5"/>
      <c r="D12" s="4">
        <v>0.30494823700000001</v>
      </c>
      <c r="E12" s="4">
        <v>0.32374502199999999</v>
      </c>
      <c r="F12" s="4">
        <v>1.354007956</v>
      </c>
      <c r="G12" s="4">
        <v>2.5739867589999998</v>
      </c>
      <c r="H12" s="4">
        <v>9.1377779999999992E-3</v>
      </c>
      <c r="I12" s="4">
        <v>1.4371195370000001</v>
      </c>
      <c r="J12" s="4">
        <v>0.744598651</v>
      </c>
      <c r="K12" s="2">
        <v>2.6056203E-2</v>
      </c>
      <c r="L12" s="4">
        <v>2114.7938770000001</v>
      </c>
      <c r="M12" s="4"/>
      <c r="N12" s="4">
        <v>0.339844443</v>
      </c>
      <c r="O12" s="4">
        <v>0.28874517999999999</v>
      </c>
      <c r="P12" s="4">
        <v>2.0272060160000001</v>
      </c>
      <c r="Q12" s="4">
        <v>0.156344293</v>
      </c>
      <c r="R12" s="4">
        <v>9.0084883000000004E-2</v>
      </c>
      <c r="S12" s="4">
        <v>9.4719739999999993E-3</v>
      </c>
      <c r="T12" s="4">
        <v>1.7065262000000001E-2</v>
      </c>
      <c r="U12" s="4">
        <v>2.0103335E-2</v>
      </c>
      <c r="V12" s="4">
        <v>6.5918536E-2</v>
      </c>
      <c r="W12" s="4">
        <v>0.17872700499999999</v>
      </c>
      <c r="X12" s="4">
        <v>0.460991973</v>
      </c>
      <c r="Y12" s="4">
        <v>0.37554882099999998</v>
      </c>
      <c r="Z12" s="4">
        <v>2.0276615169999999</v>
      </c>
      <c r="AA12" s="4">
        <v>0.21968501500000001</v>
      </c>
      <c r="AB12" s="4">
        <v>7.9777560999999997E-2</v>
      </c>
      <c r="AC12">
        <v>0.93095707299999997</v>
      </c>
    </row>
    <row r="13" spans="1:29" x14ac:dyDescent="0.3">
      <c r="A13" s="4" t="s">
        <v>1</v>
      </c>
      <c r="B13" s="6">
        <v>23</v>
      </c>
      <c r="C13" s="5">
        <v>2</v>
      </c>
      <c r="D13" s="4">
        <v>99.936822860000007</v>
      </c>
      <c r="E13" s="4">
        <v>100</v>
      </c>
      <c r="F13" s="4">
        <v>70.734420099999994</v>
      </c>
      <c r="G13" s="4">
        <v>85.723611099999999</v>
      </c>
      <c r="H13" s="4">
        <v>100</v>
      </c>
      <c r="I13" s="4">
        <v>83.724564599999994</v>
      </c>
      <c r="J13" s="4">
        <v>70.709334400000003</v>
      </c>
      <c r="K13" s="2">
        <v>14.21373674</v>
      </c>
      <c r="L13" s="4">
        <v>2170.0560180000002</v>
      </c>
      <c r="M13" s="2">
        <f>L13/(B13*120)</f>
        <v>0.78625218043478273</v>
      </c>
      <c r="N13" s="4">
        <v>40.32904525</v>
      </c>
      <c r="O13" s="4">
        <v>16.626519349999999</v>
      </c>
      <c r="P13" s="4">
        <v>161.76361639999999</v>
      </c>
      <c r="Q13" s="4">
        <v>9.4359658030000002</v>
      </c>
      <c r="R13" s="4">
        <v>8.8849894379999999</v>
      </c>
      <c r="S13" s="4">
        <v>10.535093010000001</v>
      </c>
      <c r="T13" s="4">
        <v>13.15857531</v>
      </c>
      <c r="U13" s="4">
        <v>18.22067637</v>
      </c>
      <c r="V13" s="4">
        <v>10.723814089999999</v>
      </c>
      <c r="W13" s="4">
        <v>15.378418419999999</v>
      </c>
      <c r="X13" s="4">
        <v>67.375301440000001</v>
      </c>
      <c r="Y13" s="4">
        <v>29.069756909999999</v>
      </c>
      <c r="Z13" s="4">
        <v>179.983902</v>
      </c>
      <c r="AA13" s="4">
        <v>16.807082380000001</v>
      </c>
      <c r="AB13" s="4">
        <v>16.64234935</v>
      </c>
    </row>
    <row r="14" spans="1:29" x14ac:dyDescent="0.3">
      <c r="A14" s="4" t="s">
        <v>27</v>
      </c>
      <c r="B14" s="6"/>
      <c r="C14" s="6"/>
      <c r="D14" s="4">
        <v>3.0431491000000001E-2</v>
      </c>
      <c r="E14" s="4">
        <v>0</v>
      </c>
      <c r="F14" s="4">
        <v>0.90017761399999996</v>
      </c>
      <c r="G14" s="4">
        <v>2.516851704</v>
      </c>
      <c r="H14" s="4">
        <v>0</v>
      </c>
      <c r="I14" s="4">
        <v>1.0889813230000001</v>
      </c>
      <c r="J14" s="4">
        <v>0.91772516100000001</v>
      </c>
      <c r="K14" s="2">
        <v>3.1836898000000002E-2</v>
      </c>
      <c r="L14" s="4">
        <v>6.0306216880000001</v>
      </c>
      <c r="M14" s="2"/>
      <c r="N14" s="4">
        <v>0.42029898300000001</v>
      </c>
      <c r="O14" s="4">
        <v>0.18676163000000001</v>
      </c>
      <c r="P14" s="4">
        <v>2.7865183120000001</v>
      </c>
      <c r="Q14" s="4">
        <v>0.14170386400000001</v>
      </c>
      <c r="R14" s="4">
        <v>0.123416705</v>
      </c>
      <c r="S14" s="4">
        <v>1.7426423E-2</v>
      </c>
      <c r="T14" s="4">
        <v>4.3427556999999999E-2</v>
      </c>
      <c r="U14" s="4">
        <v>1.3843489E-2</v>
      </c>
      <c r="V14" s="4">
        <v>9.4066783000000001E-2</v>
      </c>
      <c r="W14" s="4">
        <v>0.11834967</v>
      </c>
      <c r="X14" s="4">
        <v>0.63369280500000003</v>
      </c>
      <c r="Y14" s="4">
        <v>0.304962819</v>
      </c>
      <c r="Z14" s="4">
        <v>2.7900025460000002</v>
      </c>
      <c r="AA14" s="4">
        <v>0.18219064900000001</v>
      </c>
      <c r="AB14" s="4">
        <v>0.142091789</v>
      </c>
    </row>
    <row r="15" spans="1:29" x14ac:dyDescent="0.3">
      <c r="A15" s="4" t="s">
        <v>1</v>
      </c>
      <c r="B15" s="6">
        <v>24</v>
      </c>
      <c r="C15" s="6">
        <v>2</v>
      </c>
      <c r="D15" s="4">
        <v>99.756605719999996</v>
      </c>
      <c r="E15" s="4">
        <v>99.725275440000004</v>
      </c>
      <c r="F15" s="4">
        <v>74.433189850000005</v>
      </c>
      <c r="G15" s="4">
        <v>97.432303360000006</v>
      </c>
      <c r="H15" s="4">
        <v>100</v>
      </c>
      <c r="I15" s="4">
        <v>90.378280070000002</v>
      </c>
      <c r="J15" s="4">
        <v>58.221290330000002</v>
      </c>
      <c r="K15" s="4">
        <v>14.230459160000001</v>
      </c>
      <c r="L15" s="4">
        <v>2202.487631</v>
      </c>
      <c r="M15" s="2">
        <f t="shared" ref="M15:M41" si="0">L15/(B15*120)</f>
        <v>0.76475264965277778</v>
      </c>
      <c r="N15" s="4">
        <v>37.5743887</v>
      </c>
      <c r="O15" s="4">
        <v>15.546269909999999</v>
      </c>
      <c r="P15" s="4">
        <v>127.38181350000001</v>
      </c>
      <c r="Q15" s="4">
        <v>9.7182347100000008</v>
      </c>
      <c r="R15" s="4">
        <v>9.0700178200000003</v>
      </c>
      <c r="S15" s="4">
        <v>10.54678112</v>
      </c>
      <c r="T15" s="4">
        <v>13.15670905</v>
      </c>
      <c r="U15" s="4">
        <v>18.238138419999999</v>
      </c>
      <c r="V15" s="4">
        <v>10.687334079999999</v>
      </c>
      <c r="W15" s="4">
        <v>15.45685621</v>
      </c>
      <c r="X15" s="2">
        <v>63.24244049</v>
      </c>
      <c r="Y15" s="2">
        <v>27.528585</v>
      </c>
      <c r="Z15" s="2">
        <v>145.61961909999999</v>
      </c>
      <c r="AA15" s="2">
        <v>17.407113330000001</v>
      </c>
      <c r="AB15" s="2">
        <v>16.842642000000001</v>
      </c>
    </row>
    <row r="16" spans="1:29" x14ac:dyDescent="0.3">
      <c r="A16" s="4" t="s">
        <v>27</v>
      </c>
      <c r="B16" s="6"/>
      <c r="C16" s="6"/>
      <c r="D16" s="4">
        <v>0.121810563</v>
      </c>
      <c r="E16" s="4">
        <v>0.27617017900000002</v>
      </c>
      <c r="F16" s="4">
        <v>0.85821754100000003</v>
      </c>
      <c r="G16" s="4">
        <v>1.203461449</v>
      </c>
      <c r="H16" s="4">
        <v>0</v>
      </c>
      <c r="I16" s="4">
        <v>0.54807970800000005</v>
      </c>
      <c r="J16" s="4">
        <v>1.219104551</v>
      </c>
      <c r="K16" s="4">
        <v>2.7363001000000001E-2</v>
      </c>
      <c r="L16" s="4">
        <v>10.99740924</v>
      </c>
      <c r="M16" s="2"/>
      <c r="N16" s="4">
        <v>0.46</v>
      </c>
      <c r="O16" s="4">
        <v>0.32</v>
      </c>
      <c r="P16" s="4">
        <v>3.01</v>
      </c>
      <c r="Q16" s="4">
        <v>0.11</v>
      </c>
      <c r="R16" s="4">
        <v>0.14000000000000001</v>
      </c>
      <c r="S16" s="4">
        <v>0.02</v>
      </c>
      <c r="T16" s="4">
        <v>0.05</v>
      </c>
      <c r="U16" s="4">
        <v>0.01</v>
      </c>
      <c r="V16" s="4">
        <v>0.02</v>
      </c>
      <c r="W16" s="4">
        <v>0.09</v>
      </c>
      <c r="X16" s="2">
        <v>0.66</v>
      </c>
      <c r="Y16" s="2">
        <v>0.33</v>
      </c>
      <c r="Z16" s="2">
        <v>3</v>
      </c>
      <c r="AA16" s="2">
        <v>0.19</v>
      </c>
      <c r="AB16" s="2">
        <v>0.13</v>
      </c>
    </row>
    <row r="17" spans="1:29" x14ac:dyDescent="0.3">
      <c r="A17" s="2" t="s">
        <v>1</v>
      </c>
      <c r="B17" s="5">
        <v>25</v>
      </c>
      <c r="C17" s="5">
        <v>2</v>
      </c>
      <c r="D17" s="2">
        <v>99.858498339999997</v>
      </c>
      <c r="E17" s="2">
        <v>99.773615460000002</v>
      </c>
      <c r="F17" s="2">
        <v>79.008248750000007</v>
      </c>
      <c r="G17" s="2">
        <v>99.872743549999996</v>
      </c>
      <c r="H17" s="4">
        <v>100</v>
      </c>
      <c r="I17" s="2">
        <v>93.035960290000006</v>
      </c>
      <c r="J17" s="2">
        <v>47.057053670000002</v>
      </c>
      <c r="K17" s="2">
        <v>14.278189510000001</v>
      </c>
      <c r="L17" s="4">
        <v>2246.2052880000001</v>
      </c>
      <c r="M17" s="2">
        <f t="shared" si="0"/>
        <v>0.74873509599999999</v>
      </c>
      <c r="N17" s="2">
        <v>35.723490570000003</v>
      </c>
      <c r="O17" s="2">
        <v>13.23650346</v>
      </c>
      <c r="P17" s="2">
        <v>98.214003579999996</v>
      </c>
      <c r="Q17" s="2">
        <v>9.8318996250000001</v>
      </c>
      <c r="R17" s="2">
        <v>8.7873506740000007</v>
      </c>
      <c r="S17" s="2">
        <v>10.554023709999999</v>
      </c>
      <c r="T17" s="2">
        <v>13.24753465</v>
      </c>
      <c r="U17" s="2">
        <v>18.248837470000002</v>
      </c>
      <c r="V17" s="2">
        <v>10.766796810000001</v>
      </c>
      <c r="W17" s="2">
        <v>15.826735210000001</v>
      </c>
      <c r="X17" s="2">
        <v>59.739586670000001</v>
      </c>
      <c r="Y17" s="2">
        <v>24.32425258</v>
      </c>
      <c r="Z17" s="2">
        <v>116.4627579</v>
      </c>
      <c r="AA17" s="2">
        <v>17.432059519999999</v>
      </c>
      <c r="AB17" s="2">
        <v>16.762990930000001</v>
      </c>
    </row>
    <row r="18" spans="1:29" x14ac:dyDescent="0.3">
      <c r="A18" s="4" t="s">
        <v>27</v>
      </c>
      <c r="B18" s="5"/>
      <c r="C18" s="5"/>
      <c r="D18" s="2">
        <v>8.1752775E-2</v>
      </c>
      <c r="E18" s="2">
        <v>0.20622759199999999</v>
      </c>
      <c r="F18" s="2">
        <v>1.4628673059999999</v>
      </c>
      <c r="G18" s="2">
        <v>0.13626660299999999</v>
      </c>
      <c r="H18" s="4">
        <v>0</v>
      </c>
      <c r="I18" s="2">
        <v>0.500866959</v>
      </c>
      <c r="J18" s="2">
        <v>1.4456678549999999</v>
      </c>
      <c r="K18" s="2">
        <v>2.9143624999999999E-2</v>
      </c>
      <c r="L18" s="4">
        <v>18.492007009999998</v>
      </c>
      <c r="M18" s="2"/>
      <c r="N18" s="2">
        <v>0.55218037799999997</v>
      </c>
      <c r="O18" s="2">
        <v>0.46991286100000002</v>
      </c>
      <c r="P18" s="2">
        <v>3.6345236079999999</v>
      </c>
      <c r="Q18" s="2">
        <v>0.123866236</v>
      </c>
      <c r="R18" s="2">
        <v>0.15541249800000001</v>
      </c>
      <c r="S18" s="2">
        <v>1.8361934E-2</v>
      </c>
      <c r="T18" s="2">
        <v>5.6826916999999998E-2</v>
      </c>
      <c r="U18" s="2">
        <v>2.6847293000000001E-2</v>
      </c>
      <c r="V18" s="2">
        <v>0.12088012400000001</v>
      </c>
      <c r="W18" s="2">
        <v>0.206858241</v>
      </c>
      <c r="X18" s="2">
        <v>0.70022706599999995</v>
      </c>
      <c r="Y18" s="2">
        <v>0.54314897100000004</v>
      </c>
      <c r="Z18" s="2">
        <v>3.651055843</v>
      </c>
      <c r="AA18" s="2">
        <v>0.27802772100000001</v>
      </c>
      <c r="AB18" s="2">
        <v>0.18693058900000001</v>
      </c>
    </row>
    <row r="19" spans="1:29" x14ac:dyDescent="0.3">
      <c r="A19" s="2" t="s">
        <v>1</v>
      </c>
      <c r="B19" s="5">
        <v>26</v>
      </c>
      <c r="C19" s="5">
        <v>2</v>
      </c>
      <c r="D19" s="2">
        <v>99.895709199999999</v>
      </c>
      <c r="E19" s="2">
        <v>99.658537190000004</v>
      </c>
      <c r="F19" s="2">
        <v>88.737494819999995</v>
      </c>
      <c r="G19" s="2">
        <v>99.966657979999994</v>
      </c>
      <c r="H19" s="4">
        <v>100</v>
      </c>
      <c r="I19" s="2">
        <v>96.294330639999998</v>
      </c>
      <c r="J19" s="2">
        <v>37.490566039999997</v>
      </c>
      <c r="K19" s="2">
        <v>14.2524926</v>
      </c>
      <c r="L19" s="4">
        <v>2260.2553849999999</v>
      </c>
      <c r="M19" s="2">
        <f t="shared" si="0"/>
        <v>0.72444082852564096</v>
      </c>
      <c r="N19" s="2">
        <v>32.878237220000003</v>
      </c>
      <c r="O19" s="2">
        <v>10.526100850000001</v>
      </c>
      <c r="P19" s="2">
        <v>74.568283260000001</v>
      </c>
      <c r="Q19" s="2">
        <v>9.7681629730000008</v>
      </c>
      <c r="R19" s="2">
        <v>8.6326921490000004</v>
      </c>
      <c r="S19" s="2">
        <v>10.567176359999999</v>
      </c>
      <c r="T19" s="2">
        <v>13.180581330000001</v>
      </c>
      <c r="U19" s="2">
        <v>18.264858190000002</v>
      </c>
      <c r="V19" s="2">
        <v>10.750443880000001</v>
      </c>
      <c r="W19" s="2">
        <v>15.550743750000001</v>
      </c>
      <c r="X19" s="2">
        <v>56.213345330000003</v>
      </c>
      <c r="Y19" s="2">
        <v>20.647953879999999</v>
      </c>
      <c r="Z19" s="2">
        <v>92.833726249999998</v>
      </c>
      <c r="AA19" s="2">
        <v>17.19521817</v>
      </c>
      <c r="AB19" s="2">
        <v>16.470454780000001</v>
      </c>
    </row>
    <row r="20" spans="1:29" x14ac:dyDescent="0.3">
      <c r="A20" s="4" t="s">
        <v>27</v>
      </c>
      <c r="B20" s="5"/>
      <c r="C20" s="5"/>
      <c r="D20" s="2">
        <v>7.8318301000000007E-2</v>
      </c>
      <c r="E20" s="2">
        <v>0.25433343200000003</v>
      </c>
      <c r="F20" s="2">
        <v>0.92951271700000004</v>
      </c>
      <c r="G20" s="2">
        <v>1.3864303E-2</v>
      </c>
      <c r="H20" s="4">
        <v>0</v>
      </c>
      <c r="I20" s="2">
        <v>0.303843419</v>
      </c>
      <c r="J20" s="2">
        <v>0.68768935799999997</v>
      </c>
      <c r="K20" s="2">
        <v>2.4531925999999999E-2</v>
      </c>
      <c r="L20" s="4">
        <v>7.4158761889999996</v>
      </c>
      <c r="M20" s="2"/>
      <c r="N20" s="2">
        <v>0.40189055099999998</v>
      </c>
      <c r="O20" s="2">
        <v>0.19393076300000001</v>
      </c>
      <c r="P20" s="2">
        <v>1.683570647</v>
      </c>
      <c r="Q20" s="2">
        <v>0.192211091</v>
      </c>
      <c r="R20" s="2">
        <v>0.103246369</v>
      </c>
      <c r="S20" s="2">
        <v>1.6946533E-2</v>
      </c>
      <c r="T20" s="2">
        <v>4.4034370000000003E-2</v>
      </c>
      <c r="U20" s="2">
        <v>2.3490199999999999E-2</v>
      </c>
      <c r="V20" s="2">
        <v>0.12316084200000001</v>
      </c>
      <c r="W20" s="2">
        <v>0.126519942</v>
      </c>
      <c r="X20" s="2">
        <v>0.58821732699999996</v>
      </c>
      <c r="Y20" s="2">
        <v>0.246637406</v>
      </c>
      <c r="Z20" s="2">
        <v>1.687847198</v>
      </c>
      <c r="AA20" s="2">
        <v>0.334326752</v>
      </c>
      <c r="AB20" s="2">
        <v>0.123229607</v>
      </c>
    </row>
    <row r="21" spans="1:29" x14ac:dyDescent="0.3">
      <c r="A21" s="2" t="s">
        <v>1</v>
      </c>
      <c r="B21" s="5">
        <v>27</v>
      </c>
      <c r="C21" s="5">
        <v>2</v>
      </c>
      <c r="D21" s="2">
        <v>99.953517410000003</v>
      </c>
      <c r="E21" s="2">
        <v>99.885856079999996</v>
      </c>
      <c r="F21" s="2">
        <v>91.203066250000006</v>
      </c>
      <c r="G21" s="2">
        <v>99.979931859999994</v>
      </c>
      <c r="H21" s="4">
        <v>100</v>
      </c>
      <c r="I21" s="2">
        <v>97.074394459999994</v>
      </c>
      <c r="J21" s="2">
        <v>32.353400739999998</v>
      </c>
      <c r="K21" s="2">
        <v>14.32706857</v>
      </c>
      <c r="L21" s="4">
        <v>2297.2052180000001</v>
      </c>
      <c r="M21" s="2">
        <f t="shared" si="0"/>
        <v>0.70901395617283958</v>
      </c>
      <c r="N21" s="2">
        <v>30.76161127</v>
      </c>
      <c r="O21" s="2">
        <v>9.6079833420000007</v>
      </c>
      <c r="P21" s="2">
        <v>61.988094060000002</v>
      </c>
      <c r="Q21" s="2">
        <v>9.4938496640000007</v>
      </c>
      <c r="R21" s="2">
        <v>8.8472793339999996</v>
      </c>
      <c r="S21" s="2">
        <v>10.64515052</v>
      </c>
      <c r="T21" s="2">
        <v>13.30717978</v>
      </c>
      <c r="U21" s="2">
        <v>18.286852960000001</v>
      </c>
      <c r="V21" s="2">
        <v>10.84058196</v>
      </c>
      <c r="W21" s="2">
        <v>15.42847175</v>
      </c>
      <c r="X21" s="2">
        <v>52.392000250000002</v>
      </c>
      <c r="Y21" s="2">
        <v>19.471295569999999</v>
      </c>
      <c r="Z21" s="2">
        <v>80.275357580000005</v>
      </c>
      <c r="AA21" s="2">
        <v>16.905371859999999</v>
      </c>
      <c r="AB21" s="2">
        <v>16.616897059999999</v>
      </c>
    </row>
    <row r="22" spans="1:29" x14ac:dyDescent="0.3">
      <c r="A22" s="4" t="s">
        <v>27</v>
      </c>
      <c r="B22" s="5"/>
      <c r="C22" s="5"/>
      <c r="D22" s="2">
        <v>4.1935657000000001E-2</v>
      </c>
      <c r="E22" s="2">
        <v>0.15195800000000001</v>
      </c>
      <c r="F22" s="2">
        <v>0.721715993</v>
      </c>
      <c r="G22" s="2">
        <v>9.9694599999999994E-3</v>
      </c>
      <c r="H22" s="4">
        <v>0</v>
      </c>
      <c r="I22" s="2">
        <v>0.24227907300000001</v>
      </c>
      <c r="J22" s="2">
        <v>0.75060131299999999</v>
      </c>
      <c r="K22" s="2">
        <v>3.1577230999999997E-2</v>
      </c>
      <c r="L22" s="4">
        <v>11.59181882</v>
      </c>
      <c r="M22" s="2"/>
      <c r="N22" s="2">
        <v>0.348259873</v>
      </c>
      <c r="O22" s="2">
        <v>0.191564552</v>
      </c>
      <c r="P22" s="2">
        <v>1.9649272019999999</v>
      </c>
      <c r="Q22" s="2">
        <v>0.13419244899999999</v>
      </c>
      <c r="R22" s="2">
        <v>0.165402409</v>
      </c>
      <c r="S22" s="2">
        <v>3.4288077E-2</v>
      </c>
      <c r="T22" s="2">
        <v>5.5840951E-2</v>
      </c>
      <c r="U22" s="2">
        <v>2.3667508E-2</v>
      </c>
      <c r="V22" s="2">
        <v>7.5524184999999994E-2</v>
      </c>
      <c r="W22" s="2">
        <v>0.109510842</v>
      </c>
      <c r="X22" s="2">
        <v>0.52499182200000005</v>
      </c>
      <c r="Y22" s="2">
        <v>0.17679101999999999</v>
      </c>
      <c r="Z22" s="2">
        <v>1.968588921</v>
      </c>
      <c r="AA22" s="2">
        <v>0.159905821</v>
      </c>
      <c r="AB22" s="2">
        <v>0.14562329500000001</v>
      </c>
    </row>
    <row r="23" spans="1:29" x14ac:dyDescent="0.3">
      <c r="A23" s="2" t="s">
        <v>1</v>
      </c>
      <c r="B23" s="5">
        <v>28</v>
      </c>
      <c r="C23" s="5">
        <v>2</v>
      </c>
      <c r="D23" s="2">
        <v>99.985315689999993</v>
      </c>
      <c r="E23" s="2">
        <v>99.866175780000006</v>
      </c>
      <c r="F23" s="2">
        <v>91.428051300000007</v>
      </c>
      <c r="G23" s="2">
        <v>99.975685870000007</v>
      </c>
      <c r="H23" s="4">
        <v>100</v>
      </c>
      <c r="I23" s="2">
        <v>97.096223429999995</v>
      </c>
      <c r="J23" s="2">
        <v>26.624966279999999</v>
      </c>
      <c r="K23" s="2">
        <v>14.389292770000001</v>
      </c>
      <c r="L23" s="4">
        <v>2319.3056280000001</v>
      </c>
      <c r="M23" s="2">
        <f t="shared" si="0"/>
        <v>0.69026953214285713</v>
      </c>
      <c r="N23" s="2">
        <v>27.751884449999999</v>
      </c>
      <c r="O23" s="2">
        <v>9.0566717519999997</v>
      </c>
      <c r="P23" s="2">
        <v>47.782854039999997</v>
      </c>
      <c r="Q23" s="2">
        <v>9.6006274339999997</v>
      </c>
      <c r="R23" s="2">
        <v>8.6239005389999992</v>
      </c>
      <c r="S23" s="2">
        <v>10.64605167</v>
      </c>
      <c r="T23" s="2">
        <v>13.50004616</v>
      </c>
      <c r="U23" s="2">
        <v>18.304455350000001</v>
      </c>
      <c r="V23" s="2">
        <v>10.88989385</v>
      </c>
      <c r="W23" s="2">
        <v>15.736696820000001</v>
      </c>
      <c r="X23" s="2">
        <v>47.462548040000001</v>
      </c>
      <c r="Y23" s="2">
        <v>19.22646963</v>
      </c>
      <c r="Z23" s="2">
        <v>66.087240109999996</v>
      </c>
      <c r="AA23" s="2">
        <v>16.754220289999999</v>
      </c>
      <c r="AB23" s="2">
        <v>16.542038059999999</v>
      </c>
    </row>
    <row r="24" spans="1:29" x14ac:dyDescent="0.3">
      <c r="A24" s="4" t="s">
        <v>27</v>
      </c>
      <c r="B24" s="5"/>
      <c r="C24" s="5"/>
      <c r="D24" s="2">
        <v>1.1220000000000001E-2</v>
      </c>
      <c r="E24" s="2">
        <v>0.19088075199999999</v>
      </c>
      <c r="F24" s="2">
        <v>1.060808763</v>
      </c>
      <c r="G24" s="2">
        <v>1.1075491999999999E-2</v>
      </c>
      <c r="H24" s="4">
        <v>0</v>
      </c>
      <c r="I24" s="2">
        <v>0.36401747299999998</v>
      </c>
      <c r="J24" s="2">
        <v>0.63147594200000001</v>
      </c>
      <c r="K24" s="2">
        <v>4.8756948000000001E-2</v>
      </c>
      <c r="L24" s="4">
        <v>8.5931397969999992</v>
      </c>
      <c r="M24" s="2"/>
      <c r="N24" s="2">
        <v>0.410884886</v>
      </c>
      <c r="O24" s="2">
        <v>0.11548955900000001</v>
      </c>
      <c r="P24" s="2">
        <v>1.631811865</v>
      </c>
      <c r="Q24" s="2">
        <v>0.247092706</v>
      </c>
      <c r="R24" s="2">
        <v>0.11261483999999999</v>
      </c>
      <c r="S24" s="2">
        <v>3.0073822E-2</v>
      </c>
      <c r="T24" s="2">
        <v>0.13128943500000001</v>
      </c>
      <c r="U24" s="2">
        <v>1.7502453000000001E-2</v>
      </c>
      <c r="V24" s="2">
        <v>0.13184536199999999</v>
      </c>
      <c r="W24" s="2">
        <v>8.8961883000000005E-2</v>
      </c>
      <c r="X24" s="2">
        <v>0.62381579099999995</v>
      </c>
      <c r="Y24" s="2">
        <v>0.34282948699999999</v>
      </c>
      <c r="Z24" s="2">
        <v>1.6366818089999999</v>
      </c>
      <c r="AA24" s="2">
        <v>0.21814528</v>
      </c>
      <c r="AB24" s="2">
        <v>0.12758297900000001</v>
      </c>
    </row>
    <row r="25" spans="1:29" x14ac:dyDescent="0.3">
      <c r="A25" s="2" t="s">
        <v>19</v>
      </c>
      <c r="B25" s="5">
        <v>10</v>
      </c>
      <c r="C25" s="5">
        <v>2</v>
      </c>
      <c r="D25" s="2">
        <v>8.610725382</v>
      </c>
      <c r="E25" s="2">
        <v>99.827586210000007</v>
      </c>
      <c r="F25" s="2">
        <v>43.468809049999997</v>
      </c>
      <c r="G25" s="2">
        <v>2.0292491269999999</v>
      </c>
      <c r="H25" s="4">
        <v>100</v>
      </c>
      <c r="I25" s="2">
        <v>27.322202789999999</v>
      </c>
      <c r="J25" s="2">
        <v>436.57018879999998</v>
      </c>
      <c r="K25" s="2">
        <v>9.4689887549999998</v>
      </c>
      <c r="L25" s="4">
        <v>1152.254093</v>
      </c>
      <c r="M25" s="2"/>
      <c r="N25" s="2">
        <v>275.38345909999998</v>
      </c>
      <c r="O25" s="2">
        <v>34.904932619999997</v>
      </c>
      <c r="P25" s="2">
        <v>1463.2088859999999</v>
      </c>
      <c r="Q25" s="2">
        <v>7.7122039779999998</v>
      </c>
      <c r="R25" s="2">
        <v>6.7381937870000002</v>
      </c>
      <c r="S25" s="2">
        <v>7.2422997520000001</v>
      </c>
      <c r="T25" s="2">
        <v>9.1590585910000009</v>
      </c>
      <c r="U25" s="2">
        <v>12.78851534</v>
      </c>
      <c r="V25" s="2">
        <v>7.3839848530000003</v>
      </c>
      <c r="W25" s="2">
        <v>11.18236757</v>
      </c>
      <c r="X25" s="2">
        <v>388.87541670000002</v>
      </c>
      <c r="Y25" s="2">
        <v>48.93068341</v>
      </c>
      <c r="Z25" s="2">
        <v>1475.9981110000001</v>
      </c>
      <c r="AA25" s="2">
        <v>13.150728089999999</v>
      </c>
      <c r="AB25" s="2">
        <v>12.38142416</v>
      </c>
      <c r="AC25">
        <v>582.77580149999994</v>
      </c>
    </row>
    <row r="26" spans="1:29" x14ac:dyDescent="0.3">
      <c r="A26" s="4" t="s">
        <v>27</v>
      </c>
      <c r="B26" s="5"/>
      <c r="C26" s="5"/>
      <c r="D26" s="2">
        <v>0.676673046</v>
      </c>
      <c r="E26" s="2">
        <v>0.17586165500000001</v>
      </c>
      <c r="F26" s="2">
        <v>0.80269116299999999</v>
      </c>
      <c r="G26" s="2">
        <v>0.172604322</v>
      </c>
      <c r="H26" s="4">
        <v>0</v>
      </c>
      <c r="I26" s="2">
        <v>0.46869017299999999</v>
      </c>
      <c r="J26" s="2">
        <v>5.8854913939999998</v>
      </c>
      <c r="K26" s="2">
        <v>2.1092840000000002E-2</v>
      </c>
      <c r="L26" s="4">
        <v>4.2344530000000002</v>
      </c>
      <c r="M26" s="2"/>
      <c r="N26" s="2">
        <v>2.0038408849999998</v>
      </c>
      <c r="O26" s="2">
        <v>0.50608760200000003</v>
      </c>
      <c r="P26" s="2">
        <v>30.222849839999999</v>
      </c>
      <c r="Q26" s="2">
        <v>0.14731891899999999</v>
      </c>
      <c r="R26" s="2">
        <v>8.3345115999999997E-2</v>
      </c>
      <c r="S26" s="2">
        <v>7.8669550000000001E-3</v>
      </c>
      <c r="T26" s="2">
        <v>5.3397130000000003E-3</v>
      </c>
      <c r="U26" s="2">
        <v>1.5861309000000001E-2</v>
      </c>
      <c r="V26" s="2">
        <v>6.6520247000000005E-2</v>
      </c>
      <c r="W26" s="2">
        <v>9.9194238000000004E-2</v>
      </c>
      <c r="X26" s="2">
        <v>6.8986040800000001</v>
      </c>
      <c r="Y26" s="2">
        <v>0.69414506600000003</v>
      </c>
      <c r="Z26" s="2">
        <v>30.22108433</v>
      </c>
      <c r="AA26" s="2">
        <v>0.14190054799999999</v>
      </c>
      <c r="AB26" s="2">
        <v>9.7329745999999995E-2</v>
      </c>
      <c r="AC26">
        <v>8.5858029469999995</v>
      </c>
    </row>
    <row r="27" spans="1:29" x14ac:dyDescent="0.3">
      <c r="A27" s="2" t="s">
        <v>19</v>
      </c>
      <c r="B27" s="5">
        <v>11</v>
      </c>
      <c r="C27" s="5">
        <v>2</v>
      </c>
      <c r="D27" s="2">
        <v>17.849666880000001</v>
      </c>
      <c r="E27" s="2">
        <v>100</v>
      </c>
      <c r="F27" s="2">
        <v>50.355138439999998</v>
      </c>
      <c r="G27" s="2">
        <v>2.5410423010000001</v>
      </c>
      <c r="H27" s="4">
        <v>100</v>
      </c>
      <c r="I27" s="2">
        <v>29.5836492</v>
      </c>
      <c r="J27" s="2">
        <v>362.89663339999998</v>
      </c>
      <c r="K27" s="2">
        <v>9.6938736169999995</v>
      </c>
      <c r="L27" s="4">
        <v>1267.4567810000001</v>
      </c>
      <c r="M27" s="2"/>
      <c r="N27" s="2">
        <v>216.095033</v>
      </c>
      <c r="O27" s="2">
        <v>27.792396979999999</v>
      </c>
      <c r="P27" s="2">
        <v>1034.4500660000001</v>
      </c>
      <c r="Q27" s="2">
        <v>7.5199148810000001</v>
      </c>
      <c r="R27" s="2">
        <v>6.6182177639999997</v>
      </c>
      <c r="S27" s="2">
        <v>7.2455625970000002</v>
      </c>
      <c r="T27" s="2">
        <v>9.169974775</v>
      </c>
      <c r="U27" s="2">
        <v>12.777385969999999</v>
      </c>
      <c r="V27" s="2">
        <v>7.2971330830000003</v>
      </c>
      <c r="W27" s="2">
        <v>10.905907020000001</v>
      </c>
      <c r="X27" s="2">
        <v>269.16435719999998</v>
      </c>
      <c r="Y27" s="2">
        <v>40.650237109999999</v>
      </c>
      <c r="Z27" s="2">
        <v>1047.227846</v>
      </c>
      <c r="AA27" s="2">
        <v>12.62778265</v>
      </c>
      <c r="AB27" s="2">
        <v>12.09625022</v>
      </c>
      <c r="AC27">
        <v>471.03429829999999</v>
      </c>
    </row>
    <row r="28" spans="1:29" x14ac:dyDescent="0.3">
      <c r="A28" s="4" t="s">
        <v>27</v>
      </c>
      <c r="B28" s="5"/>
      <c r="C28" s="5"/>
      <c r="D28" s="2">
        <v>0.51605340700000002</v>
      </c>
      <c r="E28" s="2">
        <v>0</v>
      </c>
      <c r="F28" s="2">
        <v>1.2411926390000001</v>
      </c>
      <c r="G28" s="2">
        <v>0.22064676599999999</v>
      </c>
      <c r="H28" s="4">
        <v>0</v>
      </c>
      <c r="I28" s="2">
        <v>0.41421306099999999</v>
      </c>
      <c r="J28" s="2">
        <v>4.8314791890000004</v>
      </c>
      <c r="K28" s="2">
        <v>2.0190481999999999E-2</v>
      </c>
      <c r="L28" s="4">
        <v>3.9630234</v>
      </c>
      <c r="M28" s="2"/>
      <c r="N28" s="2">
        <v>2.3067041320000001</v>
      </c>
      <c r="O28" s="2">
        <v>0.61239518000000004</v>
      </c>
      <c r="P28" s="2">
        <v>17.667400440000002</v>
      </c>
      <c r="Q28" s="2">
        <v>0.11685556</v>
      </c>
      <c r="R28" s="2">
        <v>7.5524367999999995E-2</v>
      </c>
      <c r="S28" s="2">
        <v>6.4636399999999997E-3</v>
      </c>
      <c r="T28" s="2">
        <v>5.1245379999999997E-3</v>
      </c>
      <c r="U28" s="2">
        <v>1.7266032000000001E-2</v>
      </c>
      <c r="V28" s="2">
        <v>5.7270171000000002E-2</v>
      </c>
      <c r="W28" s="2">
        <v>7.2510321000000003E-2</v>
      </c>
      <c r="X28" s="2">
        <v>4.5503129250000001</v>
      </c>
      <c r="Y28" s="2">
        <v>0.82533824099999997</v>
      </c>
      <c r="Z28" s="2">
        <v>17.676896559999999</v>
      </c>
      <c r="AA28" s="2">
        <v>0.13033347200000001</v>
      </c>
      <c r="AB28" s="2">
        <v>8.8455215000000004E-2</v>
      </c>
      <c r="AC28">
        <v>6.4853068800000004</v>
      </c>
    </row>
    <row r="29" spans="1:29" x14ac:dyDescent="0.3">
      <c r="A29" s="2" t="s">
        <v>19</v>
      </c>
      <c r="B29" s="5">
        <v>12</v>
      </c>
      <c r="C29" s="5">
        <v>2</v>
      </c>
      <c r="D29" s="2">
        <v>47.208274830000001</v>
      </c>
      <c r="E29" s="2">
        <v>99.945265460000002</v>
      </c>
      <c r="F29" s="2">
        <v>66.828036130000001</v>
      </c>
      <c r="G29" s="2">
        <v>6.2305986369999999</v>
      </c>
      <c r="H29" s="4">
        <v>99.977278459999994</v>
      </c>
      <c r="I29" s="2">
        <v>40.917749409999999</v>
      </c>
      <c r="J29" s="2">
        <v>249.24678399999999</v>
      </c>
      <c r="K29" s="2">
        <v>9.8657190799999999</v>
      </c>
      <c r="L29" s="4">
        <v>1376.3087800000001</v>
      </c>
      <c r="M29" s="2"/>
      <c r="N29" s="2">
        <v>123.6706519</v>
      </c>
      <c r="O29" s="2">
        <v>19.48367614</v>
      </c>
      <c r="P29" s="2">
        <v>669.57134989999997</v>
      </c>
      <c r="Q29" s="2">
        <v>7.5517404299999997</v>
      </c>
      <c r="R29" s="2">
        <v>6.8213509300000004</v>
      </c>
      <c r="S29" s="2">
        <v>7.2510920990000001</v>
      </c>
      <c r="T29" s="2">
        <v>9.2002820950000004</v>
      </c>
      <c r="U29" s="2">
        <v>12.86154614</v>
      </c>
      <c r="V29" s="2">
        <v>7.4507550159999996</v>
      </c>
      <c r="W29" s="2">
        <v>11.217931439999999</v>
      </c>
      <c r="X29" s="2">
        <v>140.2384849</v>
      </c>
      <c r="Y29" s="2">
        <v>29.517627210000001</v>
      </c>
      <c r="Z29" s="2">
        <v>682.43273729999999</v>
      </c>
      <c r="AA29" s="2">
        <v>12.84961882</v>
      </c>
      <c r="AB29" s="2">
        <v>12.45927492</v>
      </c>
      <c r="AC29">
        <v>323.00616669999999</v>
      </c>
    </row>
    <row r="30" spans="1:29" x14ac:dyDescent="0.3">
      <c r="A30" s="4" t="s">
        <v>27</v>
      </c>
      <c r="B30" s="5"/>
      <c r="C30" s="5"/>
      <c r="D30" s="2">
        <v>1.4364513910000001</v>
      </c>
      <c r="E30" s="2">
        <v>0.10034912</v>
      </c>
      <c r="F30" s="2">
        <v>0.80982776000000001</v>
      </c>
      <c r="G30" s="2">
        <v>0.398716142</v>
      </c>
      <c r="H30" s="4">
        <v>1.3918764E-2</v>
      </c>
      <c r="I30" s="2">
        <v>0.62318795000000005</v>
      </c>
      <c r="J30" s="2">
        <v>4.0076663979999996</v>
      </c>
      <c r="K30" s="2">
        <v>2.2398350000000001E-2</v>
      </c>
      <c r="L30" s="4">
        <v>4.0234939000000001</v>
      </c>
      <c r="M30" s="2"/>
      <c r="N30" s="2">
        <v>4.0120393339999998</v>
      </c>
      <c r="O30" s="2">
        <v>0.39867303799999998</v>
      </c>
      <c r="P30" s="2">
        <v>9.1650914530000005</v>
      </c>
      <c r="Q30" s="2">
        <v>7.6200132000000004E-2</v>
      </c>
      <c r="R30" s="2">
        <v>9.9519016000000002E-2</v>
      </c>
      <c r="S30" s="2">
        <v>6.8244500000000001E-3</v>
      </c>
      <c r="T30" s="2">
        <v>6.8573080000000003E-3</v>
      </c>
      <c r="U30" s="2">
        <v>1.0079176E-2</v>
      </c>
      <c r="V30" s="2">
        <v>4.7317435999999997E-2</v>
      </c>
      <c r="W30" s="2">
        <v>8.8552682999999993E-2</v>
      </c>
      <c r="X30" s="2">
        <v>3.1680794730000001</v>
      </c>
      <c r="Y30" s="2">
        <v>0.50737753799999996</v>
      </c>
      <c r="Z30" s="2">
        <v>9.1581822929999994</v>
      </c>
      <c r="AA30" s="2">
        <v>0.122890761</v>
      </c>
      <c r="AB30" s="2">
        <v>8.2456133000000001E-2</v>
      </c>
      <c r="AC30">
        <v>4.5181260539999997</v>
      </c>
    </row>
    <row r="31" spans="1:29" x14ac:dyDescent="0.3">
      <c r="A31" s="2" t="s">
        <v>19</v>
      </c>
      <c r="B31" s="5">
        <v>13</v>
      </c>
      <c r="C31" s="5">
        <v>2</v>
      </c>
      <c r="D31" s="2">
        <v>84.068425140000002</v>
      </c>
      <c r="E31" s="2">
        <v>99.887329059999999</v>
      </c>
      <c r="F31" s="2">
        <v>67.54272048</v>
      </c>
      <c r="G31" s="2">
        <v>15.860289359999999</v>
      </c>
      <c r="H31" s="2">
        <v>99.98270866</v>
      </c>
      <c r="I31" s="2">
        <v>49.218384530000002</v>
      </c>
      <c r="J31" s="2">
        <v>158.39802130000001</v>
      </c>
      <c r="K31" s="2">
        <v>9.9761046619999991</v>
      </c>
      <c r="L31" s="4">
        <v>1437.428118</v>
      </c>
      <c r="M31" s="2"/>
      <c r="N31" s="2">
        <v>57.904239109999999</v>
      </c>
      <c r="O31" s="2">
        <v>16.226964859999999</v>
      </c>
      <c r="P31" s="2">
        <v>410.0037883</v>
      </c>
      <c r="Q31" s="2">
        <v>7.2965219250000004</v>
      </c>
      <c r="R31" s="2">
        <v>6.4230956619999997</v>
      </c>
      <c r="S31" s="2">
        <v>7.288445147</v>
      </c>
      <c r="T31" s="2">
        <v>9.2436656720000006</v>
      </c>
      <c r="U31" s="2">
        <v>12.83700436</v>
      </c>
      <c r="V31" s="2">
        <v>7.3864135190000004</v>
      </c>
      <c r="W31" s="2">
        <v>11.24178362</v>
      </c>
      <c r="X31" s="2">
        <v>90.771592290000001</v>
      </c>
      <c r="Y31" s="2">
        <v>26.216045189999999</v>
      </c>
      <c r="Z31" s="2">
        <v>422.84061109999999</v>
      </c>
      <c r="AA31" s="2">
        <v>12.59607959</v>
      </c>
      <c r="AB31" s="2">
        <v>12.07779313</v>
      </c>
      <c r="AC31">
        <v>213.25556599999999</v>
      </c>
    </row>
    <row r="32" spans="1:29" x14ac:dyDescent="0.3">
      <c r="A32" s="4" t="s">
        <v>27</v>
      </c>
      <c r="B32" s="5"/>
      <c r="C32" s="5"/>
      <c r="D32" s="2">
        <v>1.2928153170000001</v>
      </c>
      <c r="E32" s="2">
        <v>0.144412494</v>
      </c>
      <c r="F32" s="2">
        <v>1.1030189779999999</v>
      </c>
      <c r="G32" s="2">
        <v>0.225219328</v>
      </c>
      <c r="H32" s="2">
        <v>1.0813065E-2</v>
      </c>
      <c r="I32" s="2">
        <v>0.42558404</v>
      </c>
      <c r="J32" s="2">
        <v>1.3015145800000001</v>
      </c>
      <c r="K32" s="2">
        <v>1.1990681E-2</v>
      </c>
      <c r="L32" s="4">
        <v>3.2340395000000002</v>
      </c>
      <c r="M32" s="2"/>
      <c r="N32" s="2">
        <v>0.52998697299999997</v>
      </c>
      <c r="O32" s="2">
        <v>0.33170207200000001</v>
      </c>
      <c r="P32" s="2">
        <v>3.4502031240000002</v>
      </c>
      <c r="Q32" s="2">
        <v>0.14567011899999999</v>
      </c>
      <c r="R32" s="2">
        <v>0.100784558</v>
      </c>
      <c r="S32" s="2">
        <v>1.1480564E-2</v>
      </c>
      <c r="T32" s="2">
        <v>4.8397300000000004E-3</v>
      </c>
      <c r="U32" s="2">
        <v>1.6214283999999999E-2</v>
      </c>
      <c r="V32" s="2">
        <v>7.7781720999999998E-2</v>
      </c>
      <c r="W32" s="2">
        <v>9.1627951999999999E-2</v>
      </c>
      <c r="X32" s="2">
        <v>1.013609352</v>
      </c>
      <c r="Y32" s="2">
        <v>0.46775244100000002</v>
      </c>
      <c r="Z32" s="2">
        <v>3.4454958599999999</v>
      </c>
      <c r="AA32" s="2">
        <v>0.245480429</v>
      </c>
      <c r="AB32" s="2">
        <v>0.13832567500000001</v>
      </c>
      <c r="AC32">
        <v>1.6110146620000001</v>
      </c>
    </row>
    <row r="33" spans="1:29" x14ac:dyDescent="0.3">
      <c r="A33" s="2" t="s">
        <v>19</v>
      </c>
      <c r="B33" s="5">
        <v>14</v>
      </c>
      <c r="C33" s="5">
        <v>2</v>
      </c>
      <c r="D33" s="2">
        <v>97.461124999999996</v>
      </c>
      <c r="E33" s="2">
        <v>99.898343069999996</v>
      </c>
      <c r="F33" s="2">
        <v>69.243554290000006</v>
      </c>
      <c r="G33" s="2">
        <v>19.33278507</v>
      </c>
      <c r="H33" s="4">
        <v>100</v>
      </c>
      <c r="I33" s="2">
        <v>53.473714389999998</v>
      </c>
      <c r="J33" s="2">
        <v>124.5046845</v>
      </c>
      <c r="K33" s="2">
        <v>9.994256021</v>
      </c>
      <c r="L33" s="4">
        <v>1472.944767</v>
      </c>
      <c r="M33" s="2">
        <f t="shared" si="0"/>
        <v>0.87675283749999999</v>
      </c>
      <c r="N33" s="4">
        <v>49.956946680000001</v>
      </c>
      <c r="O33" s="4">
        <v>16.33695166</v>
      </c>
      <c r="P33" s="4">
        <v>315.07573839999998</v>
      </c>
      <c r="Q33" s="4">
        <v>7.0811723110000004</v>
      </c>
      <c r="R33" s="4">
        <v>6.4487120999999998</v>
      </c>
      <c r="S33" s="4">
        <v>7.2986389709999999</v>
      </c>
      <c r="T33" s="4">
        <v>9.2792624779999997</v>
      </c>
      <c r="U33" s="4">
        <v>12.88564798</v>
      </c>
      <c r="V33" s="4">
        <v>7.3632936999999998</v>
      </c>
      <c r="W33" s="4">
        <v>11.106620059999999</v>
      </c>
      <c r="X33" s="2">
        <v>80.159790970000003</v>
      </c>
      <c r="Y33" s="2">
        <v>26.580518120000001</v>
      </c>
      <c r="Z33" s="2">
        <v>327.96153770000001</v>
      </c>
      <c r="AA33" s="2">
        <v>12.14619414</v>
      </c>
      <c r="AB33" s="2">
        <v>12.034774970000001</v>
      </c>
    </row>
    <row r="34" spans="1:29" x14ac:dyDescent="0.3">
      <c r="A34" s="4" t="s">
        <v>27</v>
      </c>
      <c r="B34" s="5"/>
      <c r="C34" s="5"/>
      <c r="D34" s="2">
        <v>0.33</v>
      </c>
      <c r="E34" s="2">
        <v>0.13</v>
      </c>
      <c r="F34" s="2">
        <v>1.21</v>
      </c>
      <c r="G34" s="2">
        <v>1.65</v>
      </c>
      <c r="H34" s="4">
        <v>0</v>
      </c>
      <c r="I34" s="2">
        <v>1.2</v>
      </c>
      <c r="J34" s="2">
        <v>1.03</v>
      </c>
      <c r="K34" s="2">
        <v>0.01</v>
      </c>
      <c r="L34" s="4">
        <v>4.72</v>
      </c>
      <c r="M34" s="2"/>
      <c r="N34" s="2">
        <v>0.47</v>
      </c>
      <c r="O34" s="2">
        <v>0.215676442</v>
      </c>
      <c r="P34" s="2">
        <v>3.2444631629999998</v>
      </c>
      <c r="Q34" s="2">
        <v>5.5860116000000001E-2</v>
      </c>
      <c r="R34" s="2">
        <v>0.11510696500000001</v>
      </c>
      <c r="S34" s="2">
        <v>9.791424E-3</v>
      </c>
      <c r="T34" s="2">
        <v>5.0486139999999999E-3</v>
      </c>
      <c r="U34" s="2">
        <v>1.2621133E-2</v>
      </c>
      <c r="V34" s="2">
        <v>4.2514685000000003E-2</v>
      </c>
      <c r="W34" s="2">
        <v>3.3076502000000001E-2</v>
      </c>
      <c r="X34" s="2">
        <v>0.33549327000000001</v>
      </c>
      <c r="Y34" s="2">
        <v>0.368842</v>
      </c>
      <c r="Z34" s="2">
        <v>3.8694945700000001</v>
      </c>
      <c r="AA34" s="2">
        <v>6.1183665999999998E-2</v>
      </c>
      <c r="AB34" s="2">
        <v>7.8400826000000007E-2</v>
      </c>
    </row>
    <row r="35" spans="1:29" x14ac:dyDescent="0.3">
      <c r="A35" s="2" t="s">
        <v>19</v>
      </c>
      <c r="B35" s="5">
        <v>15</v>
      </c>
      <c r="C35" s="5">
        <v>2</v>
      </c>
      <c r="D35" s="2">
        <v>99.55279204</v>
      </c>
      <c r="E35" s="2">
        <v>100</v>
      </c>
      <c r="F35" s="2">
        <v>72.888875999999996</v>
      </c>
      <c r="G35" s="2">
        <v>25.988002059999999</v>
      </c>
      <c r="H35" s="4">
        <v>100</v>
      </c>
      <c r="I35" s="2">
        <v>58.086974529999999</v>
      </c>
      <c r="J35" s="2">
        <v>99.464235220000006</v>
      </c>
      <c r="K35" s="2">
        <v>10.038499270000001</v>
      </c>
      <c r="L35" s="4">
        <v>1504.3988529999999</v>
      </c>
      <c r="M35" s="2">
        <f t="shared" si="0"/>
        <v>0.83577714055555552</v>
      </c>
      <c r="N35" s="2">
        <v>45.276493289999998</v>
      </c>
      <c r="O35" s="2">
        <v>15.34525067</v>
      </c>
      <c r="P35" s="2">
        <v>246.56717810000001</v>
      </c>
      <c r="Q35" s="2">
        <v>7.0376880230000003</v>
      </c>
      <c r="R35" s="2">
        <v>6.504671546</v>
      </c>
      <c r="S35" s="2">
        <v>7.3369087129999997</v>
      </c>
      <c r="T35" s="2">
        <v>9.3129814139999993</v>
      </c>
      <c r="U35" s="2">
        <v>12.918073270000001</v>
      </c>
      <c r="V35" s="2">
        <v>7.391625018</v>
      </c>
      <c r="W35" s="2">
        <v>11.211564940000001</v>
      </c>
      <c r="X35" s="2">
        <v>73.373586610000004</v>
      </c>
      <c r="Y35" s="2">
        <v>25.315796590000001</v>
      </c>
      <c r="Z35" s="2">
        <v>259.4855326</v>
      </c>
      <c r="AA35" s="2">
        <v>12.20252404</v>
      </c>
      <c r="AB35" s="2">
        <v>12.151250879999999</v>
      </c>
    </row>
    <row r="36" spans="1:29" x14ac:dyDescent="0.3">
      <c r="A36" s="4" t="s">
        <v>27</v>
      </c>
      <c r="B36" s="5"/>
      <c r="C36" s="5"/>
      <c r="D36" s="2">
        <v>0.314424272</v>
      </c>
      <c r="E36" s="2">
        <v>0</v>
      </c>
      <c r="F36" s="2">
        <v>1.0558573659999999</v>
      </c>
      <c r="G36" s="2">
        <v>1.0470288830000001</v>
      </c>
      <c r="H36" s="4">
        <v>0</v>
      </c>
      <c r="I36" s="2">
        <v>0.54074474900000002</v>
      </c>
      <c r="J36" s="2">
        <v>1.0647586739999999</v>
      </c>
      <c r="K36" s="2">
        <v>2.2098223E-2</v>
      </c>
      <c r="L36" s="4">
        <v>4.3018148820000004</v>
      </c>
      <c r="M36" s="2"/>
      <c r="N36" s="2">
        <v>0.50798755900000003</v>
      </c>
      <c r="O36" s="2">
        <v>0.20392818400000001</v>
      </c>
      <c r="P36" s="2">
        <v>3.2117946470000001</v>
      </c>
      <c r="Q36" s="2">
        <v>8.1341039000000004E-2</v>
      </c>
      <c r="R36" s="2">
        <v>5.5521283999999997E-2</v>
      </c>
      <c r="S36" s="2">
        <v>6.5917429999999997E-3</v>
      </c>
      <c r="T36" s="2">
        <v>8.3643780000000004E-3</v>
      </c>
      <c r="U36" s="2">
        <v>1.1139026999999999E-2</v>
      </c>
      <c r="V36" s="2">
        <v>4.4677491999999999E-2</v>
      </c>
      <c r="W36" s="2">
        <v>0.102948237</v>
      </c>
      <c r="X36" s="2">
        <v>0.66148185800000003</v>
      </c>
      <c r="Y36" s="2">
        <v>0.28902554899999999</v>
      </c>
      <c r="Z36" s="2">
        <v>3.2127479339999998</v>
      </c>
      <c r="AA36" s="2">
        <v>7.1449499999999999E-2</v>
      </c>
      <c r="AB36" s="2">
        <v>7.7464931000000001E-2</v>
      </c>
    </row>
    <row r="37" spans="1:29" x14ac:dyDescent="0.3">
      <c r="A37" s="2" t="s">
        <v>19</v>
      </c>
      <c r="B37" s="5">
        <v>16</v>
      </c>
      <c r="C37" s="5">
        <v>2</v>
      </c>
      <c r="D37" s="2">
        <v>99.783604920000002</v>
      </c>
      <c r="E37" s="2">
        <v>99.871628659999999</v>
      </c>
      <c r="F37" s="2">
        <v>78.036168660000001</v>
      </c>
      <c r="G37" s="2">
        <v>82.866320979999998</v>
      </c>
      <c r="H37" s="4">
        <v>100</v>
      </c>
      <c r="I37" s="2">
        <v>85.205548640000004</v>
      </c>
      <c r="J37" s="2">
        <v>72.757878570000003</v>
      </c>
      <c r="K37" s="2">
        <v>10.02556841</v>
      </c>
      <c r="L37" s="4">
        <v>1498.001143</v>
      </c>
      <c r="M37" s="2">
        <f t="shared" si="0"/>
        <v>0.78020892864583336</v>
      </c>
      <c r="N37" s="2">
        <v>40.02241901</v>
      </c>
      <c r="O37" s="2">
        <v>14.477477500000001</v>
      </c>
      <c r="P37" s="2">
        <v>170.7606098</v>
      </c>
      <c r="Q37" s="2">
        <v>6.7521108749999996</v>
      </c>
      <c r="R37" s="2">
        <v>6.4007142010000004</v>
      </c>
      <c r="S37" s="2">
        <v>7.3308301560000002</v>
      </c>
      <c r="T37" s="2">
        <v>9.3249623140000004</v>
      </c>
      <c r="U37" s="2">
        <v>12.95740535</v>
      </c>
      <c r="V37" s="2">
        <v>7.1874805610000001</v>
      </c>
      <c r="W37" s="2">
        <v>11.13410094</v>
      </c>
      <c r="X37" s="2">
        <v>65.891653689999998</v>
      </c>
      <c r="Y37" s="2">
        <v>24.05187269</v>
      </c>
      <c r="Z37" s="2">
        <v>183.71851960000001</v>
      </c>
      <c r="AA37" s="2">
        <v>11.82708568</v>
      </c>
      <c r="AB37" s="2">
        <v>11.995541810000001</v>
      </c>
    </row>
    <row r="38" spans="1:29" x14ac:dyDescent="0.3">
      <c r="A38" s="4" t="s">
        <v>27</v>
      </c>
      <c r="B38" s="5"/>
      <c r="C38" s="5"/>
      <c r="D38" s="2">
        <v>0.172886865</v>
      </c>
      <c r="E38" s="2">
        <v>0.16979985</v>
      </c>
      <c r="F38" s="2">
        <v>0.83092949299999996</v>
      </c>
      <c r="G38" s="2">
        <v>2.480357653</v>
      </c>
      <c r="H38" s="4">
        <v>0</v>
      </c>
      <c r="I38" s="2">
        <v>1.2150775970000001</v>
      </c>
      <c r="J38" s="2">
        <v>1.1692095810000001</v>
      </c>
      <c r="K38" s="2">
        <v>2.4544136000000001E-2</v>
      </c>
      <c r="L38" s="4">
        <v>4.9443703299999999</v>
      </c>
      <c r="M38" s="2"/>
      <c r="N38" s="2">
        <v>0.42476558199999997</v>
      </c>
      <c r="O38" s="2">
        <v>0.115676442</v>
      </c>
      <c r="P38" s="2">
        <v>3.444463163</v>
      </c>
      <c r="Q38" s="2">
        <v>5.5860116000000001E-2</v>
      </c>
      <c r="R38" s="2">
        <v>7.5106964999999998E-2</v>
      </c>
      <c r="S38" s="2">
        <v>9.791424E-3</v>
      </c>
      <c r="T38" s="2">
        <v>5.0486139999999999E-3</v>
      </c>
      <c r="U38" s="2">
        <v>1.2621133E-2</v>
      </c>
      <c r="V38" s="2">
        <v>7.2514684999999995E-2</v>
      </c>
      <c r="W38" s="2">
        <v>7.3076502000000002E-2</v>
      </c>
      <c r="X38" s="2">
        <v>0.45549327000000001</v>
      </c>
      <c r="Y38" s="2">
        <v>0.15784884199999999</v>
      </c>
      <c r="Z38" s="2">
        <v>3.4469494570000001</v>
      </c>
      <c r="AA38" s="2">
        <v>0.15118366599999999</v>
      </c>
      <c r="AB38" s="2">
        <v>7.8400826000000007E-2</v>
      </c>
    </row>
    <row r="39" spans="1:29" x14ac:dyDescent="0.3">
      <c r="A39" s="2" t="s">
        <v>19</v>
      </c>
      <c r="B39" s="5">
        <v>17</v>
      </c>
      <c r="C39" s="5">
        <v>2</v>
      </c>
      <c r="D39" s="2">
        <v>99.980309030000001</v>
      </c>
      <c r="E39" s="2">
        <v>99.828455559999995</v>
      </c>
      <c r="F39" s="2">
        <v>81.580987280000002</v>
      </c>
      <c r="G39" s="2">
        <v>99.728422330000001</v>
      </c>
      <c r="H39" s="4">
        <v>100</v>
      </c>
      <c r="I39" s="2">
        <v>93.798068760000007</v>
      </c>
      <c r="J39" s="2">
        <v>55.427790510000001</v>
      </c>
      <c r="K39" s="2">
        <v>10.07395833</v>
      </c>
      <c r="L39" s="4">
        <v>1534.579315</v>
      </c>
      <c r="M39" s="2">
        <f t="shared" si="0"/>
        <v>0.75224476225490189</v>
      </c>
      <c r="N39" s="2">
        <v>36.561833569999997</v>
      </c>
      <c r="O39" s="2">
        <v>13.02952505</v>
      </c>
      <c r="P39" s="2">
        <v>123.118498</v>
      </c>
      <c r="Q39" s="2">
        <v>7.1397049099999998</v>
      </c>
      <c r="R39" s="2">
        <v>6.1442052909999996</v>
      </c>
      <c r="S39" s="2">
        <v>7.3263905769999997</v>
      </c>
      <c r="T39" s="2">
        <v>9.3426492529999994</v>
      </c>
      <c r="U39" s="2">
        <v>12.97556728</v>
      </c>
      <c r="V39" s="2">
        <v>7.4006688939999998</v>
      </c>
      <c r="W39" s="2">
        <v>11.10588495</v>
      </c>
      <c r="X39" s="2">
        <v>60.180365930000001</v>
      </c>
      <c r="Y39" s="2">
        <v>22.264004020000002</v>
      </c>
      <c r="Z39" s="2">
        <v>136.0947195</v>
      </c>
      <c r="AA39" s="2">
        <v>12.182698480000001</v>
      </c>
      <c r="AB39" s="2">
        <v>11.733106899999999</v>
      </c>
    </row>
    <row r="40" spans="1:29" x14ac:dyDescent="0.3">
      <c r="A40" s="4" t="s">
        <v>27</v>
      </c>
      <c r="B40" s="5"/>
      <c r="C40" s="5"/>
      <c r="D40" s="2">
        <v>1.6026133000000001E-2</v>
      </c>
      <c r="E40" s="2">
        <v>0.18201267700000001</v>
      </c>
      <c r="F40" s="2">
        <v>0.76063888099999999</v>
      </c>
      <c r="G40" s="2">
        <v>0.12818622800000001</v>
      </c>
      <c r="H40" s="4">
        <v>0</v>
      </c>
      <c r="I40" s="2">
        <v>0.25979494800000003</v>
      </c>
      <c r="J40" s="2">
        <v>0.76082944100000005</v>
      </c>
      <c r="K40" s="2">
        <v>2.6700621000000001E-2</v>
      </c>
      <c r="L40" s="4">
        <v>5.6968675229999999</v>
      </c>
      <c r="M40" s="2"/>
      <c r="N40" s="2">
        <v>0.48684478799999997</v>
      </c>
      <c r="O40" s="2">
        <v>0.15994703499999999</v>
      </c>
      <c r="P40" s="2">
        <v>2.1850404179999998</v>
      </c>
      <c r="Q40" s="2">
        <v>0.219317242</v>
      </c>
      <c r="R40" s="2">
        <v>7.9822190000000001E-2</v>
      </c>
      <c r="S40" s="2">
        <v>9.5303709999999993E-3</v>
      </c>
      <c r="T40" s="2">
        <v>1.42965E-2</v>
      </c>
      <c r="U40" s="2">
        <v>1.4650451E-2</v>
      </c>
      <c r="V40" s="2">
        <v>6.5449301000000001E-2</v>
      </c>
      <c r="W40" s="2">
        <v>9.8305483999999999E-2</v>
      </c>
      <c r="X40" s="2">
        <v>0.65188182100000003</v>
      </c>
      <c r="Y40" s="2">
        <v>0.24025945900000001</v>
      </c>
      <c r="Z40" s="2">
        <v>2.1840040250000001</v>
      </c>
      <c r="AA40" s="2">
        <v>0.273887875</v>
      </c>
      <c r="AB40" s="2">
        <v>0.121422855</v>
      </c>
    </row>
    <row r="41" spans="1:29" x14ac:dyDescent="0.3">
      <c r="A41" s="2" t="s">
        <v>19</v>
      </c>
      <c r="B41" s="5">
        <v>18</v>
      </c>
      <c r="C41" s="5">
        <v>2</v>
      </c>
      <c r="D41" s="2">
        <v>99.812104579999996</v>
      </c>
      <c r="E41" s="2">
        <v>99.701562600000003</v>
      </c>
      <c r="F41" s="2">
        <v>92.963113050000004</v>
      </c>
      <c r="G41" s="2">
        <v>99.980314680000006</v>
      </c>
      <c r="H41" s="4">
        <v>100</v>
      </c>
      <c r="I41" s="2">
        <v>97.739044129999996</v>
      </c>
      <c r="J41" s="2">
        <v>40.624572069999999</v>
      </c>
      <c r="K41" s="2">
        <v>10.07398542</v>
      </c>
      <c r="L41" s="4">
        <v>1553.2824450000001</v>
      </c>
      <c r="M41" s="2">
        <f t="shared" si="0"/>
        <v>0.71911224305555554</v>
      </c>
      <c r="N41" s="2">
        <v>32.768995869999998</v>
      </c>
      <c r="O41" s="2">
        <v>9.3966790800000002</v>
      </c>
      <c r="P41" s="2">
        <v>85.874299359999995</v>
      </c>
      <c r="Q41" s="2">
        <v>7.2508591779999998</v>
      </c>
      <c r="R41" s="2">
        <v>6.2168656289999999</v>
      </c>
      <c r="S41" s="2">
        <v>7.3513517009999996</v>
      </c>
      <c r="T41" s="2">
        <v>9.3413111680000007</v>
      </c>
      <c r="U41" s="2">
        <v>12.978588220000001</v>
      </c>
      <c r="V41" s="2">
        <v>7.4815320659999998</v>
      </c>
      <c r="W41" s="2">
        <v>11.274673119999999</v>
      </c>
      <c r="X41" s="2">
        <v>55.018655320000001</v>
      </c>
      <c r="Y41" s="2">
        <v>17.164315240000001</v>
      </c>
      <c r="Z41" s="2">
        <v>98.852796560000002</v>
      </c>
      <c r="AA41" s="2">
        <v>12.741167949999999</v>
      </c>
      <c r="AB41" s="2">
        <v>11.89602159</v>
      </c>
    </row>
    <row r="42" spans="1:29" x14ac:dyDescent="0.3">
      <c r="A42" s="4" t="s">
        <v>27</v>
      </c>
      <c r="B42" s="5"/>
      <c r="C42" s="5"/>
      <c r="D42" s="2">
        <v>0.13604575099999999</v>
      </c>
      <c r="E42" s="2">
        <v>0.39967390000000003</v>
      </c>
      <c r="F42" s="2">
        <v>1.33087003</v>
      </c>
      <c r="G42" s="2">
        <v>1.4834214E-2</v>
      </c>
      <c r="H42" s="4">
        <v>0</v>
      </c>
      <c r="I42" s="2">
        <v>0.434300827</v>
      </c>
      <c r="J42" s="2">
        <v>1.1411808409999999</v>
      </c>
      <c r="K42" s="2">
        <v>1.6210816999999999E-2</v>
      </c>
      <c r="L42" s="4">
        <v>5.9689243650000003</v>
      </c>
      <c r="M42" s="2"/>
      <c r="N42" s="2">
        <v>0.43429356200000002</v>
      </c>
      <c r="O42" s="2">
        <v>0.33117680799999999</v>
      </c>
      <c r="P42" s="2">
        <v>2.9911672839999999</v>
      </c>
      <c r="Q42" s="2">
        <v>0.35424383700000001</v>
      </c>
      <c r="R42" s="2">
        <v>0.14436042800000001</v>
      </c>
      <c r="S42" s="2">
        <v>1.2419286999999999E-2</v>
      </c>
      <c r="T42" s="2">
        <v>4.1322340000000003E-3</v>
      </c>
      <c r="U42" s="2">
        <v>1.773802E-2</v>
      </c>
      <c r="V42" s="2">
        <v>3.3956752999999999E-2</v>
      </c>
      <c r="W42" s="2">
        <v>9.0943767999999994E-2</v>
      </c>
      <c r="X42" s="2">
        <v>0.72845142500000004</v>
      </c>
      <c r="Y42" s="2">
        <v>0.47418453399999999</v>
      </c>
      <c r="Z42" s="2">
        <v>2.9892259829999999</v>
      </c>
      <c r="AA42" s="2">
        <v>0.60083786900000002</v>
      </c>
      <c r="AB42" s="2">
        <v>0.160573618</v>
      </c>
    </row>
    <row r="43" spans="1:29" x14ac:dyDescent="0.3">
      <c r="A43" s="2" t="s">
        <v>19</v>
      </c>
      <c r="B43" s="5">
        <v>19</v>
      </c>
      <c r="C43" s="5">
        <v>2</v>
      </c>
      <c r="D43" s="2">
        <v>99.858815870000001</v>
      </c>
      <c r="E43" s="2">
        <v>99.933687000000006</v>
      </c>
      <c r="F43" s="2">
        <v>99.110507080000005</v>
      </c>
      <c r="G43" s="2">
        <v>99.991079479999996</v>
      </c>
      <c r="H43" s="4">
        <v>99.983537130000002</v>
      </c>
      <c r="I43" s="2">
        <v>99.704500879999998</v>
      </c>
      <c r="J43" s="2">
        <v>28.58428893</v>
      </c>
      <c r="K43" s="2">
        <v>10.107680309999999</v>
      </c>
      <c r="L43" s="4">
        <v>1585.7849120000001</v>
      </c>
      <c r="M43" s="2"/>
      <c r="N43" s="2">
        <v>28.188971370000001</v>
      </c>
      <c r="O43" s="2">
        <v>7.2957514479999999</v>
      </c>
      <c r="P43" s="2">
        <v>55.76407098</v>
      </c>
      <c r="Q43" s="2">
        <v>6.5121710200000003</v>
      </c>
      <c r="R43" s="2">
        <v>6.0111155009999999</v>
      </c>
      <c r="S43" s="2">
        <v>7.3767641319999999</v>
      </c>
      <c r="T43" s="2">
        <v>9.3690333460000002</v>
      </c>
      <c r="U43" s="2">
        <v>13.01001211</v>
      </c>
      <c r="V43" s="2">
        <v>7.3509630770000003</v>
      </c>
      <c r="W43" s="2">
        <v>11.27849252</v>
      </c>
      <c r="X43" s="2">
        <v>47.660972999999998</v>
      </c>
      <c r="Y43" s="2">
        <v>14.0921757</v>
      </c>
      <c r="Z43" s="2">
        <v>68.7743112</v>
      </c>
      <c r="AA43" s="2">
        <v>11.67725239</v>
      </c>
      <c r="AB43" s="2">
        <v>11.67334076</v>
      </c>
      <c r="AC43">
        <v>43.768201810000001</v>
      </c>
    </row>
    <row r="44" spans="1:29" x14ac:dyDescent="0.3">
      <c r="A44" s="2" t="s">
        <v>27</v>
      </c>
      <c r="B44" s="5"/>
      <c r="C44" s="5"/>
      <c r="D44" s="2">
        <v>0.11297711100000001</v>
      </c>
      <c r="E44" s="2">
        <v>0.121576819</v>
      </c>
      <c r="F44" s="2">
        <v>0.25958818</v>
      </c>
      <c r="G44" s="2">
        <v>7.7563390000000001E-3</v>
      </c>
      <c r="H44" s="4">
        <v>1.1096679E-2</v>
      </c>
      <c r="I44" s="2">
        <v>9.6725703999999996E-2</v>
      </c>
      <c r="J44" s="2">
        <v>0.58198402100000002</v>
      </c>
      <c r="K44" s="2">
        <v>1.8741995000000001E-2</v>
      </c>
      <c r="L44" s="4">
        <v>5.2634233999999998</v>
      </c>
      <c r="M44" s="2"/>
      <c r="N44" s="2">
        <v>0.26745137600000002</v>
      </c>
      <c r="O44" s="2">
        <v>0.149084311</v>
      </c>
      <c r="P44" s="2">
        <v>1.7002159029999999</v>
      </c>
      <c r="Q44" s="2">
        <v>0.118021132</v>
      </c>
      <c r="R44" s="2">
        <v>5.9450784E-2</v>
      </c>
      <c r="S44" s="2">
        <v>1.7327568000000002E-2</v>
      </c>
      <c r="T44" s="2">
        <v>1.6046014000000001E-2</v>
      </c>
      <c r="U44" s="2">
        <v>1.3812524E-2</v>
      </c>
      <c r="V44" s="2">
        <v>6.5863526000000006E-2</v>
      </c>
      <c r="W44" s="2">
        <v>0.126605564</v>
      </c>
      <c r="X44" s="2">
        <v>0.41100019599999998</v>
      </c>
      <c r="Y44" s="2">
        <v>0.152209341</v>
      </c>
      <c r="Z44" s="2">
        <v>1.708493043</v>
      </c>
      <c r="AA44" s="2">
        <v>0.10504195099999999</v>
      </c>
      <c r="AB44" s="2">
        <v>8.8030041000000003E-2</v>
      </c>
      <c r="AC44">
        <v>0.78797382599999999</v>
      </c>
    </row>
    <row r="45" spans="1:29" x14ac:dyDescent="0.3">
      <c r="A45" s="2" t="s">
        <v>20</v>
      </c>
      <c r="B45" s="5">
        <v>7</v>
      </c>
      <c r="C45" s="5">
        <v>2</v>
      </c>
      <c r="D45" s="2">
        <v>3.9184704410000002</v>
      </c>
      <c r="E45" s="2">
        <v>99.944382649999994</v>
      </c>
      <c r="F45" s="2">
        <v>37.411434210000003</v>
      </c>
      <c r="G45" s="2">
        <v>0.94982590499999997</v>
      </c>
      <c r="H45" s="4">
        <v>99.983430069999997</v>
      </c>
      <c r="I45" s="2">
        <v>25.923375279999998</v>
      </c>
      <c r="J45" s="2">
        <v>469.40716620000001</v>
      </c>
      <c r="K45" s="2">
        <v>7.3124324539999996</v>
      </c>
      <c r="L45" s="4">
        <v>806.11099679999995</v>
      </c>
      <c r="M45" s="2"/>
      <c r="N45" s="2">
        <v>331.90110729999998</v>
      </c>
      <c r="O45" s="2">
        <v>43.720209850000003</v>
      </c>
      <c r="P45" s="2">
        <v>1955.0459269999999</v>
      </c>
      <c r="Q45" s="2">
        <v>6.3238484350000004</v>
      </c>
      <c r="R45" s="2">
        <v>5.728804437</v>
      </c>
      <c r="S45" s="2">
        <v>5.6522945870000001</v>
      </c>
      <c r="T45" s="2">
        <v>7.3067632219999998</v>
      </c>
      <c r="U45" s="2">
        <v>10.134175620000001</v>
      </c>
      <c r="V45" s="2">
        <v>5.7235108009999998</v>
      </c>
      <c r="W45" s="2">
        <v>8.9931742450000005</v>
      </c>
      <c r="X45" s="2">
        <v>537.59222160000002</v>
      </c>
      <c r="Y45" s="2">
        <v>58.809057189999997</v>
      </c>
      <c r="Z45" s="2">
        <v>1965.1806329999999</v>
      </c>
      <c r="AA45" s="2">
        <v>10.53660208</v>
      </c>
      <c r="AB45" s="2">
        <v>10.2552228</v>
      </c>
      <c r="AC45">
        <v>649.74294799999996</v>
      </c>
    </row>
    <row r="46" spans="1:29" x14ac:dyDescent="0.3">
      <c r="A46" s="4" t="s">
        <v>27</v>
      </c>
      <c r="B46" s="5"/>
      <c r="C46" s="5"/>
      <c r="D46" s="2">
        <v>0.233263467</v>
      </c>
      <c r="E46" s="2">
        <v>0.101967655</v>
      </c>
      <c r="F46" s="2">
        <v>0.87098898499999999</v>
      </c>
      <c r="G46" s="2">
        <v>0.16493930200000001</v>
      </c>
      <c r="H46" s="4">
        <v>9.9800449999999999E-3</v>
      </c>
      <c r="I46" s="2">
        <v>0.25101253800000001</v>
      </c>
      <c r="J46" s="2">
        <v>4.8677883350000002</v>
      </c>
      <c r="K46" s="2">
        <v>2.0505196999999999E-2</v>
      </c>
      <c r="L46" s="4">
        <v>806.23328760000004</v>
      </c>
      <c r="M46" s="2"/>
      <c r="N46" s="2">
        <v>2.8168452859999999</v>
      </c>
      <c r="O46" s="2">
        <v>1.3752650390000001</v>
      </c>
      <c r="P46" s="2">
        <v>25.107913870000001</v>
      </c>
      <c r="Q46" s="2">
        <v>0.114947521</v>
      </c>
      <c r="R46" s="2">
        <v>6.8221866000000006E-2</v>
      </c>
      <c r="S46" s="2">
        <v>6.029726E-3</v>
      </c>
      <c r="T46" s="2">
        <v>4.4052470000000002E-3</v>
      </c>
      <c r="U46" s="2">
        <v>1.3095179E-2</v>
      </c>
      <c r="V46" s="2">
        <v>4.2881658000000003E-2</v>
      </c>
      <c r="W46" s="2">
        <v>8.7453186000000002E-2</v>
      </c>
      <c r="X46" s="2">
        <v>10.49657127</v>
      </c>
      <c r="Y46" s="2">
        <v>1.4598590849999999</v>
      </c>
      <c r="Z46" s="2">
        <v>25.105128260000001</v>
      </c>
      <c r="AA46" s="2">
        <v>9.7089625999999998E-2</v>
      </c>
      <c r="AB46" s="2">
        <v>6.7103379000000005E-2</v>
      </c>
      <c r="AC46">
        <v>5.8433548609999999</v>
      </c>
    </row>
    <row r="47" spans="1:29" x14ac:dyDescent="0.3">
      <c r="A47" s="2" t="s">
        <v>20</v>
      </c>
      <c r="B47" s="5">
        <v>8</v>
      </c>
      <c r="C47" s="5">
        <v>2</v>
      </c>
      <c r="D47" s="2">
        <v>10.802493500000001</v>
      </c>
      <c r="E47" s="2">
        <v>99.825734620000006</v>
      </c>
      <c r="F47" s="2">
        <v>47.67921509</v>
      </c>
      <c r="G47" s="2">
        <v>1.6012341139999999</v>
      </c>
      <c r="H47" s="4">
        <v>99.987755980000003</v>
      </c>
      <c r="I47" s="2">
        <v>28.787429889999999</v>
      </c>
      <c r="J47" s="2">
        <v>423.66984059999999</v>
      </c>
      <c r="K47" s="2">
        <v>7.5859728239999997</v>
      </c>
      <c r="L47" s="4">
        <v>906.00349830000005</v>
      </c>
      <c r="M47" s="2"/>
      <c r="N47" s="2">
        <v>266.55560530000002</v>
      </c>
      <c r="O47" s="2">
        <v>33.666065889999999</v>
      </c>
      <c r="P47" s="2">
        <v>1395.698529</v>
      </c>
      <c r="Q47" s="2">
        <v>6.4607947140000004</v>
      </c>
      <c r="R47" s="2">
        <v>5.5981343749999999</v>
      </c>
      <c r="S47" s="2">
        <v>5.6626177100000001</v>
      </c>
      <c r="T47" s="2">
        <v>7.3234455650000001</v>
      </c>
      <c r="U47" s="2">
        <v>10.177386289999999</v>
      </c>
      <c r="V47" s="2">
        <v>5.7707774020000002</v>
      </c>
      <c r="W47" s="2">
        <v>8.9355856679999999</v>
      </c>
      <c r="X47" s="2">
        <v>377.40487109999998</v>
      </c>
      <c r="Y47" s="2">
        <v>46.626785820000002</v>
      </c>
      <c r="Z47" s="2">
        <v>1405.875446</v>
      </c>
      <c r="AA47" s="2">
        <v>10.52209218</v>
      </c>
      <c r="AB47" s="2">
        <v>10.09707536</v>
      </c>
      <c r="AC47">
        <v>562.88711190000004</v>
      </c>
    </row>
    <row r="48" spans="1:29" x14ac:dyDescent="0.3">
      <c r="A48" s="4" t="s">
        <v>27</v>
      </c>
      <c r="B48" s="5"/>
      <c r="C48" s="5"/>
      <c r="D48" s="2">
        <v>0.19067687999999999</v>
      </c>
      <c r="E48" s="2">
        <v>0.17827267199999999</v>
      </c>
      <c r="F48" s="2">
        <v>1.7831618170000001</v>
      </c>
      <c r="G48" s="2">
        <v>0.22386852199999999</v>
      </c>
      <c r="H48" s="4">
        <v>9.1335240000000005E-3</v>
      </c>
      <c r="I48" s="2">
        <v>0.64713528200000003</v>
      </c>
      <c r="J48" s="2">
        <v>9.0750450350000005</v>
      </c>
      <c r="K48" s="2">
        <v>3.9559222999999998E-2</v>
      </c>
      <c r="L48" s="4">
        <v>905.98162579999996</v>
      </c>
      <c r="M48" s="2"/>
      <c r="N48" s="2">
        <v>9.8480392830000003</v>
      </c>
      <c r="O48" s="2">
        <v>1.965261479</v>
      </c>
      <c r="P48" s="2">
        <v>83.205353869999996</v>
      </c>
      <c r="Q48" s="2">
        <v>9.543654E-2</v>
      </c>
      <c r="R48" s="2">
        <v>8.7071686999999995E-2</v>
      </c>
      <c r="S48" s="2">
        <v>4.5692730000000004E-3</v>
      </c>
      <c r="T48" s="2">
        <v>5.5989689999999996E-3</v>
      </c>
      <c r="U48" s="2">
        <v>1.3656120000000001E-2</v>
      </c>
      <c r="V48" s="2">
        <v>5.5696097E-2</v>
      </c>
      <c r="W48" s="2">
        <v>8.1774099000000003E-2</v>
      </c>
      <c r="X48" s="2">
        <v>25.508735380000001</v>
      </c>
      <c r="Y48" s="2">
        <v>2.305902439</v>
      </c>
      <c r="Z48" s="2">
        <v>83.196370590000001</v>
      </c>
      <c r="AA48" s="2">
        <v>0.16974556800000001</v>
      </c>
      <c r="AB48" s="2">
        <v>0.10618000900000001</v>
      </c>
      <c r="AC48">
        <v>15.289083679999999</v>
      </c>
    </row>
    <row r="49" spans="1:29" x14ac:dyDescent="0.3">
      <c r="A49" s="2" t="s">
        <v>20</v>
      </c>
      <c r="B49" s="5">
        <v>9</v>
      </c>
      <c r="C49" s="5">
        <v>2</v>
      </c>
      <c r="D49" s="2">
        <v>32.421090710000001</v>
      </c>
      <c r="E49" s="2">
        <v>99.946120690000001</v>
      </c>
      <c r="F49" s="2">
        <v>62.587978440000001</v>
      </c>
      <c r="G49" s="2">
        <v>4.0363231979999998</v>
      </c>
      <c r="H49" s="4">
        <v>99.980452650000004</v>
      </c>
      <c r="I49" s="2">
        <v>35.966139390000002</v>
      </c>
      <c r="J49" s="2">
        <v>282.60237489999997</v>
      </c>
      <c r="K49" s="2">
        <v>7.7972595980000001</v>
      </c>
      <c r="L49" s="4">
        <v>1034.5102039999999</v>
      </c>
      <c r="M49" s="2"/>
      <c r="N49" s="2">
        <v>161.88615189999999</v>
      </c>
      <c r="O49" s="2">
        <v>22.10710795</v>
      </c>
      <c r="P49" s="2">
        <v>756.462761</v>
      </c>
      <c r="Q49" s="2">
        <v>6.1131231579999996</v>
      </c>
      <c r="R49" s="2">
        <v>5.2674951510000003</v>
      </c>
      <c r="S49" s="2">
        <v>5.6854830789999999</v>
      </c>
      <c r="T49" s="2">
        <v>7.3397812120000001</v>
      </c>
      <c r="U49" s="2">
        <v>10.20510288</v>
      </c>
      <c r="V49" s="2">
        <v>5.7051930110000004</v>
      </c>
      <c r="W49" s="2">
        <v>8.8862920949999999</v>
      </c>
      <c r="X49" s="2">
        <v>193.0141433</v>
      </c>
      <c r="Y49" s="2">
        <v>32.015099910000004</v>
      </c>
      <c r="Z49" s="2">
        <v>766.66751580000005</v>
      </c>
      <c r="AA49" s="2">
        <v>10.192366099999999</v>
      </c>
      <c r="AB49" s="2">
        <v>9.7437657249999994</v>
      </c>
      <c r="AC49">
        <v>362.97395019999999</v>
      </c>
    </row>
    <row r="50" spans="1:29" x14ac:dyDescent="0.3">
      <c r="A50" s="4" t="s">
        <v>27</v>
      </c>
      <c r="B50" s="5"/>
      <c r="C50" s="5"/>
      <c r="D50" s="2">
        <v>1.2169070259999999</v>
      </c>
      <c r="E50" s="2">
        <v>9.8781165000000004E-2</v>
      </c>
      <c r="F50" s="2">
        <v>0.86121924100000002</v>
      </c>
      <c r="G50" s="2">
        <v>0.29915017100000002</v>
      </c>
      <c r="H50" s="4">
        <v>1.0778843999999999E-2</v>
      </c>
      <c r="I50" s="2">
        <v>0.57995474899999999</v>
      </c>
      <c r="J50" s="2">
        <v>2.9156838380000001</v>
      </c>
      <c r="K50" s="2">
        <v>1.2687032000000001E-2</v>
      </c>
      <c r="L50" s="4">
        <v>1034.223935</v>
      </c>
      <c r="M50" s="2"/>
      <c r="N50" s="2">
        <v>3.066544532</v>
      </c>
      <c r="O50" s="2">
        <v>0.32942575600000001</v>
      </c>
      <c r="P50" s="2">
        <v>7.2431718079999996</v>
      </c>
      <c r="Q50" s="2">
        <v>8.0694993000000007E-2</v>
      </c>
      <c r="R50" s="2">
        <v>8.3145284E-2</v>
      </c>
      <c r="S50" s="2">
        <v>3.8643689999999999E-3</v>
      </c>
      <c r="T50" s="2">
        <v>3.9229290000000003E-3</v>
      </c>
      <c r="U50" s="2">
        <v>1.3488127000000001E-2</v>
      </c>
      <c r="V50" s="2">
        <v>4.8668238000000003E-2</v>
      </c>
      <c r="W50" s="2">
        <v>9.9377502000000006E-2</v>
      </c>
      <c r="X50" s="2">
        <v>4.1751866360000003</v>
      </c>
      <c r="Y50" s="2">
        <v>0.42990959099999998</v>
      </c>
      <c r="Z50" s="2">
        <v>7.2417616269999998</v>
      </c>
      <c r="AA50" s="2">
        <v>0.12810295999999999</v>
      </c>
      <c r="AB50" s="2">
        <v>9.2720364999999999E-2</v>
      </c>
      <c r="AC50">
        <v>3.5986531859999999</v>
      </c>
    </row>
    <row r="51" spans="1:29" x14ac:dyDescent="0.3">
      <c r="A51" s="2" t="s">
        <v>20</v>
      </c>
      <c r="B51" s="5">
        <v>10</v>
      </c>
      <c r="C51" s="5">
        <v>2</v>
      </c>
      <c r="D51" s="2">
        <v>82.436443280000006</v>
      </c>
      <c r="E51" s="2">
        <v>100</v>
      </c>
      <c r="F51" s="2">
        <v>70.336823769999995</v>
      </c>
      <c r="G51" s="2">
        <v>14.23904434</v>
      </c>
      <c r="H51" s="4">
        <v>99.994997620000007</v>
      </c>
      <c r="I51" s="2">
        <v>49.459295490000002</v>
      </c>
      <c r="J51" s="2">
        <v>171.86952919999999</v>
      </c>
      <c r="K51" s="2">
        <v>7.9294153630000004</v>
      </c>
      <c r="L51" s="4">
        <v>1117.938435</v>
      </c>
      <c r="M51" s="2"/>
      <c r="N51" s="2">
        <v>61.026949680000001</v>
      </c>
      <c r="O51" s="2">
        <v>14.80590449</v>
      </c>
      <c r="P51" s="2">
        <v>450.57343350000002</v>
      </c>
      <c r="Q51" s="2">
        <v>5.6327683730000002</v>
      </c>
      <c r="R51" s="2">
        <v>5.1874882859999998</v>
      </c>
      <c r="S51" s="2">
        <v>5.7041774180000004</v>
      </c>
      <c r="T51" s="2">
        <v>7.3838257839999999</v>
      </c>
      <c r="U51" s="2">
        <v>10.245641689999999</v>
      </c>
      <c r="V51" s="2">
        <v>5.6844482310000002</v>
      </c>
      <c r="W51" s="2">
        <v>8.9137622210000007</v>
      </c>
      <c r="X51" s="2">
        <v>93.691149870000004</v>
      </c>
      <c r="Y51" s="2">
        <v>23.35739581</v>
      </c>
      <c r="Z51" s="2">
        <v>460.81857869999999</v>
      </c>
      <c r="AA51" s="2">
        <v>9.6989642329999999</v>
      </c>
      <c r="AB51" s="2">
        <v>9.6632345070000003</v>
      </c>
      <c r="AC51">
        <v>229.3925017</v>
      </c>
    </row>
    <row r="52" spans="1:29" x14ac:dyDescent="0.3">
      <c r="A52" s="4" t="s">
        <v>27</v>
      </c>
      <c r="B52" s="5"/>
      <c r="C52" s="5"/>
      <c r="D52" s="2">
        <v>1.5075695710000001</v>
      </c>
      <c r="E52" s="2">
        <v>0</v>
      </c>
      <c r="F52" s="2">
        <v>0.86101730300000001</v>
      </c>
      <c r="G52" s="2">
        <v>0.38944990499999999</v>
      </c>
      <c r="H52" s="4">
        <v>5.9085539999999999E-3</v>
      </c>
      <c r="I52" s="2">
        <v>0.43761378200000001</v>
      </c>
      <c r="J52" s="2">
        <v>2.1945666469999998</v>
      </c>
      <c r="K52" s="2">
        <v>1.257987E-2</v>
      </c>
      <c r="L52" s="4">
        <v>1117.982876</v>
      </c>
      <c r="M52" s="2"/>
      <c r="N52" s="2">
        <v>0.87754146600000005</v>
      </c>
      <c r="O52" s="2">
        <v>0.22405655599999999</v>
      </c>
      <c r="P52" s="2">
        <v>6.4455192569999999</v>
      </c>
      <c r="Q52" s="2">
        <v>5.5758179999999997E-2</v>
      </c>
      <c r="R52" s="2">
        <v>8.3870868000000001E-2</v>
      </c>
      <c r="S52" s="2">
        <v>5.3341689999999997E-3</v>
      </c>
      <c r="T52" s="2">
        <v>4.9786370000000002E-3</v>
      </c>
      <c r="U52" s="2">
        <v>1.1557156000000001E-2</v>
      </c>
      <c r="V52" s="2">
        <v>5.1926364000000003E-2</v>
      </c>
      <c r="W52" s="2">
        <v>9.1366051000000004E-2</v>
      </c>
      <c r="X52" s="2">
        <v>0.82127013800000004</v>
      </c>
      <c r="Y52" s="2">
        <v>0.30441536899999999</v>
      </c>
      <c r="Z52" s="2">
        <v>6.4384158640000004</v>
      </c>
      <c r="AA52" s="2">
        <v>9.8900912999999993E-2</v>
      </c>
      <c r="AB52" s="2">
        <v>0.1096133</v>
      </c>
      <c r="AC52">
        <v>2.7906158649999999</v>
      </c>
    </row>
    <row r="53" spans="1:29" x14ac:dyDescent="0.3">
      <c r="A53" s="2" t="s">
        <v>20</v>
      </c>
      <c r="B53" s="5">
        <v>11</v>
      </c>
      <c r="C53" s="5">
        <v>2</v>
      </c>
      <c r="D53" s="2">
        <v>98.170497359999999</v>
      </c>
      <c r="E53" s="2">
        <v>99.937965259999999</v>
      </c>
      <c r="F53" s="2">
        <v>71.675509439999999</v>
      </c>
      <c r="G53" s="2">
        <v>18.691371620000002</v>
      </c>
      <c r="H53" s="4">
        <v>100</v>
      </c>
      <c r="I53" s="2">
        <v>54.157149080000003</v>
      </c>
      <c r="J53" s="2">
        <v>126.3245695</v>
      </c>
      <c r="K53" s="2">
        <v>7.9888891969999998</v>
      </c>
      <c r="L53" s="4">
        <v>1156.5937750000001</v>
      </c>
      <c r="M53" s="2">
        <f>L53/(B53*120)</f>
        <v>0.87620740530303032</v>
      </c>
      <c r="N53" s="2">
        <v>50.14584704</v>
      </c>
      <c r="O53" s="2">
        <v>15.11229258</v>
      </c>
      <c r="P53" s="2">
        <v>323.28279370000001</v>
      </c>
      <c r="Q53" s="2">
        <v>5.6337204390000002</v>
      </c>
      <c r="R53" s="2">
        <v>5.1078634620000001</v>
      </c>
      <c r="S53" s="2">
        <v>5.7249844669999996</v>
      </c>
      <c r="T53" s="2">
        <v>7.4801907390000002</v>
      </c>
      <c r="U53" s="2">
        <v>10.31387127</v>
      </c>
      <c r="V53" s="2">
        <v>5.7143286199999999</v>
      </c>
      <c r="W53" s="2">
        <v>9.0961501560000002</v>
      </c>
      <c r="X53" s="2">
        <v>80.36130489</v>
      </c>
      <c r="Y53" s="2">
        <v>24.1716391</v>
      </c>
      <c r="Z53" s="2">
        <v>333.5962012</v>
      </c>
      <c r="AA53" s="2">
        <v>9.6529850810000006</v>
      </c>
      <c r="AB53" s="2">
        <v>9.7143603800000005</v>
      </c>
    </row>
    <row r="54" spans="1:29" x14ac:dyDescent="0.3">
      <c r="A54" s="4" t="s">
        <v>27</v>
      </c>
      <c r="B54" s="5"/>
      <c r="C54" s="5"/>
      <c r="D54" s="2">
        <v>0.36729187299999999</v>
      </c>
      <c r="E54" s="2">
        <v>0.117724998</v>
      </c>
      <c r="F54" s="2">
        <v>0.80867349200000005</v>
      </c>
      <c r="G54" s="2">
        <v>0.33843593</v>
      </c>
      <c r="H54" s="4">
        <v>0</v>
      </c>
      <c r="I54" s="2">
        <v>0.268409866</v>
      </c>
      <c r="J54" s="2">
        <v>1.396927875</v>
      </c>
      <c r="K54" s="2">
        <v>1.6927792000000001E-2</v>
      </c>
      <c r="L54" s="4">
        <v>3.9259951169999998</v>
      </c>
      <c r="M54" s="2"/>
      <c r="N54" s="2">
        <v>0.59353611299999998</v>
      </c>
      <c r="O54" s="2">
        <v>0.195053844</v>
      </c>
      <c r="P54" s="2">
        <v>3.7614261089999999</v>
      </c>
      <c r="Q54" s="2">
        <v>6.7283112000000006E-2</v>
      </c>
      <c r="R54" s="2">
        <v>8.1100274999999999E-2</v>
      </c>
      <c r="S54" s="2">
        <v>6.592634E-3</v>
      </c>
      <c r="T54" s="2">
        <v>2.7670070000000001E-3</v>
      </c>
      <c r="U54" s="2">
        <v>1.1296364999999999E-2</v>
      </c>
      <c r="V54" s="2">
        <v>5.3686598000000002E-2</v>
      </c>
      <c r="W54" s="2">
        <v>6.6570567999999997E-2</v>
      </c>
      <c r="X54" s="2">
        <v>0.63468861300000001</v>
      </c>
      <c r="Y54" s="2">
        <v>0.27238808399999997</v>
      </c>
      <c r="Z54" s="2">
        <v>3.7636365610000002</v>
      </c>
      <c r="AA54" s="2">
        <v>8.7549391000000004E-2</v>
      </c>
      <c r="AB54" s="2">
        <v>7.8889095000000006E-2</v>
      </c>
    </row>
    <row r="55" spans="1:29" x14ac:dyDescent="0.3">
      <c r="A55" s="2" t="s">
        <v>20</v>
      </c>
      <c r="B55" s="5">
        <v>12</v>
      </c>
      <c r="C55" s="5">
        <v>2</v>
      </c>
      <c r="D55" s="2">
        <v>99.929497269999999</v>
      </c>
      <c r="E55" s="2">
        <v>99.95755518</v>
      </c>
      <c r="F55" s="2">
        <v>77.470600390000001</v>
      </c>
      <c r="G55" s="2">
        <v>32.779905960000001</v>
      </c>
      <c r="H55" s="4">
        <v>100</v>
      </c>
      <c r="I55" s="2">
        <v>62.339690820000001</v>
      </c>
      <c r="J55" s="2">
        <v>92.60767869</v>
      </c>
      <c r="K55" s="2">
        <v>7.9907085689999997</v>
      </c>
      <c r="L55" s="4">
        <v>1174.9130250000001</v>
      </c>
      <c r="M55" s="2">
        <f t="shared" ref="M55:M61" si="1">L55/(B55*120)</f>
        <v>0.81591182291666675</v>
      </c>
      <c r="N55" s="2">
        <v>43.011947980000002</v>
      </c>
      <c r="O55" s="2">
        <v>14.10420925</v>
      </c>
      <c r="P55" s="2">
        <v>228.02103829999999</v>
      </c>
      <c r="Q55" s="2">
        <v>5.601265175</v>
      </c>
      <c r="R55" s="2">
        <v>5.0695930560000004</v>
      </c>
      <c r="S55" s="2">
        <v>5.7467488009999999</v>
      </c>
      <c r="T55" s="2">
        <v>7.4990230090000001</v>
      </c>
      <c r="U55" s="2">
        <v>10.32534126</v>
      </c>
      <c r="V55" s="2">
        <v>5.7491166050000002</v>
      </c>
      <c r="W55" s="2">
        <v>9.1855879460000001</v>
      </c>
      <c r="X55" s="2">
        <v>70.364690379999999</v>
      </c>
      <c r="Y55" s="2">
        <v>22.82829302</v>
      </c>
      <c r="Z55" s="2">
        <v>238.34613440000001</v>
      </c>
      <c r="AA55" s="2">
        <v>9.6785819849999992</v>
      </c>
      <c r="AB55" s="2">
        <v>9.7249864590000001</v>
      </c>
    </row>
    <row r="56" spans="1:29" x14ac:dyDescent="0.3">
      <c r="A56" s="4" t="s">
        <v>27</v>
      </c>
      <c r="B56" s="5"/>
      <c r="C56" s="5"/>
      <c r="D56" s="2">
        <v>4.2858182000000002E-2</v>
      </c>
      <c r="E56" s="2">
        <v>8.0548682999999996E-2</v>
      </c>
      <c r="F56" s="2">
        <v>0.902642163</v>
      </c>
      <c r="G56" s="2">
        <v>2.1158075670000001</v>
      </c>
      <c r="H56" s="4">
        <v>0</v>
      </c>
      <c r="I56" s="2">
        <v>1.0590765559999999</v>
      </c>
      <c r="J56" s="2">
        <v>0.95749729400000005</v>
      </c>
      <c r="K56" s="2">
        <v>2.1102576000000001E-2</v>
      </c>
      <c r="L56" s="4">
        <v>3.8572409740000002</v>
      </c>
      <c r="M56" s="2"/>
      <c r="N56" s="2">
        <v>0.40644124599999998</v>
      </c>
      <c r="O56" s="2">
        <v>0.196111277</v>
      </c>
      <c r="P56" s="2">
        <v>2.8795252069999999</v>
      </c>
      <c r="Q56" s="2">
        <v>6.1650085E-2</v>
      </c>
      <c r="R56" s="2">
        <v>4.7497225999999997E-2</v>
      </c>
      <c r="S56" s="2">
        <v>6.5237369999999999E-3</v>
      </c>
      <c r="T56" s="2">
        <v>3.3615160000000002E-3</v>
      </c>
      <c r="U56" s="2">
        <v>9.8485499999999993E-3</v>
      </c>
      <c r="V56" s="2">
        <v>3.3561434000000001E-2</v>
      </c>
      <c r="W56" s="2">
        <v>9.8434052999999994E-2</v>
      </c>
      <c r="X56" s="2">
        <v>0.405720264</v>
      </c>
      <c r="Y56" s="2">
        <v>0.26223127899999998</v>
      </c>
      <c r="Z56" s="2">
        <v>2.8829881259999999</v>
      </c>
      <c r="AA56" s="2">
        <v>0.104562711</v>
      </c>
      <c r="AB56" s="2">
        <v>5.5100590999999997E-2</v>
      </c>
    </row>
    <row r="57" spans="1:29" x14ac:dyDescent="0.3">
      <c r="A57" s="2" t="s">
        <v>20</v>
      </c>
      <c r="B57" s="5">
        <v>13</v>
      </c>
      <c r="C57" s="5">
        <v>2</v>
      </c>
      <c r="D57" s="2">
        <v>99.982489619999996</v>
      </c>
      <c r="E57" s="2">
        <v>99.76537793</v>
      </c>
      <c r="F57" s="2">
        <v>82.063969470000004</v>
      </c>
      <c r="G57" s="2">
        <v>96.899110890000003</v>
      </c>
      <c r="H57" s="4">
        <v>100</v>
      </c>
      <c r="I57" s="2">
        <v>92.590672749999996</v>
      </c>
      <c r="J57" s="2">
        <v>64.789043359999994</v>
      </c>
      <c r="K57" s="2">
        <v>8.025147381</v>
      </c>
      <c r="L57" s="4">
        <v>1197.0852259999999</v>
      </c>
      <c r="M57" s="2">
        <f t="shared" si="1"/>
        <v>0.76736232435897433</v>
      </c>
      <c r="N57" s="2">
        <v>38.248163660000003</v>
      </c>
      <c r="O57" s="2">
        <v>12.93718033</v>
      </c>
      <c r="P57" s="2">
        <v>150.02388970000001</v>
      </c>
      <c r="Q57" s="2">
        <v>5.7537766680000004</v>
      </c>
      <c r="R57" s="2">
        <v>5.0893475840000004</v>
      </c>
      <c r="S57" s="2">
        <v>5.7656811860000001</v>
      </c>
      <c r="T57" s="2">
        <v>7.5201683560000001</v>
      </c>
      <c r="U57" s="2">
        <v>10.36260135</v>
      </c>
      <c r="V57" s="2">
        <v>5.7286282379999998</v>
      </c>
      <c r="W57" s="2">
        <v>9.1353515789999999</v>
      </c>
      <c r="X57" s="2">
        <v>63.230164619999996</v>
      </c>
      <c r="Y57" s="2">
        <v>20.958232809999998</v>
      </c>
      <c r="Z57" s="2">
        <v>160.38604079999999</v>
      </c>
      <c r="AA57" s="2">
        <v>9.7239430000000002</v>
      </c>
      <c r="AB57" s="2">
        <v>9.7169784620000001</v>
      </c>
    </row>
    <row r="58" spans="1:29" x14ac:dyDescent="0.3">
      <c r="A58" s="4" t="s">
        <v>27</v>
      </c>
      <c r="B58" s="5"/>
      <c r="C58" s="5"/>
      <c r="D58" s="2">
        <v>1.1435647E-2</v>
      </c>
      <c r="E58" s="2">
        <v>0.21283440000000001</v>
      </c>
      <c r="F58" s="2">
        <v>0.78788670800000005</v>
      </c>
      <c r="G58" s="2">
        <v>1.0680835259999999</v>
      </c>
      <c r="H58" s="4">
        <v>0</v>
      </c>
      <c r="I58" s="2">
        <v>0.59641909199999998</v>
      </c>
      <c r="J58" s="2">
        <v>0.972116443</v>
      </c>
      <c r="K58" s="2">
        <v>1.2839593E-2</v>
      </c>
      <c r="L58" s="4">
        <v>6.2393128280000001</v>
      </c>
      <c r="M58" s="2"/>
      <c r="N58" s="2">
        <v>0.366672581</v>
      </c>
      <c r="O58" s="2">
        <v>0.25149481499999998</v>
      </c>
      <c r="P58" s="2">
        <v>2.502386784</v>
      </c>
      <c r="Q58" s="2">
        <v>0.18945593999999999</v>
      </c>
      <c r="R58" s="2">
        <v>6.8653803999999999E-2</v>
      </c>
      <c r="S58" s="2">
        <v>1.0316086E-2</v>
      </c>
      <c r="T58" s="2">
        <v>4.3321189999999997E-3</v>
      </c>
      <c r="U58" s="2">
        <v>1.1579762E-2</v>
      </c>
      <c r="V58" s="2">
        <v>7.7801968999999999E-2</v>
      </c>
      <c r="W58" s="2">
        <v>7.5733188000000007E-2</v>
      </c>
      <c r="X58" s="2">
        <v>0.41410985700000003</v>
      </c>
      <c r="Y58" s="2">
        <v>0.33118140600000001</v>
      </c>
      <c r="Z58" s="2">
        <v>2.5023005290000002</v>
      </c>
      <c r="AA58" s="2">
        <v>0.36132066699999998</v>
      </c>
      <c r="AB58" s="2">
        <v>6.9128145000000002E-2</v>
      </c>
    </row>
    <row r="59" spans="1:29" x14ac:dyDescent="0.3">
      <c r="A59" s="2" t="s">
        <v>20</v>
      </c>
      <c r="B59" s="5">
        <v>14</v>
      </c>
      <c r="C59" s="5">
        <v>2</v>
      </c>
      <c r="D59" s="2">
        <v>99.975265870000001</v>
      </c>
      <c r="E59" s="2">
        <v>99.888632869999995</v>
      </c>
      <c r="F59" s="2">
        <v>91.157436959999998</v>
      </c>
      <c r="G59" s="2">
        <v>99.974424780000007</v>
      </c>
      <c r="H59" s="4">
        <v>100</v>
      </c>
      <c r="I59" s="2">
        <v>97.078549510000002</v>
      </c>
      <c r="J59" s="2">
        <v>44.501643559999998</v>
      </c>
      <c r="K59" s="2">
        <v>8.0683308520000008</v>
      </c>
      <c r="L59" s="4">
        <v>1200.2427949999999</v>
      </c>
      <c r="M59" s="2">
        <f t="shared" si="1"/>
        <v>0.71443023511904757</v>
      </c>
      <c r="N59" s="2">
        <v>33.834730950000001</v>
      </c>
      <c r="O59" s="2">
        <v>9.2127174180000004</v>
      </c>
      <c r="P59" s="2">
        <v>96.82063076</v>
      </c>
      <c r="Q59" s="2">
        <v>5.3306239399999997</v>
      </c>
      <c r="R59" s="2">
        <v>4.9394014310000003</v>
      </c>
      <c r="S59" s="2">
        <v>5.7812130899999996</v>
      </c>
      <c r="T59" s="2">
        <v>7.5201673869999999</v>
      </c>
      <c r="U59" s="2">
        <v>10.38358311</v>
      </c>
      <c r="V59" s="2">
        <v>5.7668772190000004</v>
      </c>
      <c r="W59" s="2">
        <v>9.1939282080000009</v>
      </c>
      <c r="X59" s="2">
        <v>56.136493739999999</v>
      </c>
      <c r="Y59" s="2">
        <v>16.35310788</v>
      </c>
      <c r="Z59" s="2">
        <v>107.2037144</v>
      </c>
      <c r="AA59" s="2">
        <v>9.5684346849999997</v>
      </c>
      <c r="AB59" s="2">
        <v>9.6003964209999992</v>
      </c>
    </row>
    <row r="60" spans="1:29" x14ac:dyDescent="0.3">
      <c r="A60" s="4" t="s">
        <v>27</v>
      </c>
      <c r="B60" s="5"/>
      <c r="C60" s="5"/>
      <c r="D60" s="2">
        <v>1.5290163000000001E-2</v>
      </c>
      <c r="E60" s="2">
        <v>0.14702458299999999</v>
      </c>
      <c r="F60" s="2">
        <v>1.1673605540000001</v>
      </c>
      <c r="G60" s="2">
        <v>8.9573429999999996E-3</v>
      </c>
      <c r="H60" s="4">
        <v>0</v>
      </c>
      <c r="I60" s="2">
        <v>0.37252073899999999</v>
      </c>
      <c r="J60" s="2">
        <v>0.76654721000000003</v>
      </c>
      <c r="K60" s="2">
        <v>2.6848969E-2</v>
      </c>
      <c r="L60" s="4">
        <v>3.612982906</v>
      </c>
      <c r="M60" s="2"/>
      <c r="N60" s="2">
        <v>0.36333490299999999</v>
      </c>
      <c r="O60" s="2">
        <v>0.30816034599999997</v>
      </c>
      <c r="P60" s="2">
        <v>2.1210342579999999</v>
      </c>
      <c r="Q60" s="2">
        <v>0.15593078499999999</v>
      </c>
      <c r="R60" s="2">
        <v>7.3586812000000001E-2</v>
      </c>
      <c r="S60" s="2">
        <v>7.0886600000000001E-3</v>
      </c>
      <c r="T60" s="2">
        <v>6.2122899999999997E-3</v>
      </c>
      <c r="U60" s="2">
        <v>1.8819833000000001E-2</v>
      </c>
      <c r="V60" s="2">
        <v>4.5412134E-2</v>
      </c>
      <c r="W60" s="2">
        <v>9.1432730000000004E-2</v>
      </c>
      <c r="X60" s="2">
        <v>0.67235338700000002</v>
      </c>
      <c r="Y60" s="2">
        <v>0.43147001899999998</v>
      </c>
      <c r="Z60" s="2">
        <v>2.1251588589999999</v>
      </c>
      <c r="AA60" s="2">
        <v>0.268207376</v>
      </c>
      <c r="AB60" s="2">
        <v>7.3694178999999999E-2</v>
      </c>
    </row>
    <row r="61" spans="1:29" x14ac:dyDescent="0.3">
      <c r="A61" s="2" t="s">
        <v>20</v>
      </c>
      <c r="B61" s="5">
        <v>15</v>
      </c>
      <c r="C61" s="5">
        <v>2</v>
      </c>
      <c r="D61" s="2">
        <v>100</v>
      </c>
      <c r="E61" s="2">
        <v>99.939135730000004</v>
      </c>
      <c r="F61" s="2">
        <v>99.595406299999993</v>
      </c>
      <c r="G61" s="2">
        <v>99.960389120000002</v>
      </c>
      <c r="H61" s="4">
        <v>100</v>
      </c>
      <c r="I61" s="2">
        <v>99.845829690000002</v>
      </c>
      <c r="J61" s="2">
        <v>30.033832820000001</v>
      </c>
      <c r="K61" s="2">
        <v>8.062042323</v>
      </c>
      <c r="L61" s="4">
        <v>1240.552563</v>
      </c>
      <c r="M61" s="2">
        <f t="shared" si="1"/>
        <v>0.68919586833333335</v>
      </c>
      <c r="N61" s="2">
        <v>29.487519850000002</v>
      </c>
      <c r="O61" s="2">
        <v>6.3049437599999996</v>
      </c>
      <c r="P61" s="2">
        <v>60.452594050000002</v>
      </c>
      <c r="Q61" s="2">
        <v>5.3866049770000002</v>
      </c>
      <c r="R61" s="2">
        <v>4.9473992349999998</v>
      </c>
      <c r="S61" s="2">
        <v>5.7852919370000002</v>
      </c>
      <c r="T61" s="2">
        <v>7.5432440119999997</v>
      </c>
      <c r="U61" s="2">
        <v>10.41081148</v>
      </c>
      <c r="V61" s="2">
        <v>5.818288484</v>
      </c>
      <c r="W61" s="2">
        <v>9.1203065520000006</v>
      </c>
      <c r="X61" s="2">
        <v>49.151331149999997</v>
      </c>
      <c r="Y61" s="2">
        <v>12.092354459999999</v>
      </c>
      <c r="Z61" s="2">
        <v>70.863241900000006</v>
      </c>
      <c r="AA61" s="2">
        <v>9.5728756389999994</v>
      </c>
      <c r="AB61" s="2">
        <v>9.5520008310000009</v>
      </c>
    </row>
    <row r="62" spans="1:29" s="2" customFormat="1" x14ac:dyDescent="0.3">
      <c r="A62" s="4" t="s">
        <v>27</v>
      </c>
      <c r="D62" s="2">
        <v>1.1576839E-2</v>
      </c>
      <c r="E62" s="2">
        <v>0.11550377100000001</v>
      </c>
      <c r="F62" s="2">
        <v>0.11628192399999999</v>
      </c>
      <c r="G62" s="2">
        <v>1.1924765E-2</v>
      </c>
      <c r="H62" s="4">
        <v>0</v>
      </c>
      <c r="I62" s="2">
        <v>4.2136034000000003E-2</v>
      </c>
      <c r="J62" s="2">
        <v>0.70905830199999997</v>
      </c>
      <c r="K62" s="2">
        <v>2.3667185E-2</v>
      </c>
      <c r="L62" s="3">
        <v>5.9203151849999998</v>
      </c>
      <c r="N62" s="2">
        <v>0.26094862600000002</v>
      </c>
      <c r="O62" s="2">
        <v>0.12625046600000001</v>
      </c>
      <c r="P62" s="2">
        <v>1.9897699529999999</v>
      </c>
      <c r="Q62" s="2">
        <v>0.18740621199999999</v>
      </c>
      <c r="R62" s="2">
        <v>6.4111446000000002E-2</v>
      </c>
      <c r="S62" s="2">
        <v>5.9487200000000002E-3</v>
      </c>
      <c r="T62" s="2">
        <v>5.6704329999999999E-3</v>
      </c>
      <c r="U62" s="2">
        <v>1.0677331E-2</v>
      </c>
      <c r="V62" s="2">
        <v>4.6396628000000002E-2</v>
      </c>
      <c r="W62" s="2">
        <v>0.10935370599999999</v>
      </c>
      <c r="X62" s="2">
        <v>0.47094395300000003</v>
      </c>
      <c r="Y62" s="2">
        <v>0.18698801200000001</v>
      </c>
      <c r="Z62" s="2">
        <v>1.994895332</v>
      </c>
      <c r="AA62" s="2">
        <v>0.30396641099999999</v>
      </c>
      <c r="AB62" s="2">
        <v>9.0366363000000005E-2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3F1D-A7EB-4BC2-92D4-5BAE1EDCE154}">
  <dimension ref="A1:AB29"/>
  <sheetViews>
    <sheetView workbookViewId="0">
      <selection activeCell="D13" sqref="D13:L22"/>
    </sheetView>
  </sheetViews>
  <sheetFormatPr defaultRowHeight="14.4" x14ac:dyDescent="0.3"/>
  <cols>
    <col min="13" max="13" width="9.44140625" bestFit="1" customWidth="1"/>
  </cols>
  <sheetData>
    <row r="1" spans="1:28" x14ac:dyDescent="0.3">
      <c r="A1" s="3" t="s">
        <v>0</v>
      </c>
      <c r="B1" s="3" t="s">
        <v>2</v>
      </c>
      <c r="C1" s="1" t="s">
        <v>22</v>
      </c>
      <c r="D1" s="2"/>
      <c r="E1" s="2"/>
      <c r="F1" s="3" t="s">
        <v>3</v>
      </c>
      <c r="G1" s="2"/>
      <c r="H1" s="2"/>
      <c r="I1" s="2"/>
      <c r="J1" s="3" t="s">
        <v>10</v>
      </c>
      <c r="K1" s="3" t="s">
        <v>12</v>
      </c>
      <c r="L1" s="3" t="s">
        <v>13</v>
      </c>
      <c r="M1" s="3" t="s">
        <v>15</v>
      </c>
      <c r="N1" s="2"/>
      <c r="O1" s="3" t="s">
        <v>17</v>
      </c>
      <c r="P1" s="3"/>
      <c r="Q1" s="2"/>
      <c r="R1" s="2"/>
      <c r="S1" s="2"/>
      <c r="T1" s="3" t="s">
        <v>18</v>
      </c>
      <c r="U1" s="2"/>
      <c r="V1" s="2"/>
      <c r="W1" s="2"/>
      <c r="X1" s="2"/>
      <c r="Y1" s="2"/>
      <c r="Z1" s="3" t="s">
        <v>21</v>
      </c>
      <c r="AA1" s="2"/>
      <c r="AB1" s="2"/>
    </row>
    <row r="2" spans="1:28" x14ac:dyDescent="0.3">
      <c r="A2" s="3"/>
      <c r="B2" s="3"/>
      <c r="C2" s="1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11</v>
      </c>
      <c r="K2" s="2" t="s">
        <v>11</v>
      </c>
      <c r="L2" s="4" t="s">
        <v>14</v>
      </c>
      <c r="M2" s="4" t="s">
        <v>16</v>
      </c>
      <c r="N2" s="4" t="s">
        <v>4</v>
      </c>
      <c r="O2" s="4" t="s">
        <v>6</v>
      </c>
      <c r="P2" s="4" t="s">
        <v>7</v>
      </c>
      <c r="Q2" s="4" t="s">
        <v>5</v>
      </c>
      <c r="R2" s="4" t="s">
        <v>8</v>
      </c>
      <c r="S2" s="4" t="s">
        <v>4</v>
      </c>
      <c r="T2" s="4" t="s">
        <v>6</v>
      </c>
      <c r="U2" s="4" t="s">
        <v>7</v>
      </c>
      <c r="V2" s="4" t="s">
        <v>5</v>
      </c>
      <c r="W2" s="4" t="s">
        <v>8</v>
      </c>
      <c r="X2" s="4" t="s">
        <v>4</v>
      </c>
      <c r="Y2" s="4" t="s">
        <v>6</v>
      </c>
      <c r="Z2" s="4" t="s">
        <v>7</v>
      </c>
      <c r="AA2" s="4" t="s">
        <v>5</v>
      </c>
      <c r="AB2" s="4" t="s">
        <v>8</v>
      </c>
    </row>
    <row r="3" spans="1:28" x14ac:dyDescent="0.3">
      <c r="A3" t="s">
        <v>1</v>
      </c>
      <c r="B3">
        <v>24</v>
      </c>
      <c r="C3">
        <v>1</v>
      </c>
      <c r="D3">
        <v>99.405453570000006</v>
      </c>
      <c r="E3">
        <v>99.837806639999997</v>
      </c>
      <c r="F3">
        <v>72.902964789999999</v>
      </c>
      <c r="G3">
        <v>98.17315438</v>
      </c>
      <c r="H3">
        <v>99.872628969999994</v>
      </c>
      <c r="I3">
        <v>90.006404119999999</v>
      </c>
      <c r="J3">
        <v>61.174645580000004</v>
      </c>
      <c r="K3">
        <v>14.43362407</v>
      </c>
      <c r="L3">
        <v>2212.784917</v>
      </c>
      <c r="M3" s="2">
        <f>L3/(B3*120)</f>
        <v>0.76832809618055553</v>
      </c>
      <c r="N3">
        <v>39.064548700000003</v>
      </c>
      <c r="O3">
        <v>15.77258786</v>
      </c>
      <c r="P3">
        <v>135.50420729999999</v>
      </c>
      <c r="Q3">
        <v>9.7453474880000002</v>
      </c>
      <c r="R3">
        <v>8.8827851920000001</v>
      </c>
      <c r="S3">
        <v>10.64262987</v>
      </c>
      <c r="T3">
        <v>13.36809626</v>
      </c>
      <c r="U3">
        <v>18.56992713</v>
      </c>
      <c r="V3">
        <v>10.7383399</v>
      </c>
      <c r="W3">
        <v>15.628264509999999</v>
      </c>
      <c r="X3">
        <v>65.225538169999993</v>
      </c>
      <c r="Y3">
        <v>28.31639186</v>
      </c>
      <c r="Z3">
        <v>154.07399079999999</v>
      </c>
      <c r="AA3">
        <v>17.446476059999998</v>
      </c>
      <c r="AB3">
        <v>16.780162180000001</v>
      </c>
    </row>
    <row r="4" spans="1:28" x14ac:dyDescent="0.3">
      <c r="D4">
        <v>0.26567301999999998</v>
      </c>
      <c r="E4">
        <v>0.21879525999999999</v>
      </c>
      <c r="F4">
        <v>0.84720609400000002</v>
      </c>
      <c r="G4">
        <v>0.49336235899999997</v>
      </c>
      <c r="H4">
        <v>0.102546231</v>
      </c>
      <c r="I4">
        <v>0.41964042899999998</v>
      </c>
      <c r="J4">
        <v>0.77684401199999997</v>
      </c>
      <c r="K4">
        <v>2.904574E-2</v>
      </c>
      <c r="L4">
        <v>7.9383589810000004</v>
      </c>
      <c r="M4" s="2" t="e">
        <f t="shared" ref="M4:M28" si="0">L4/(B4*120)</f>
        <v>#DIV/0!</v>
      </c>
      <c r="N4">
        <v>0.30575505400000003</v>
      </c>
      <c r="O4">
        <v>0.201468119</v>
      </c>
      <c r="P4">
        <v>2.2360549829999998</v>
      </c>
      <c r="Q4">
        <v>0.23102825799999999</v>
      </c>
      <c r="R4">
        <v>0.133635806</v>
      </c>
      <c r="S4">
        <v>1.6991495999999998E-2</v>
      </c>
      <c r="T4">
        <v>4.0927542999999997E-2</v>
      </c>
      <c r="U4">
        <v>2.7541610000000001E-2</v>
      </c>
      <c r="V4">
        <v>9.5942125000000003E-2</v>
      </c>
      <c r="W4">
        <v>0.15990006000000001</v>
      </c>
      <c r="X4">
        <v>0.55327367299999997</v>
      </c>
      <c r="Y4">
        <v>0.26810185600000003</v>
      </c>
      <c r="Z4">
        <v>2.255242982</v>
      </c>
      <c r="AA4">
        <v>0.38755139900000002</v>
      </c>
      <c r="AB4">
        <v>0.124661509</v>
      </c>
    </row>
    <row r="5" spans="1:28" x14ac:dyDescent="0.3">
      <c r="A5" t="s">
        <v>1</v>
      </c>
      <c r="B5">
        <v>25</v>
      </c>
      <c r="C5">
        <v>1</v>
      </c>
      <c r="D5">
        <v>99.508854850000006</v>
      </c>
      <c r="E5">
        <v>99.628902870000005</v>
      </c>
      <c r="F5">
        <v>76.082339739999995</v>
      </c>
      <c r="G5">
        <v>99.338173659999995</v>
      </c>
      <c r="H5">
        <v>99.509442269999994</v>
      </c>
      <c r="I5">
        <v>91.775524970000006</v>
      </c>
      <c r="J5">
        <v>53.122467669999999</v>
      </c>
      <c r="K5">
        <v>14.49197975</v>
      </c>
      <c r="L5">
        <v>2263.9624680000002</v>
      </c>
      <c r="M5" s="2">
        <f t="shared" si="0"/>
        <v>0.75465415600000008</v>
      </c>
      <c r="N5">
        <v>36.747337209999998</v>
      </c>
      <c r="O5">
        <v>14.60913163</v>
      </c>
      <c r="P5">
        <v>113.8349779</v>
      </c>
      <c r="Q5">
        <v>10.054973950000001</v>
      </c>
      <c r="R5">
        <v>9.2913265710000008</v>
      </c>
      <c r="S5">
        <v>10.687341719999999</v>
      </c>
      <c r="T5">
        <v>13.43052467</v>
      </c>
      <c r="U5">
        <v>18.605166220000001</v>
      </c>
      <c r="V5">
        <v>10.89935082</v>
      </c>
      <c r="W5">
        <v>15.9660235</v>
      </c>
      <c r="X5">
        <v>61.628878579999999</v>
      </c>
      <c r="Y5">
        <v>26.58170539</v>
      </c>
      <c r="Z5">
        <v>132.44037019999999</v>
      </c>
      <c r="AA5">
        <v>17.713577239999999</v>
      </c>
      <c r="AB5">
        <v>17.34470778</v>
      </c>
    </row>
    <row r="6" spans="1:28" x14ac:dyDescent="0.3">
      <c r="D6">
        <v>0.40952030099999998</v>
      </c>
      <c r="E6">
        <v>0.359539465</v>
      </c>
      <c r="F6">
        <v>0.70842043799999999</v>
      </c>
      <c r="G6">
        <v>0.40582420499999999</v>
      </c>
      <c r="H6">
        <v>0.32599511399999997</v>
      </c>
      <c r="I6">
        <v>0.357306915</v>
      </c>
      <c r="J6">
        <v>0.994455902</v>
      </c>
      <c r="K6">
        <v>3.0351473E-2</v>
      </c>
      <c r="L6">
        <v>9.0017156319999998</v>
      </c>
      <c r="M6" s="2" t="e">
        <f t="shared" si="0"/>
        <v>#DIV/0!</v>
      </c>
      <c r="N6">
        <v>0.42810237899999998</v>
      </c>
      <c r="O6">
        <v>0.233353639</v>
      </c>
      <c r="P6">
        <v>2.6132029050000001</v>
      </c>
      <c r="Q6">
        <v>0.21857020599999999</v>
      </c>
      <c r="R6">
        <v>0.20926351300000001</v>
      </c>
      <c r="S6">
        <v>4.9071928000000001E-2</v>
      </c>
      <c r="T6">
        <v>2.0145171E-2</v>
      </c>
      <c r="U6">
        <v>2.2875934000000001E-2</v>
      </c>
      <c r="V6">
        <v>0.142705422</v>
      </c>
      <c r="W6">
        <v>8.8879537999999994E-2</v>
      </c>
      <c r="X6">
        <v>0.67494428299999998</v>
      </c>
      <c r="Y6">
        <v>0.31787062900000002</v>
      </c>
      <c r="Z6">
        <v>2.6275674169999998</v>
      </c>
      <c r="AA6">
        <v>0.352865969</v>
      </c>
      <c r="AB6">
        <v>0.20606891899999999</v>
      </c>
    </row>
    <row r="7" spans="1:28" x14ac:dyDescent="0.3">
      <c r="A7" t="s">
        <v>1</v>
      </c>
      <c r="B7">
        <v>26</v>
      </c>
      <c r="C7">
        <v>1</v>
      </c>
      <c r="D7">
        <v>99.901650470000007</v>
      </c>
      <c r="E7">
        <v>99.592105959999998</v>
      </c>
      <c r="F7">
        <v>86.67493331</v>
      </c>
      <c r="G7">
        <v>99.961104539999994</v>
      </c>
      <c r="H7">
        <v>99.82442786</v>
      </c>
      <c r="I7">
        <v>95.625189469999995</v>
      </c>
      <c r="J7">
        <v>40.06773767</v>
      </c>
      <c r="K7">
        <v>14.519972640000001</v>
      </c>
      <c r="L7">
        <v>2262.8747119999998</v>
      </c>
      <c r="M7" s="2">
        <f t="shared" si="0"/>
        <v>0.72528035641025634</v>
      </c>
      <c r="N7">
        <v>34.01719129</v>
      </c>
      <c r="O7">
        <v>10.98474515</v>
      </c>
      <c r="P7">
        <v>80.949853700000006</v>
      </c>
      <c r="Q7">
        <v>9.8793242790000004</v>
      </c>
      <c r="R7">
        <v>8.8524425850000004</v>
      </c>
      <c r="S7">
        <v>10.71942402</v>
      </c>
      <c r="T7">
        <v>13.45641133</v>
      </c>
      <c r="U7">
        <v>18.62249967</v>
      </c>
      <c r="V7">
        <v>10.83036924</v>
      </c>
      <c r="W7">
        <v>15.85843212</v>
      </c>
      <c r="X7">
        <v>57.761335170000002</v>
      </c>
      <c r="Y7">
        <v>21.537467729999999</v>
      </c>
      <c r="Z7">
        <v>99.572434549999997</v>
      </c>
      <c r="AA7">
        <v>17.395627959999999</v>
      </c>
      <c r="AB7">
        <v>16.848251359999999</v>
      </c>
    </row>
    <row r="8" spans="1:28" x14ac:dyDescent="0.3">
      <c r="D8">
        <v>6.7657827000000004E-2</v>
      </c>
      <c r="E8">
        <v>0.36761581399999999</v>
      </c>
      <c r="F8">
        <v>1.1245368019999999</v>
      </c>
      <c r="G8">
        <v>1.6831037E-2</v>
      </c>
      <c r="H8">
        <v>0.152696056</v>
      </c>
      <c r="I8">
        <v>0.38054758999999999</v>
      </c>
      <c r="J8">
        <v>0.82603368899999996</v>
      </c>
      <c r="K8">
        <v>2.4291278999999999E-2</v>
      </c>
      <c r="L8">
        <v>8.3695539399999994</v>
      </c>
      <c r="M8" s="2" t="e">
        <f t="shared" si="0"/>
        <v>#DIV/0!</v>
      </c>
      <c r="N8">
        <v>0.40200111399999999</v>
      </c>
      <c r="O8">
        <v>0.24550529099999999</v>
      </c>
      <c r="P8">
        <v>2.1172665469999998</v>
      </c>
      <c r="Q8">
        <v>0.16848089599999999</v>
      </c>
      <c r="R8">
        <v>0.113360276</v>
      </c>
      <c r="S8">
        <v>5.2496294999999998E-2</v>
      </c>
      <c r="T8">
        <v>3.1880719000000002E-2</v>
      </c>
      <c r="U8">
        <v>2.4602426E-2</v>
      </c>
      <c r="V8">
        <v>7.7687328E-2</v>
      </c>
      <c r="W8">
        <v>0.19102414600000001</v>
      </c>
      <c r="X8">
        <v>0.49583590100000002</v>
      </c>
      <c r="Y8">
        <v>0.34648198400000002</v>
      </c>
      <c r="Z8">
        <v>2.122978765</v>
      </c>
      <c r="AA8">
        <v>0.20644222600000001</v>
      </c>
      <c r="AB8">
        <v>0.142506089</v>
      </c>
    </row>
    <row r="9" spans="1:28" x14ac:dyDescent="0.3">
      <c r="A9" t="s">
        <v>1</v>
      </c>
      <c r="B9">
        <v>27</v>
      </c>
      <c r="C9">
        <v>1</v>
      </c>
      <c r="D9">
        <v>99.974657919999999</v>
      </c>
      <c r="E9">
        <v>99.803035339999994</v>
      </c>
      <c r="F9">
        <v>90.542423150000005</v>
      </c>
      <c r="G9">
        <v>99.982905619999997</v>
      </c>
      <c r="H9">
        <v>99.723487180000006</v>
      </c>
      <c r="I9">
        <v>96.809328070000007</v>
      </c>
      <c r="J9">
        <v>33.420423769999999</v>
      </c>
      <c r="K9">
        <v>14.544018360000001</v>
      </c>
      <c r="L9">
        <v>2306.5404039999999</v>
      </c>
      <c r="M9" s="2">
        <f t="shared" si="0"/>
        <v>0.71189518641975302</v>
      </c>
      <c r="N9">
        <v>31.406265860000001</v>
      </c>
      <c r="O9">
        <v>9.818361608</v>
      </c>
      <c r="P9">
        <v>64.219873089999993</v>
      </c>
      <c r="Q9">
        <v>9.8924448829999996</v>
      </c>
      <c r="R9">
        <v>8.9965856290000001</v>
      </c>
      <c r="S9">
        <v>10.69698663</v>
      </c>
      <c r="T9">
        <v>13.53578115</v>
      </c>
      <c r="U9">
        <v>18.624740490000001</v>
      </c>
      <c r="V9">
        <v>10.812373450000001</v>
      </c>
      <c r="W9">
        <v>16.087236399999998</v>
      </c>
      <c r="X9">
        <v>52.977160910000002</v>
      </c>
      <c r="Y9">
        <v>20.063702589999998</v>
      </c>
      <c r="Z9">
        <v>82.844623440000007</v>
      </c>
      <c r="AA9">
        <v>17.19735605</v>
      </c>
      <c r="AB9">
        <v>17.09003104</v>
      </c>
    </row>
    <row r="10" spans="1:28" x14ac:dyDescent="0.3">
      <c r="D10">
        <v>1.7124268000000002E-2</v>
      </c>
      <c r="E10">
        <v>0.26870228499999999</v>
      </c>
      <c r="F10">
        <v>0.91699364500000002</v>
      </c>
      <c r="G10">
        <v>1.0370195E-2</v>
      </c>
      <c r="H10">
        <v>0.19419130200000001</v>
      </c>
      <c r="I10">
        <v>0.29755725399999999</v>
      </c>
      <c r="J10">
        <v>0.448827225</v>
      </c>
      <c r="K10">
        <v>2.9047046999999999E-2</v>
      </c>
      <c r="L10">
        <v>11.840987330000001</v>
      </c>
      <c r="M10" s="2" t="e">
        <f t="shared" si="0"/>
        <v>#DIV/0!</v>
      </c>
      <c r="N10">
        <v>0.35277932400000001</v>
      </c>
      <c r="O10">
        <v>0.18729539000000001</v>
      </c>
      <c r="P10">
        <v>1.256330859</v>
      </c>
      <c r="Q10">
        <v>0.32689080199999998</v>
      </c>
      <c r="R10">
        <v>0.23215988700000001</v>
      </c>
      <c r="S10">
        <v>2.3358460000000001E-2</v>
      </c>
      <c r="T10">
        <v>5.4932296999999998E-2</v>
      </c>
      <c r="U10">
        <v>2.6401068999999999E-2</v>
      </c>
      <c r="V10">
        <v>8.976982E-2</v>
      </c>
      <c r="W10">
        <v>0.16184742099999999</v>
      </c>
      <c r="X10">
        <v>0.48921628099999998</v>
      </c>
      <c r="Y10">
        <v>0.256001541</v>
      </c>
      <c r="Z10">
        <v>1.245361578</v>
      </c>
      <c r="AA10">
        <v>0.118948109</v>
      </c>
      <c r="AB10">
        <v>0.30556837599999997</v>
      </c>
    </row>
    <row r="11" spans="1:28" x14ac:dyDescent="0.3">
      <c r="A11" t="s">
        <v>1</v>
      </c>
      <c r="B11">
        <v>28</v>
      </c>
      <c r="C11">
        <v>1</v>
      </c>
      <c r="D11">
        <v>99.988405169999993</v>
      </c>
      <c r="E11">
        <v>99.786989550000001</v>
      </c>
      <c r="F11">
        <v>92.293057079999997</v>
      </c>
      <c r="G11">
        <v>99.969688070000004</v>
      </c>
      <c r="H11">
        <v>99.940041579999999</v>
      </c>
      <c r="I11">
        <v>97.565237670000002</v>
      </c>
      <c r="J11">
        <v>28.6048607</v>
      </c>
      <c r="K11">
        <v>14.347646920000001</v>
      </c>
      <c r="L11">
        <v>2322.8563079999999</v>
      </c>
      <c r="M11" s="2">
        <f t="shared" si="0"/>
        <v>0.69132628214285707</v>
      </c>
      <c r="N11">
        <v>28.63467417</v>
      </c>
      <c r="O11">
        <v>9.4604550249999999</v>
      </c>
      <c r="P11">
        <v>52.533643320000003</v>
      </c>
      <c r="Q11">
        <v>9.5362682779999997</v>
      </c>
      <c r="R11">
        <v>8.5075705960000008</v>
      </c>
      <c r="S11">
        <v>10.6204132</v>
      </c>
      <c r="T11">
        <v>13.283697889999999</v>
      </c>
      <c r="U11">
        <v>18.42286987</v>
      </c>
      <c r="V11">
        <v>10.64736999</v>
      </c>
      <c r="W11">
        <v>15.834129819999999</v>
      </c>
      <c r="X11">
        <v>49.280250049999999</v>
      </c>
      <c r="Y11">
        <v>19.150062909999999</v>
      </c>
      <c r="Z11">
        <v>70.956553459999995</v>
      </c>
      <c r="AA11">
        <v>17.019389669999999</v>
      </c>
      <c r="AB11">
        <v>16.49364082</v>
      </c>
    </row>
    <row r="12" spans="1:28" x14ac:dyDescent="0.3">
      <c r="D12">
        <v>8.6148730000000003E-3</v>
      </c>
      <c r="E12">
        <v>0.29286965599999998</v>
      </c>
      <c r="F12">
        <v>1.0893733619999999</v>
      </c>
      <c r="G12">
        <v>1.5140977999999999E-2</v>
      </c>
      <c r="H12">
        <v>6.0120653000000003E-2</v>
      </c>
      <c r="I12">
        <v>0.35315505699999999</v>
      </c>
      <c r="J12">
        <v>0.48292205799999999</v>
      </c>
      <c r="K12">
        <v>0.38893065399999999</v>
      </c>
      <c r="L12">
        <v>68.904416330000004</v>
      </c>
      <c r="M12" s="2" t="e">
        <f t="shared" si="0"/>
        <v>#DIV/0!</v>
      </c>
      <c r="N12">
        <v>0.341816752</v>
      </c>
      <c r="O12">
        <v>0.261767796</v>
      </c>
      <c r="P12">
        <v>1.3866773969999999</v>
      </c>
      <c r="Q12">
        <v>0.37862451899999999</v>
      </c>
      <c r="R12">
        <v>0.28070925800000002</v>
      </c>
      <c r="S12">
        <v>0.30840719</v>
      </c>
      <c r="T12">
        <v>0.35956480699999999</v>
      </c>
      <c r="U12">
        <v>0.49388545</v>
      </c>
      <c r="V12">
        <v>0.312436088</v>
      </c>
      <c r="W12">
        <v>0.40747525200000001</v>
      </c>
      <c r="X12">
        <v>0.52993368699999999</v>
      </c>
      <c r="Y12">
        <v>0.493804032</v>
      </c>
      <c r="Z12">
        <v>0.99947391399999996</v>
      </c>
      <c r="AA12">
        <v>0.66391978299999999</v>
      </c>
      <c r="AB12">
        <v>0.450776819</v>
      </c>
    </row>
    <row r="13" spans="1:28" x14ac:dyDescent="0.3">
      <c r="A13" t="s">
        <v>19</v>
      </c>
      <c r="B13">
        <v>15</v>
      </c>
      <c r="C13">
        <v>1</v>
      </c>
      <c r="D13">
        <v>99.509956340000002</v>
      </c>
      <c r="E13">
        <v>99.985024150000001</v>
      </c>
      <c r="F13">
        <v>73.283782479999999</v>
      </c>
      <c r="G13">
        <v>23.822715890000001</v>
      </c>
      <c r="H13">
        <v>99.992790929999998</v>
      </c>
      <c r="I13">
        <v>57.23967261</v>
      </c>
      <c r="J13">
        <v>102.96696660000001</v>
      </c>
      <c r="K13">
        <v>10.14600319</v>
      </c>
      <c r="L13">
        <v>1516.344566</v>
      </c>
      <c r="M13" s="2">
        <f t="shared" si="0"/>
        <v>0.84241364777777772</v>
      </c>
      <c r="N13">
        <v>45.675589010000003</v>
      </c>
      <c r="O13">
        <v>15.343580960000001</v>
      </c>
      <c r="P13">
        <v>256.4998847</v>
      </c>
      <c r="Q13">
        <v>6.894009252</v>
      </c>
      <c r="R13">
        <v>6.3604530129999999</v>
      </c>
      <c r="S13">
        <v>7.3648719119999999</v>
      </c>
      <c r="T13">
        <v>9.4414412419999998</v>
      </c>
      <c r="U13">
        <v>13.154606899999999</v>
      </c>
      <c r="V13">
        <v>7.3443820549999996</v>
      </c>
      <c r="W13">
        <v>11.153581750000001</v>
      </c>
      <c r="X13">
        <v>74.16350104</v>
      </c>
      <c r="Y13">
        <v>25.330632779999998</v>
      </c>
      <c r="Z13">
        <v>269.6541416</v>
      </c>
      <c r="AA13">
        <v>12.02747798</v>
      </c>
      <c r="AB13">
        <v>12.00165024</v>
      </c>
    </row>
    <row r="14" spans="1:28" x14ac:dyDescent="0.3">
      <c r="D14">
        <v>0.16249295599999999</v>
      </c>
      <c r="E14">
        <v>0.111262682</v>
      </c>
      <c r="F14">
        <v>0.51560990200000001</v>
      </c>
      <c r="G14">
        <v>0.57043761599999998</v>
      </c>
      <c r="H14">
        <v>5.7203489999999996E-3</v>
      </c>
      <c r="I14">
        <v>0.21998923100000001</v>
      </c>
      <c r="J14">
        <v>1.3492272489999999</v>
      </c>
      <c r="K14">
        <v>2.2325936000000001E-2</v>
      </c>
      <c r="L14">
        <v>7.0005872350000002</v>
      </c>
      <c r="M14" s="2" t="e">
        <f t="shared" si="0"/>
        <v>#DIV/0!</v>
      </c>
      <c r="N14">
        <v>0.31052226100000002</v>
      </c>
      <c r="O14">
        <v>0.126108303</v>
      </c>
      <c r="P14">
        <v>3.8812758679999999</v>
      </c>
      <c r="Q14">
        <v>8.9004451999999998E-2</v>
      </c>
      <c r="R14">
        <v>7.6072116999999995E-2</v>
      </c>
      <c r="S14">
        <v>6.1676459999999997E-3</v>
      </c>
      <c r="T14">
        <v>3.697999E-3</v>
      </c>
      <c r="U14">
        <v>1.6024470999999998E-2</v>
      </c>
      <c r="V14">
        <v>8.1088786999999996E-2</v>
      </c>
      <c r="W14">
        <v>0.115274841</v>
      </c>
      <c r="X14">
        <v>0.37928339599999999</v>
      </c>
      <c r="Y14">
        <v>0.176204471</v>
      </c>
      <c r="Z14">
        <v>3.893231895</v>
      </c>
      <c r="AA14">
        <v>8.0368618000000003E-2</v>
      </c>
      <c r="AB14">
        <v>8.8721197000000002E-2</v>
      </c>
    </row>
    <row r="15" spans="1:28" x14ac:dyDescent="0.3">
      <c r="A15" t="s">
        <v>19</v>
      </c>
      <c r="B15">
        <v>16</v>
      </c>
      <c r="C15">
        <v>1</v>
      </c>
      <c r="D15">
        <v>99.987495350000003</v>
      </c>
      <c r="E15">
        <v>99.810294029999994</v>
      </c>
      <c r="F15">
        <v>78.723515280000001</v>
      </c>
      <c r="G15">
        <v>71.230422270000005</v>
      </c>
      <c r="H15">
        <v>99.97954953</v>
      </c>
      <c r="I15">
        <v>80.176619639999998</v>
      </c>
      <c r="J15">
        <v>78.341438819999993</v>
      </c>
      <c r="K15">
        <v>10.207891740000001</v>
      </c>
      <c r="L15">
        <v>1517.1240539999999</v>
      </c>
      <c r="M15" s="2">
        <f t="shared" si="0"/>
        <v>0.79016877812499997</v>
      </c>
      <c r="N15">
        <v>40.727551900000002</v>
      </c>
      <c r="O15">
        <v>14.496731690000001</v>
      </c>
      <c r="P15">
        <v>186.37208219999999</v>
      </c>
      <c r="Q15">
        <v>7.3129549149999997</v>
      </c>
      <c r="R15">
        <v>6.375878277</v>
      </c>
      <c r="S15">
        <v>7.3607266940000002</v>
      </c>
      <c r="T15">
        <v>9.4942727649999998</v>
      </c>
      <c r="U15">
        <v>13.24369334</v>
      </c>
      <c r="V15">
        <v>7.412822373</v>
      </c>
      <c r="W15">
        <v>11.452575680000001</v>
      </c>
      <c r="X15">
        <v>67.385493499999995</v>
      </c>
      <c r="Y15">
        <v>24.285716560000001</v>
      </c>
      <c r="Z15">
        <v>199.61591200000001</v>
      </c>
      <c r="AA15">
        <v>12.51811073</v>
      </c>
      <c r="AB15">
        <v>12.16781104</v>
      </c>
    </row>
    <row r="16" spans="1:28" x14ac:dyDescent="0.3">
      <c r="D16">
        <v>9.0253529999999998E-3</v>
      </c>
      <c r="E16">
        <v>0.211710023</v>
      </c>
      <c r="F16">
        <v>0.76205765299999995</v>
      </c>
      <c r="G16">
        <v>2.9403977810000002</v>
      </c>
      <c r="H16">
        <v>1.1838295E-2</v>
      </c>
      <c r="I16">
        <v>1.4251066939999999</v>
      </c>
      <c r="J16">
        <v>1.024731375</v>
      </c>
      <c r="K16">
        <v>2.6856515000000001E-2</v>
      </c>
      <c r="L16">
        <v>5.0788893020000003</v>
      </c>
      <c r="M16" s="2" t="e">
        <f t="shared" si="0"/>
        <v>#DIV/0!</v>
      </c>
      <c r="N16">
        <v>0.35177856600000001</v>
      </c>
      <c r="O16">
        <v>0.167194443</v>
      </c>
      <c r="P16">
        <v>2.6029899030000001</v>
      </c>
      <c r="Q16">
        <v>0.18482184500000001</v>
      </c>
      <c r="R16">
        <v>0.118220662</v>
      </c>
      <c r="S16">
        <v>1.2238344999999999E-2</v>
      </c>
      <c r="T16">
        <v>8.6890040000000002E-3</v>
      </c>
      <c r="U16">
        <v>3.1938004999999998E-2</v>
      </c>
      <c r="V16">
        <v>7.8075534000000002E-2</v>
      </c>
      <c r="W16">
        <v>0.15968133800000001</v>
      </c>
      <c r="X16">
        <v>0.52650613899999998</v>
      </c>
      <c r="Y16">
        <v>0.24825873700000001</v>
      </c>
      <c r="Z16">
        <v>2.602004365</v>
      </c>
      <c r="AA16">
        <v>0.24592357100000001</v>
      </c>
      <c r="AB16">
        <v>0.116366635</v>
      </c>
    </row>
    <row r="17" spans="1:28" x14ac:dyDescent="0.3">
      <c r="A17" t="s">
        <v>19</v>
      </c>
      <c r="B17">
        <v>17</v>
      </c>
      <c r="C17">
        <v>1</v>
      </c>
      <c r="D17">
        <v>99.986702370000003</v>
      </c>
      <c r="E17">
        <v>99.792716459999994</v>
      </c>
      <c r="F17">
        <v>80.871996499999995</v>
      </c>
      <c r="G17">
        <v>98.192968460000003</v>
      </c>
      <c r="H17">
        <v>99.985608529999993</v>
      </c>
      <c r="I17">
        <v>92.804409120000003</v>
      </c>
      <c r="J17">
        <v>61.75183706</v>
      </c>
      <c r="K17">
        <v>10.277435669999999</v>
      </c>
      <c r="L17">
        <v>1549.730339</v>
      </c>
      <c r="M17" s="2">
        <f t="shared" si="0"/>
        <v>0.75967173480392158</v>
      </c>
      <c r="N17">
        <v>37.984789810000002</v>
      </c>
      <c r="O17">
        <v>13.75954829</v>
      </c>
      <c r="P17">
        <v>140.14947660000001</v>
      </c>
      <c r="Q17">
        <v>7.0622059960000003</v>
      </c>
      <c r="R17">
        <v>6.2926948539999996</v>
      </c>
      <c r="S17">
        <v>7.3961800860000002</v>
      </c>
      <c r="T17">
        <v>9.5450305659999994</v>
      </c>
      <c r="U17">
        <v>13.333701870000001</v>
      </c>
      <c r="V17">
        <v>7.5063574839999996</v>
      </c>
      <c r="W17">
        <v>11.655742200000001</v>
      </c>
      <c r="X17">
        <v>62.546911049999999</v>
      </c>
      <c r="Y17">
        <v>23.293415889999999</v>
      </c>
      <c r="Z17">
        <v>153.4832744</v>
      </c>
      <c r="AA17">
        <v>12.48877079</v>
      </c>
      <c r="AB17">
        <v>12.16794853</v>
      </c>
    </row>
    <row r="18" spans="1:28" x14ac:dyDescent="0.3">
      <c r="D18">
        <v>8.2293890000000001E-3</v>
      </c>
      <c r="E18">
        <v>0.37474664299999999</v>
      </c>
      <c r="F18">
        <v>0.49794465500000001</v>
      </c>
      <c r="G18">
        <v>1.158365801</v>
      </c>
      <c r="H18">
        <v>1.1910689E-2</v>
      </c>
      <c r="I18">
        <v>0.56957027500000001</v>
      </c>
      <c r="J18">
        <v>0.92199771200000002</v>
      </c>
      <c r="K18">
        <v>2.1839052000000001E-2</v>
      </c>
      <c r="L18">
        <v>6.0596537829999999</v>
      </c>
      <c r="M18" s="2" t="e">
        <f t="shared" si="0"/>
        <v>#DIV/0!</v>
      </c>
      <c r="N18">
        <v>0.368906752</v>
      </c>
      <c r="O18">
        <v>0.15760774599999999</v>
      </c>
      <c r="P18">
        <v>2.5950139559999998</v>
      </c>
      <c r="Q18">
        <v>0.195116751</v>
      </c>
      <c r="R18">
        <v>6.3926516000000003E-2</v>
      </c>
      <c r="S18">
        <v>9.6487359999999998E-3</v>
      </c>
      <c r="T18">
        <v>6.1960449999999999E-3</v>
      </c>
      <c r="U18">
        <v>2.4382785000000001E-2</v>
      </c>
      <c r="V18">
        <v>8.5018488000000003E-2</v>
      </c>
      <c r="W18">
        <v>9.7393553999999993E-2</v>
      </c>
      <c r="X18">
        <v>0.55167205500000005</v>
      </c>
      <c r="Y18">
        <v>0.216818345</v>
      </c>
      <c r="Z18">
        <v>2.5971260329999999</v>
      </c>
      <c r="AA18">
        <v>0.38599676500000002</v>
      </c>
      <c r="AB18">
        <v>8.0427986000000007E-2</v>
      </c>
    </row>
    <row r="19" spans="1:28" x14ac:dyDescent="0.3">
      <c r="A19" t="s">
        <v>19</v>
      </c>
      <c r="B19">
        <v>18</v>
      </c>
      <c r="C19">
        <v>1</v>
      </c>
      <c r="D19">
        <v>99.821624979999996</v>
      </c>
      <c r="E19">
        <v>99.869396330000001</v>
      </c>
      <c r="F19">
        <v>87.854016650000005</v>
      </c>
      <c r="G19">
        <v>99.97585479</v>
      </c>
      <c r="H19">
        <v>99.977582249999998</v>
      </c>
      <c r="I19">
        <v>96.034836970000001</v>
      </c>
      <c r="J19">
        <v>46.191971459999998</v>
      </c>
      <c r="K19">
        <v>10.312797059999999</v>
      </c>
      <c r="L19">
        <v>1587.344597</v>
      </c>
      <c r="M19" s="2">
        <f t="shared" si="0"/>
        <v>0.73488175787037036</v>
      </c>
      <c r="N19">
        <v>34.014806319999998</v>
      </c>
      <c r="O19">
        <v>10.99863779</v>
      </c>
      <c r="P19">
        <v>99.792670729999998</v>
      </c>
      <c r="Q19">
        <v>7.0620123269999997</v>
      </c>
      <c r="R19">
        <v>6.173337063</v>
      </c>
      <c r="S19">
        <v>7.4205221290000001</v>
      </c>
      <c r="T19">
        <v>9.5740389570000008</v>
      </c>
      <c r="U19">
        <v>13.384577139999999</v>
      </c>
      <c r="V19">
        <v>7.5298461699999999</v>
      </c>
      <c r="W19">
        <v>11.52236877</v>
      </c>
      <c r="X19">
        <v>56.616719160000002</v>
      </c>
      <c r="Y19">
        <v>19.454508260000001</v>
      </c>
      <c r="Z19">
        <v>113.1777673</v>
      </c>
      <c r="AA19">
        <v>12.32576302</v>
      </c>
      <c r="AB19">
        <v>11.99707781</v>
      </c>
    </row>
    <row r="20" spans="1:28" x14ac:dyDescent="0.3">
      <c r="D20">
        <v>0.15503060199999999</v>
      </c>
      <c r="E20">
        <v>0.23362134600000001</v>
      </c>
      <c r="F20">
        <v>1.01902235</v>
      </c>
      <c r="G20">
        <v>1.1007703000000001E-2</v>
      </c>
      <c r="H20">
        <v>1.0714227E-2</v>
      </c>
      <c r="I20">
        <v>0.34041938599999999</v>
      </c>
      <c r="J20">
        <v>0.72507485599999999</v>
      </c>
      <c r="K20">
        <v>2.7543422000000001E-2</v>
      </c>
      <c r="L20">
        <v>5.2765294069999999</v>
      </c>
      <c r="M20" s="2" t="e">
        <f t="shared" si="0"/>
        <v>#DIV/0!</v>
      </c>
      <c r="N20">
        <v>0.39795456400000001</v>
      </c>
      <c r="O20">
        <v>0.20809576099999999</v>
      </c>
      <c r="P20">
        <v>2.0212347560000001</v>
      </c>
      <c r="Q20">
        <v>0.16870555300000001</v>
      </c>
      <c r="R20">
        <v>8.9373049999999996E-2</v>
      </c>
      <c r="S20">
        <v>1.5125428E-2</v>
      </c>
      <c r="T20">
        <v>1.0480039999999999E-2</v>
      </c>
      <c r="U20">
        <v>2.8923293999999999E-2</v>
      </c>
      <c r="V20">
        <v>8.6410164999999997E-2</v>
      </c>
      <c r="W20">
        <v>0.123321316</v>
      </c>
      <c r="X20">
        <v>0.44329461799999997</v>
      </c>
      <c r="Y20">
        <v>0.28999123500000001</v>
      </c>
      <c r="Z20">
        <v>2.0244749519999998</v>
      </c>
      <c r="AA20">
        <v>0.27209805500000001</v>
      </c>
      <c r="AB20">
        <v>9.7567455999999997E-2</v>
      </c>
    </row>
    <row r="21" spans="1:28" x14ac:dyDescent="0.3">
      <c r="A21" t="s">
        <v>19</v>
      </c>
      <c r="B21">
        <v>19</v>
      </c>
      <c r="C21">
        <v>1</v>
      </c>
      <c r="D21" s="2">
        <v>99.123123000000007</v>
      </c>
      <c r="E21" s="2">
        <v>99.932931999999994</v>
      </c>
      <c r="F21" s="2">
        <v>99.00121</v>
      </c>
      <c r="G21" s="2">
        <v>99.912312299999996</v>
      </c>
      <c r="H21" s="4">
        <v>99.989389299999999</v>
      </c>
      <c r="I21" s="2">
        <v>99.646420000000006</v>
      </c>
      <c r="J21" s="2">
        <v>32.54213</v>
      </c>
      <c r="K21" s="2">
        <v>10.107680309999999</v>
      </c>
      <c r="L21" s="4">
        <v>1595.22</v>
      </c>
      <c r="M21" s="2"/>
    </row>
    <row r="22" spans="1:28" x14ac:dyDescent="0.3">
      <c r="D22" s="2">
        <v>0.123123</v>
      </c>
      <c r="E22" s="2">
        <v>0.12321421</v>
      </c>
      <c r="F22" s="2">
        <v>0.23432430000000001</v>
      </c>
      <c r="G22" s="2">
        <v>7.7563390000000001E-3</v>
      </c>
      <c r="H22" s="4">
        <v>1.1096679E-2</v>
      </c>
      <c r="I22" s="2">
        <v>9.6725703999999996E-2</v>
      </c>
      <c r="J22" s="2">
        <v>0.58198402100000002</v>
      </c>
      <c r="K22" s="2">
        <v>1.8741995000000001E-2</v>
      </c>
      <c r="L22" s="4">
        <v>5.2634233999999998</v>
      </c>
      <c r="M22" s="2"/>
    </row>
    <row r="23" spans="1:28" x14ac:dyDescent="0.3">
      <c r="A23" s="4" t="s">
        <v>20</v>
      </c>
      <c r="B23" s="6">
        <v>13</v>
      </c>
      <c r="C23">
        <v>1</v>
      </c>
      <c r="D23">
        <v>99.980199110000001</v>
      </c>
      <c r="E23">
        <v>99.752614800000003</v>
      </c>
      <c r="F23">
        <v>81.095401789999997</v>
      </c>
      <c r="G23">
        <v>87.922171169999999</v>
      </c>
      <c r="H23">
        <v>99.983770669999998</v>
      </c>
      <c r="I23">
        <v>88.360289399999999</v>
      </c>
      <c r="J23">
        <v>71.082892150000006</v>
      </c>
      <c r="K23">
        <v>8.2041691570000008</v>
      </c>
      <c r="L23">
        <v>1208.2811610000001</v>
      </c>
      <c r="M23" s="2">
        <f t="shared" si="0"/>
        <v>0.77453920576923085</v>
      </c>
      <c r="N23">
        <v>39.25532406</v>
      </c>
      <c r="O23">
        <v>13.195836509999999</v>
      </c>
      <c r="P23">
        <v>169.10525000000001</v>
      </c>
      <c r="Q23">
        <v>5.8177761119999998</v>
      </c>
      <c r="R23">
        <v>5.0069276460000003</v>
      </c>
      <c r="S23">
        <v>5.8131512909999996</v>
      </c>
      <c r="T23">
        <v>7.6867021820000003</v>
      </c>
      <c r="U23">
        <v>10.65774656</v>
      </c>
      <c r="V23">
        <v>5.735042644</v>
      </c>
      <c r="W23">
        <v>9.4363755230000006</v>
      </c>
      <c r="X23">
        <v>64.726705859999996</v>
      </c>
      <c r="Y23">
        <v>21.497270220000001</v>
      </c>
      <c r="Z23">
        <v>179.76304350000001</v>
      </c>
      <c r="AA23">
        <v>9.9488412640000004</v>
      </c>
      <c r="AB23">
        <v>9.8028661830000008</v>
      </c>
    </row>
    <row r="24" spans="1:28" x14ac:dyDescent="0.3">
      <c r="A24" s="4"/>
      <c r="B24" s="6"/>
      <c r="D24">
        <v>1.4448908999999999E-2</v>
      </c>
      <c r="E24">
        <v>0.30280318499999997</v>
      </c>
      <c r="F24">
        <v>0.87147949700000005</v>
      </c>
      <c r="G24">
        <v>2.000381639</v>
      </c>
      <c r="H24">
        <v>9.9961370000000004E-3</v>
      </c>
      <c r="I24">
        <v>0.94396996</v>
      </c>
      <c r="J24">
        <v>0.76170141899999999</v>
      </c>
      <c r="K24">
        <v>1.8247552E-2</v>
      </c>
      <c r="L24">
        <v>4.5179850769999996</v>
      </c>
      <c r="M24" s="2" t="e">
        <f t="shared" si="0"/>
        <v>#DIV/0!</v>
      </c>
      <c r="N24">
        <v>0.37562591699999998</v>
      </c>
      <c r="O24">
        <v>0.18734832600000001</v>
      </c>
      <c r="P24">
        <v>2.2208879430000001</v>
      </c>
      <c r="Q24">
        <v>0.22460059099999999</v>
      </c>
      <c r="R24">
        <v>0.10300556</v>
      </c>
      <c r="S24">
        <v>5.9754020000000003E-3</v>
      </c>
      <c r="T24">
        <v>5.074032E-3</v>
      </c>
      <c r="U24">
        <v>9.864065E-3</v>
      </c>
      <c r="V24">
        <v>4.7958886999999999E-2</v>
      </c>
      <c r="W24">
        <v>9.3037787999999996E-2</v>
      </c>
      <c r="X24">
        <v>0.709163396</v>
      </c>
      <c r="Y24">
        <v>0.216901856</v>
      </c>
      <c r="Z24">
        <v>2.218026826</v>
      </c>
      <c r="AA24">
        <v>0.31513713300000001</v>
      </c>
      <c r="AB24">
        <v>0.11673958700000001</v>
      </c>
    </row>
    <row r="25" spans="1:28" x14ac:dyDescent="0.3">
      <c r="A25" s="4" t="s">
        <v>20</v>
      </c>
      <c r="B25" s="6">
        <v>14</v>
      </c>
      <c r="C25">
        <v>1</v>
      </c>
      <c r="D25">
        <v>99.984711189999999</v>
      </c>
      <c r="E25">
        <v>99.951124140000005</v>
      </c>
      <c r="F25">
        <v>86.93626433</v>
      </c>
      <c r="G25">
        <v>99.970989970000005</v>
      </c>
      <c r="H25">
        <v>99.987896919999997</v>
      </c>
      <c r="I25">
        <v>95.709835679999998</v>
      </c>
      <c r="J25">
        <v>49.689261639999998</v>
      </c>
      <c r="K25">
        <v>8.260246403</v>
      </c>
      <c r="L25">
        <v>1229.019047</v>
      </c>
      <c r="M25" s="2">
        <f t="shared" si="0"/>
        <v>0.73155895654761904</v>
      </c>
      <c r="N25">
        <v>34.856722179999998</v>
      </c>
      <c r="O25">
        <v>10.986790360000001</v>
      </c>
      <c r="P25">
        <v>109.9326202</v>
      </c>
      <c r="Q25">
        <v>5.4785816450000002</v>
      </c>
      <c r="R25">
        <v>5.0197125509999996</v>
      </c>
      <c r="S25">
        <v>5.835267998</v>
      </c>
      <c r="T25">
        <v>7.7068862869999997</v>
      </c>
      <c r="U25">
        <v>10.7231395</v>
      </c>
      <c r="V25">
        <v>5.6989920769999998</v>
      </c>
      <c r="W25">
        <v>9.5580697039999993</v>
      </c>
      <c r="X25">
        <v>57.866509180000001</v>
      </c>
      <c r="Y25">
        <v>18.825137439999999</v>
      </c>
      <c r="Z25">
        <v>120.65542139999999</v>
      </c>
      <c r="AA25">
        <v>9.5459891549999991</v>
      </c>
      <c r="AB25">
        <v>9.8791811000000003</v>
      </c>
    </row>
    <row r="26" spans="1:28" x14ac:dyDescent="0.3">
      <c r="A26" s="4"/>
      <c r="B26" s="6"/>
      <c r="D26">
        <v>1.1479324000000001E-2</v>
      </c>
      <c r="E26">
        <v>9.2753029000000001E-2</v>
      </c>
      <c r="F26">
        <v>0.94126359400000004</v>
      </c>
      <c r="G26">
        <v>1.4760577E-2</v>
      </c>
      <c r="H26">
        <v>9.0263180000000002E-3</v>
      </c>
      <c r="I26">
        <v>0.30650211300000002</v>
      </c>
      <c r="J26">
        <v>0.72470730500000002</v>
      </c>
      <c r="K26">
        <v>1.7362493999999999E-2</v>
      </c>
      <c r="L26">
        <v>3.62967336</v>
      </c>
      <c r="M26" s="2" t="e">
        <f t="shared" si="0"/>
        <v>#DIV/0!</v>
      </c>
      <c r="N26">
        <v>0.32385227900000002</v>
      </c>
      <c r="O26">
        <v>0.27966689300000003</v>
      </c>
      <c r="P26">
        <v>1.9873203820000001</v>
      </c>
      <c r="Q26">
        <v>0.14996796100000001</v>
      </c>
      <c r="R26">
        <v>6.1051230999999997E-2</v>
      </c>
      <c r="S26">
        <v>8.2814220000000001E-3</v>
      </c>
      <c r="T26">
        <v>9.7627700000000005E-3</v>
      </c>
      <c r="U26">
        <v>2.2132678999999999E-2</v>
      </c>
      <c r="V26">
        <v>3.8183531E-2</v>
      </c>
      <c r="W26">
        <v>6.2421666000000001E-2</v>
      </c>
      <c r="X26">
        <v>0.31915776400000001</v>
      </c>
      <c r="Y26">
        <v>0.39800582699999998</v>
      </c>
      <c r="Z26">
        <v>1.987947908</v>
      </c>
      <c r="AA26">
        <v>0.179365523</v>
      </c>
      <c r="AB26">
        <v>7.3593071999999995E-2</v>
      </c>
    </row>
    <row r="27" spans="1:28" x14ac:dyDescent="0.3">
      <c r="A27" s="2" t="s">
        <v>20</v>
      </c>
      <c r="B27" s="5">
        <v>15</v>
      </c>
      <c r="C27">
        <v>1</v>
      </c>
      <c r="D27">
        <v>99.991272298685445</v>
      </c>
      <c r="E27">
        <v>99.792553858171772</v>
      </c>
      <c r="F27">
        <v>98.703904156062876</v>
      </c>
      <c r="G27">
        <v>99.982679482348715</v>
      </c>
      <c r="H27">
        <v>99.982231509413836</v>
      </c>
      <c r="I27">
        <v>99.605375917498847</v>
      </c>
      <c r="J27">
        <v>35.208988978757858</v>
      </c>
      <c r="K27">
        <v>8.2898290974202844</v>
      </c>
      <c r="L27">
        <v>1267.0525904326794</v>
      </c>
      <c r="M27" s="2">
        <f t="shared" si="0"/>
        <v>0.70391810579593295</v>
      </c>
      <c r="N27">
        <v>30.470243997303605</v>
      </c>
      <c r="O27">
        <v>6.9504052300815848</v>
      </c>
      <c r="P27">
        <v>73.930257995005135</v>
      </c>
      <c r="Q27">
        <v>5.7286412456815556</v>
      </c>
      <c r="R27">
        <v>4.8598835706339072</v>
      </c>
      <c r="S27">
        <v>5.8558206711238556</v>
      </c>
      <c r="T27">
        <v>7.7548350018950618</v>
      </c>
      <c r="U27">
        <v>10.763232801813899</v>
      </c>
      <c r="V27">
        <v>5.7627976310019724</v>
      </c>
      <c r="W27">
        <v>9.4325192929058215</v>
      </c>
      <c r="X27">
        <v>51.375732187099196</v>
      </c>
      <c r="Y27">
        <v>13.106203252718391</v>
      </c>
      <c r="Z27">
        <v>84.693264648036049</v>
      </c>
      <c r="AA27">
        <v>9.801166891323934</v>
      </c>
      <c r="AB27">
        <v>9.6418540939814452</v>
      </c>
    </row>
    <row r="28" spans="1:28" x14ac:dyDescent="0.3">
      <c r="A28" s="2"/>
      <c r="B28" s="5"/>
      <c r="D28">
        <v>6.1335225024601011E-3</v>
      </c>
      <c r="E28">
        <v>0.22673323486167951</v>
      </c>
      <c r="F28">
        <v>0.41203956183974694</v>
      </c>
      <c r="G28">
        <v>8.1189722168881345E-3</v>
      </c>
      <c r="H28">
        <v>1.2983153828631189E-2</v>
      </c>
      <c r="I28">
        <v>0.13549067717483973</v>
      </c>
      <c r="J28">
        <v>0.70820314245542193</v>
      </c>
      <c r="K28">
        <v>1.7140437659258993E-2</v>
      </c>
      <c r="L28">
        <v>5.3562387443547772</v>
      </c>
      <c r="M28" s="2" t="e">
        <f t="shared" si="0"/>
        <v>#DIV/0!</v>
      </c>
      <c r="N28">
        <v>0.30717666851269904</v>
      </c>
      <c r="O28">
        <v>0.1414546336268413</v>
      </c>
      <c r="P28">
        <v>1.8775563198116965</v>
      </c>
      <c r="Q28">
        <v>0.22708720227474666</v>
      </c>
      <c r="R28">
        <v>5.0091865711674816E-2</v>
      </c>
      <c r="S28">
        <v>6.465225694595564E-3</v>
      </c>
      <c r="T28">
        <v>1.1885736703523398E-2</v>
      </c>
      <c r="U28">
        <v>1.577015410776765E-2</v>
      </c>
      <c r="V28">
        <v>7.3005205828564942E-2</v>
      </c>
      <c r="W28">
        <v>7.2218727164208019E-2</v>
      </c>
      <c r="X28">
        <v>0.48525260179882163</v>
      </c>
      <c r="Y28">
        <v>0.18025594930341302</v>
      </c>
      <c r="Z28">
        <v>1.8895512760658513</v>
      </c>
      <c r="AA28">
        <v>0.34060481590296759</v>
      </c>
      <c r="AB28">
        <v>7.1398995066642115E-2</v>
      </c>
    </row>
    <row r="29" spans="1:28" x14ac:dyDescent="0.3">
      <c r="A29" s="2"/>
      <c r="B2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A951-382E-480F-A1C8-ED16C5AA7D1E}">
  <dimension ref="A1:AC40"/>
  <sheetViews>
    <sheetView zoomScale="70" zoomScaleNormal="70" workbookViewId="0">
      <selection activeCell="D15" sqref="D15:L30"/>
    </sheetView>
  </sheetViews>
  <sheetFormatPr defaultRowHeight="14.4" x14ac:dyDescent="0.3"/>
  <cols>
    <col min="3" max="3" width="29.6640625" customWidth="1"/>
  </cols>
  <sheetData>
    <row r="1" spans="1:29" x14ac:dyDescent="0.3">
      <c r="A1" s="2"/>
      <c r="B1" s="2"/>
      <c r="C1" s="2"/>
      <c r="D1" s="2"/>
      <c r="E1" s="2"/>
      <c r="F1" s="3" t="s">
        <v>3</v>
      </c>
      <c r="G1" s="2"/>
      <c r="H1" s="2"/>
      <c r="I1" s="2"/>
      <c r="J1" s="3" t="s">
        <v>10</v>
      </c>
      <c r="K1" s="3" t="s">
        <v>12</v>
      </c>
      <c r="L1" s="3" t="s">
        <v>13</v>
      </c>
      <c r="M1" s="3" t="s">
        <v>15</v>
      </c>
      <c r="N1" s="2"/>
      <c r="O1" s="3" t="s">
        <v>17</v>
      </c>
      <c r="P1" s="3"/>
      <c r="Q1" s="2"/>
      <c r="R1" s="2"/>
      <c r="S1" s="2"/>
      <c r="T1" s="3" t="s">
        <v>18</v>
      </c>
      <c r="U1" s="2"/>
      <c r="V1" s="2"/>
      <c r="W1" s="2"/>
      <c r="X1" s="2"/>
      <c r="Y1" s="2"/>
      <c r="Z1" s="3" t="s">
        <v>21</v>
      </c>
      <c r="AA1" s="2"/>
      <c r="AB1" s="2"/>
    </row>
    <row r="2" spans="1:29" x14ac:dyDescent="0.3">
      <c r="A2" s="3" t="s">
        <v>0</v>
      </c>
      <c r="B2" s="3" t="s">
        <v>2</v>
      </c>
      <c r="C2" s="3" t="s">
        <v>23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11</v>
      </c>
      <c r="K2" s="2" t="s">
        <v>11</v>
      </c>
      <c r="L2" s="4" t="s">
        <v>14</v>
      </c>
      <c r="M2" s="4" t="s">
        <v>16</v>
      </c>
      <c r="N2" s="4" t="s">
        <v>4</v>
      </c>
      <c r="O2" s="4" t="s">
        <v>6</v>
      </c>
      <c r="P2" s="4" t="s">
        <v>7</v>
      </c>
      <c r="Q2" s="4" t="s">
        <v>5</v>
      </c>
      <c r="R2" s="4" t="s">
        <v>8</v>
      </c>
      <c r="S2" s="4" t="s">
        <v>4</v>
      </c>
      <c r="T2" s="4" t="s">
        <v>6</v>
      </c>
      <c r="U2" s="4" t="s">
        <v>7</v>
      </c>
      <c r="V2" s="4" t="s">
        <v>5</v>
      </c>
      <c r="W2" s="4" t="s">
        <v>8</v>
      </c>
      <c r="X2" s="4" t="s">
        <v>4</v>
      </c>
      <c r="Y2" s="4" t="s">
        <v>6</v>
      </c>
      <c r="Z2" s="4" t="s">
        <v>7</v>
      </c>
      <c r="AA2" s="4" t="s">
        <v>5</v>
      </c>
      <c r="AB2" s="4" t="s">
        <v>8</v>
      </c>
    </row>
    <row r="3" spans="1:29" x14ac:dyDescent="0.3">
      <c r="A3" s="3" t="s">
        <v>1</v>
      </c>
      <c r="B3" s="7">
        <v>23</v>
      </c>
      <c r="C3" s="7">
        <v>2</v>
      </c>
      <c r="D3" s="4">
        <v>99.915246999999994</v>
      </c>
      <c r="E3" s="4">
        <v>99.852418110000002</v>
      </c>
      <c r="F3" s="4">
        <v>72.467699589999995</v>
      </c>
      <c r="G3" s="4">
        <v>99.988716089999997</v>
      </c>
      <c r="H3" s="4">
        <v>99.727238080000006</v>
      </c>
      <c r="I3" s="4">
        <v>90.890369039999996</v>
      </c>
      <c r="J3" s="4">
        <v>86.31109859</v>
      </c>
      <c r="K3" s="2">
        <v>14.18992658</v>
      </c>
      <c r="L3" s="4">
        <v>2160.4201560000001</v>
      </c>
      <c r="M3" s="2">
        <f>L3/(B3*120)</f>
        <v>0.78276092608695658</v>
      </c>
      <c r="N3" s="4">
        <v>193.93166740000001</v>
      </c>
      <c r="O3" s="4">
        <v>50.5797496</v>
      </c>
      <c r="P3" s="4">
        <v>53.471941630000003</v>
      </c>
      <c r="Q3" s="4">
        <v>78.083299170000004</v>
      </c>
      <c r="R3" s="4">
        <v>9.5270528799999994</v>
      </c>
      <c r="S3" s="4">
        <v>10.530470060000001</v>
      </c>
      <c r="T3" s="4">
        <v>13.122576410000001</v>
      </c>
      <c r="U3" s="4">
        <v>18.22670888</v>
      </c>
      <c r="V3" s="4">
        <v>10.738320509999999</v>
      </c>
      <c r="W3" s="4">
        <v>15.539127260000001</v>
      </c>
      <c r="X3" s="4">
        <v>65.340644100000006</v>
      </c>
      <c r="Y3" s="4">
        <v>27.929755669999999</v>
      </c>
      <c r="Z3" s="4">
        <v>71.698433589999993</v>
      </c>
      <c r="AA3" s="4">
        <v>17.493938849999999</v>
      </c>
      <c r="AB3" s="4">
        <v>17.3525159</v>
      </c>
    </row>
    <row r="4" spans="1:29" x14ac:dyDescent="0.3">
      <c r="A4" s="4" t="s">
        <v>25</v>
      </c>
      <c r="B4" s="6"/>
      <c r="C4" s="6"/>
      <c r="D4" s="4">
        <v>5.8400458000000002E-2</v>
      </c>
      <c r="E4" s="4">
        <v>0.15633703400000001</v>
      </c>
      <c r="F4" s="4">
        <v>0.88785399899999995</v>
      </c>
      <c r="G4" s="4">
        <v>8.1222800000000008E-3</v>
      </c>
      <c r="H4" s="4">
        <v>0.23137685499999999</v>
      </c>
      <c r="I4" s="4">
        <v>0.284010345</v>
      </c>
      <c r="J4" s="4">
        <v>1.645618566</v>
      </c>
      <c r="K4" s="2">
        <v>1.9737777000000001E-2</v>
      </c>
      <c r="L4" s="4">
        <v>9.732425525</v>
      </c>
      <c r="M4" s="2" t="e">
        <f t="shared" ref="M4:M40" si="0">L4/(B4*120)</f>
        <v>#DIV/0!</v>
      </c>
      <c r="N4" s="4">
        <v>3.5864096170000002</v>
      </c>
      <c r="O4" s="4">
        <v>1.537445218</v>
      </c>
      <c r="P4" s="4">
        <v>1.0079780149999999</v>
      </c>
      <c r="Q4" s="4">
        <v>5.0957202519999996</v>
      </c>
      <c r="R4" s="4">
        <v>0.197502645</v>
      </c>
      <c r="S4" s="4">
        <v>1.2890267E-2</v>
      </c>
      <c r="T4" s="4">
        <v>2.0335619999999999E-2</v>
      </c>
      <c r="U4" s="4">
        <v>2.1498033E-2</v>
      </c>
      <c r="V4" s="4">
        <v>6.3865632000000006E-2</v>
      </c>
      <c r="W4" s="4">
        <v>9.4005094999999997E-2</v>
      </c>
      <c r="X4" s="4">
        <v>0.50850112000000003</v>
      </c>
      <c r="Y4" s="4">
        <v>0.22916904199999999</v>
      </c>
      <c r="Z4" s="4">
        <v>1.021993749</v>
      </c>
      <c r="AA4" s="4">
        <v>0.18281311</v>
      </c>
      <c r="AB4" s="4">
        <v>0.19471221599999999</v>
      </c>
    </row>
    <row r="5" spans="1:29" x14ac:dyDescent="0.3">
      <c r="A5" s="3" t="s">
        <v>1</v>
      </c>
      <c r="B5" s="7">
        <v>24</v>
      </c>
      <c r="C5" s="7">
        <v>2</v>
      </c>
      <c r="D5" s="4">
        <v>99.863463120000006</v>
      </c>
      <c r="E5" s="4">
        <v>99.611727509999994</v>
      </c>
      <c r="F5" s="4">
        <v>74.133251150000007</v>
      </c>
      <c r="G5" s="4">
        <v>99.983956680000006</v>
      </c>
      <c r="H5" s="4">
        <v>99.780648339999999</v>
      </c>
      <c r="I5" s="4">
        <v>91.371636339999995</v>
      </c>
      <c r="J5" s="4">
        <v>71.677191800000003</v>
      </c>
      <c r="K5" s="4">
        <v>14.25007289</v>
      </c>
      <c r="L5" s="4">
        <v>2208.90888</v>
      </c>
      <c r="M5" s="2">
        <f t="shared" si="0"/>
        <v>0.76698224999999998</v>
      </c>
      <c r="N5" s="4">
        <v>166.6762861</v>
      </c>
      <c r="O5" s="4">
        <v>36.497063609999998</v>
      </c>
      <c r="P5" s="4">
        <v>47.871081670000002</v>
      </c>
      <c r="Q5" s="4">
        <v>48.864777599999996</v>
      </c>
      <c r="R5" s="4">
        <v>9.3770452140000007</v>
      </c>
      <c r="S5" s="4">
        <v>10.655891410000001</v>
      </c>
      <c r="T5" s="4">
        <v>13.15598975</v>
      </c>
      <c r="U5" s="4">
        <v>18.265905660000001</v>
      </c>
      <c r="V5" s="4">
        <v>10.45397174</v>
      </c>
      <c r="W5" s="4">
        <v>15.857747120000001</v>
      </c>
      <c r="X5" s="2">
        <v>60.729670319999997</v>
      </c>
      <c r="Y5" s="2">
        <v>27.02824043</v>
      </c>
      <c r="Z5" s="2">
        <v>66.137033770000002</v>
      </c>
      <c r="AA5" s="2">
        <v>17.516142670000001</v>
      </c>
      <c r="AB5" s="2">
        <v>17.36799899</v>
      </c>
    </row>
    <row r="6" spans="1:29" x14ac:dyDescent="0.3">
      <c r="A6" s="4" t="s">
        <v>25</v>
      </c>
      <c r="B6" s="6"/>
      <c r="C6" s="6"/>
      <c r="D6" s="4">
        <v>9.6072550000000007E-2</v>
      </c>
      <c r="E6" s="4">
        <v>0.37026804299999999</v>
      </c>
      <c r="F6" s="4">
        <v>1.0102585260000001</v>
      </c>
      <c r="G6" s="4">
        <v>1.0413092000000001E-2</v>
      </c>
      <c r="H6" s="4">
        <v>0.13617907400000001</v>
      </c>
      <c r="I6" s="4">
        <v>0.32410614799999998</v>
      </c>
      <c r="J6" s="4">
        <v>1.3300062450000001</v>
      </c>
      <c r="K6" s="4">
        <v>3.3479951000000001E-2</v>
      </c>
      <c r="L6" s="4">
        <v>10.28885871</v>
      </c>
      <c r="M6" s="2" t="e">
        <f t="shared" si="0"/>
        <v>#DIV/0!</v>
      </c>
      <c r="N6" s="4">
        <v>2.6752335230000002</v>
      </c>
      <c r="O6" s="4">
        <v>1.8646818119999999</v>
      </c>
      <c r="P6" s="4">
        <v>0.80705570800000004</v>
      </c>
      <c r="Q6" s="4">
        <v>2.6760118620000002</v>
      </c>
      <c r="R6" s="4">
        <v>0.121261956</v>
      </c>
      <c r="S6" s="4">
        <v>7.1678749E-2</v>
      </c>
      <c r="T6" s="4">
        <v>1.6979965999999999E-2</v>
      </c>
      <c r="U6" s="4">
        <v>2.6771008999999998E-2</v>
      </c>
      <c r="V6" s="4">
        <v>8.9674452000000002E-2</v>
      </c>
      <c r="W6" s="4">
        <v>0.15948019099999999</v>
      </c>
      <c r="X6" s="2">
        <v>0.55775165100000001</v>
      </c>
      <c r="Y6" s="2">
        <v>0.33211078599999999</v>
      </c>
      <c r="Z6" s="2">
        <v>0.80726840700000002</v>
      </c>
      <c r="AA6" s="2">
        <v>0.35325832499999998</v>
      </c>
      <c r="AB6" s="2">
        <v>0.12017315100000001</v>
      </c>
    </row>
    <row r="7" spans="1:29" x14ac:dyDescent="0.3">
      <c r="A7" s="3" t="s">
        <v>1</v>
      </c>
      <c r="B7" s="7">
        <v>25</v>
      </c>
      <c r="C7" s="7"/>
      <c r="D7" s="2">
        <v>99.986764019999995</v>
      </c>
      <c r="E7" s="2">
        <v>99.610609350000004</v>
      </c>
      <c r="F7" s="2">
        <v>80.433556190000004</v>
      </c>
      <c r="G7" s="2">
        <v>99.977155550000006</v>
      </c>
      <c r="H7" s="2">
        <v>99.835854569999995</v>
      </c>
      <c r="I7" s="2">
        <v>93.46926843</v>
      </c>
      <c r="J7" s="2">
        <v>57.637887790000001</v>
      </c>
      <c r="K7" s="2">
        <v>14.30074055</v>
      </c>
      <c r="L7" s="4">
        <v>2239.8612710000002</v>
      </c>
      <c r="M7" s="2">
        <f t="shared" si="0"/>
        <v>0.7466204236666667</v>
      </c>
      <c r="N7" s="2">
        <v>135.21117140000001</v>
      </c>
      <c r="O7" s="2">
        <v>24.231125670000001</v>
      </c>
      <c r="P7" s="2">
        <v>42.833471410000001</v>
      </c>
      <c r="Q7" s="2">
        <v>39.006000530000001</v>
      </c>
      <c r="R7" s="2">
        <v>9.3545124820000005</v>
      </c>
      <c r="S7" s="2">
        <v>10.661787990000001</v>
      </c>
      <c r="T7" s="2">
        <v>13.22496132</v>
      </c>
      <c r="U7" s="2">
        <v>18.314083799999999</v>
      </c>
      <c r="V7" s="2">
        <v>10.722477100000001</v>
      </c>
      <c r="W7" s="2">
        <v>15.665505359999999</v>
      </c>
      <c r="X7" s="2">
        <v>55.988691719999998</v>
      </c>
      <c r="Y7" s="2">
        <v>24.073186020000001</v>
      </c>
      <c r="Z7" s="2">
        <v>61.147781739999999</v>
      </c>
      <c r="AA7" s="2">
        <v>17.425146779999999</v>
      </c>
      <c r="AB7" s="2">
        <v>17.233969600000002</v>
      </c>
    </row>
    <row r="8" spans="1:29" x14ac:dyDescent="0.3">
      <c r="A8" s="4" t="s">
        <v>25</v>
      </c>
      <c r="B8" s="5"/>
      <c r="C8" s="5"/>
      <c r="D8" s="2">
        <v>9.1588299999999997E-3</v>
      </c>
      <c r="E8" s="2">
        <v>0.29203687699999997</v>
      </c>
      <c r="F8" s="2">
        <v>1.01920513</v>
      </c>
      <c r="G8" s="2">
        <v>1.3408552000000001E-2</v>
      </c>
      <c r="H8" s="2">
        <v>0.145466383</v>
      </c>
      <c r="I8" s="2">
        <v>0.33579171099999999</v>
      </c>
      <c r="J8" s="2">
        <v>1.987727483</v>
      </c>
      <c r="K8" s="2">
        <v>3.5321419999999999E-2</v>
      </c>
      <c r="L8" s="4">
        <v>13.344576930000001</v>
      </c>
      <c r="M8" s="2" t="e">
        <f t="shared" si="0"/>
        <v>#DIV/0!</v>
      </c>
      <c r="N8" s="2">
        <v>4.1112760740000001</v>
      </c>
      <c r="O8" s="2">
        <v>1.9122356700000001</v>
      </c>
      <c r="P8" s="2">
        <v>1.1308846530000001</v>
      </c>
      <c r="Q8" s="2">
        <v>1.9519292180000001</v>
      </c>
      <c r="R8" s="2">
        <v>0.187520568</v>
      </c>
      <c r="S8" s="2">
        <v>5.6773365999999999E-2</v>
      </c>
      <c r="T8" s="2">
        <v>4.2059316999999999E-2</v>
      </c>
      <c r="U8" s="2">
        <v>3.8523241E-2</v>
      </c>
      <c r="V8" s="2">
        <v>0.161090187</v>
      </c>
      <c r="W8" s="2">
        <v>0.131469588</v>
      </c>
      <c r="X8" s="2">
        <v>0.47381296099999998</v>
      </c>
      <c r="Y8" s="2">
        <v>0.45279197500000001</v>
      </c>
      <c r="Z8" s="2">
        <v>1.1490008650000001</v>
      </c>
      <c r="AA8" s="2">
        <v>0.31722937000000001</v>
      </c>
      <c r="AB8" s="2">
        <v>0.21303925900000001</v>
      </c>
    </row>
    <row r="9" spans="1:29" x14ac:dyDescent="0.3">
      <c r="A9" s="3" t="s">
        <v>1</v>
      </c>
      <c r="B9" s="7">
        <v>26</v>
      </c>
      <c r="C9" s="7">
        <v>2</v>
      </c>
      <c r="D9" s="2">
        <v>99.970814509999997</v>
      </c>
      <c r="E9" s="2">
        <v>99.621789129999996</v>
      </c>
      <c r="F9" s="2">
        <v>89.761892990000007</v>
      </c>
      <c r="G9" s="2">
        <v>99.988612219999993</v>
      </c>
      <c r="H9" s="2">
        <v>99.481074770000006</v>
      </c>
      <c r="I9" s="2">
        <v>96.625623489999995</v>
      </c>
      <c r="J9" s="2">
        <v>41.766138679999997</v>
      </c>
      <c r="K9" s="2">
        <v>14.242753649999999</v>
      </c>
      <c r="L9" s="4">
        <v>2258.1633120000001</v>
      </c>
      <c r="M9" s="2">
        <f t="shared" si="0"/>
        <v>0.7237702923076923</v>
      </c>
      <c r="N9" s="2">
        <v>96.904546269999997</v>
      </c>
      <c r="O9" s="2">
        <v>14.017375100000001</v>
      </c>
      <c r="P9" s="2">
        <v>34.827554480000003</v>
      </c>
      <c r="Q9" s="2">
        <v>32.420633100000003</v>
      </c>
      <c r="R9" s="2">
        <v>9.5872686409999996</v>
      </c>
      <c r="S9" s="2">
        <v>10.688922099999999</v>
      </c>
      <c r="T9" s="2">
        <v>13.18284412</v>
      </c>
      <c r="U9" s="2">
        <v>18.294933100000002</v>
      </c>
      <c r="V9" s="2">
        <v>10.768054749999999</v>
      </c>
      <c r="W9" s="2">
        <v>15.48135173</v>
      </c>
      <c r="X9" s="2">
        <v>53.184280270000002</v>
      </c>
      <c r="Y9" s="2">
        <v>20.039913370000001</v>
      </c>
      <c r="Z9" s="2">
        <v>53.12214007</v>
      </c>
      <c r="AA9" s="2">
        <v>17.700346710000002</v>
      </c>
      <c r="AB9" s="2">
        <v>17.391799169999999</v>
      </c>
    </row>
    <row r="10" spans="1:29" x14ac:dyDescent="0.3">
      <c r="A10" s="2" t="s">
        <v>24</v>
      </c>
      <c r="B10" s="5"/>
      <c r="C10" s="5"/>
      <c r="D10" s="2">
        <v>1.491204E-2</v>
      </c>
      <c r="E10" s="2">
        <v>0.323624246</v>
      </c>
      <c r="F10" s="2">
        <v>0.78689207000000005</v>
      </c>
      <c r="G10" s="2">
        <v>9.4791930000000003E-3</v>
      </c>
      <c r="H10" s="2">
        <v>0.33156453400000002</v>
      </c>
      <c r="I10" s="2">
        <v>0.25613424699999998</v>
      </c>
      <c r="J10" s="2">
        <v>0.61457754799999997</v>
      </c>
      <c r="K10" s="2">
        <v>2.0965035999999999E-2</v>
      </c>
      <c r="L10" s="4">
        <v>13.287231050000001</v>
      </c>
      <c r="M10" s="2" t="e">
        <f t="shared" si="0"/>
        <v>#DIV/0!</v>
      </c>
      <c r="N10" s="2">
        <v>2.1185224950000001</v>
      </c>
      <c r="O10" s="2">
        <v>0.51002312699999997</v>
      </c>
      <c r="P10" s="2">
        <v>0.72857594299999995</v>
      </c>
      <c r="Q10" s="2">
        <v>0.777042224</v>
      </c>
      <c r="R10" s="2">
        <v>0.28198804799999999</v>
      </c>
      <c r="S10" s="2">
        <v>4.9225552999999998E-2</v>
      </c>
      <c r="T10" s="2">
        <v>2.0987347999999999E-2</v>
      </c>
      <c r="U10" s="2">
        <v>2.6416248999999999E-2</v>
      </c>
      <c r="V10" s="2">
        <v>9.6921932000000002E-2</v>
      </c>
      <c r="W10" s="2">
        <v>0.143084975</v>
      </c>
      <c r="X10" s="2">
        <v>0.39718092799999999</v>
      </c>
      <c r="Y10" s="2">
        <v>0.221327143</v>
      </c>
      <c r="Z10" s="2">
        <v>0.74012484999999995</v>
      </c>
      <c r="AA10" s="2">
        <v>0.43327966600000001</v>
      </c>
      <c r="AB10" s="2">
        <v>0.31255857599999998</v>
      </c>
    </row>
    <row r="11" spans="1:29" x14ac:dyDescent="0.3">
      <c r="A11" s="3" t="s">
        <v>1</v>
      </c>
      <c r="B11" s="7">
        <v>27</v>
      </c>
      <c r="C11" s="7">
        <v>2</v>
      </c>
      <c r="D11" s="2">
        <v>99.980734630000001</v>
      </c>
      <c r="E11" s="2">
        <v>99.785944240000006</v>
      </c>
      <c r="F11" s="2">
        <v>92.977533980000004</v>
      </c>
      <c r="G11" s="2">
        <v>99.984554209999999</v>
      </c>
      <c r="H11" s="2">
        <v>99.986517120000002</v>
      </c>
      <c r="I11" s="2">
        <v>97.669144900000006</v>
      </c>
      <c r="J11" s="2">
        <v>33.42570843</v>
      </c>
      <c r="K11" s="2">
        <v>14.29686444</v>
      </c>
      <c r="L11" s="4">
        <v>2286.5587099999998</v>
      </c>
      <c r="M11" s="2">
        <f t="shared" si="0"/>
        <v>0.70572799691358024</v>
      </c>
      <c r="N11" s="2">
        <v>74.179924670000005</v>
      </c>
      <c r="O11" s="2">
        <v>11.272148980000001</v>
      </c>
      <c r="P11" s="2">
        <v>29.90139709</v>
      </c>
      <c r="Q11" s="2">
        <v>28.890775680000001</v>
      </c>
      <c r="R11" s="2">
        <v>8.8787025810000006</v>
      </c>
      <c r="S11" s="2">
        <v>10.57714764</v>
      </c>
      <c r="T11" s="2">
        <v>13.26287364</v>
      </c>
      <c r="U11" s="2">
        <v>18.323652849999998</v>
      </c>
      <c r="V11" s="2">
        <v>10.671227160000001</v>
      </c>
      <c r="W11" s="2">
        <v>15.8510154</v>
      </c>
      <c r="X11" s="2">
        <v>49.248283809999997</v>
      </c>
      <c r="Y11" s="2">
        <v>19.03372401</v>
      </c>
      <c r="Z11" s="2">
        <v>48.225557889999997</v>
      </c>
      <c r="AA11" s="2">
        <v>17.214359770000002</v>
      </c>
      <c r="AB11" s="2">
        <v>16.870221529999998</v>
      </c>
    </row>
    <row r="12" spans="1:29" x14ac:dyDescent="0.3">
      <c r="A12" s="4" t="s">
        <v>25</v>
      </c>
      <c r="B12" s="5"/>
      <c r="C12" s="5"/>
      <c r="D12" s="2">
        <v>1.0291487E-2</v>
      </c>
      <c r="E12" s="2">
        <v>0.193063078</v>
      </c>
      <c r="F12" s="2">
        <v>0.72442949000000001</v>
      </c>
      <c r="G12" s="2">
        <v>1.0313889E-2</v>
      </c>
      <c r="H12" s="2">
        <v>8.6139739999999999E-3</v>
      </c>
      <c r="I12" s="2">
        <v>0.24220361900000001</v>
      </c>
      <c r="J12" s="2">
        <v>0.73740678000000004</v>
      </c>
      <c r="K12" s="2">
        <v>2.8334960999999999E-2</v>
      </c>
      <c r="L12" s="4">
        <v>8.1523845959999992</v>
      </c>
      <c r="M12" s="2" t="e">
        <f t="shared" si="0"/>
        <v>#DIV/0!</v>
      </c>
      <c r="N12" s="2">
        <v>2.2171723480000001</v>
      </c>
      <c r="O12" s="2">
        <v>0.23518266400000001</v>
      </c>
      <c r="P12" s="2">
        <v>0.50101626600000004</v>
      </c>
      <c r="Q12" s="2">
        <v>1.599486478</v>
      </c>
      <c r="R12" s="2">
        <v>0.116218005</v>
      </c>
      <c r="S12" s="2">
        <v>3.7757817999999999E-2</v>
      </c>
      <c r="T12" s="2">
        <v>4.1196535999999999E-2</v>
      </c>
      <c r="U12" s="2">
        <v>1.9384239000000001E-2</v>
      </c>
      <c r="V12" s="2">
        <v>0.125536908</v>
      </c>
      <c r="W12" s="2">
        <v>0.17406253399999999</v>
      </c>
      <c r="X12" s="2">
        <v>0.40795687899999999</v>
      </c>
      <c r="Y12" s="2">
        <v>0.18715979599999999</v>
      </c>
      <c r="Z12" s="2">
        <v>0.50023582200000005</v>
      </c>
      <c r="AA12" s="2">
        <v>0.30345180100000002</v>
      </c>
      <c r="AB12" s="2">
        <v>0.112987537</v>
      </c>
    </row>
    <row r="13" spans="1:29" x14ac:dyDescent="0.3">
      <c r="A13" s="3" t="s">
        <v>1</v>
      </c>
      <c r="B13" s="7">
        <v>28</v>
      </c>
      <c r="C13" s="7">
        <v>2</v>
      </c>
      <c r="D13" s="2">
        <v>99.989987360000001</v>
      </c>
      <c r="E13" s="2">
        <v>99.622102319999996</v>
      </c>
      <c r="F13" s="2">
        <v>92.690214350000005</v>
      </c>
      <c r="G13" s="2">
        <v>99.982733830000001</v>
      </c>
      <c r="H13" s="2">
        <v>99.849837910000005</v>
      </c>
      <c r="I13" s="2">
        <v>97.525108610000004</v>
      </c>
      <c r="J13" s="2">
        <v>28.592141120000001</v>
      </c>
      <c r="K13" s="2">
        <v>14.42174838</v>
      </c>
      <c r="L13" s="4">
        <v>2329.2092459999999</v>
      </c>
      <c r="M13" s="2">
        <f t="shared" si="0"/>
        <v>0.69321703749999997</v>
      </c>
      <c r="N13" s="2">
        <v>60.939070350000001</v>
      </c>
      <c r="O13" s="2">
        <v>10.401543670000001</v>
      </c>
      <c r="P13" s="2">
        <v>26.526962090000001</v>
      </c>
      <c r="Q13" s="2">
        <v>25.386985159999998</v>
      </c>
      <c r="R13" s="2">
        <v>8.2368777200000007</v>
      </c>
      <c r="S13" s="2">
        <v>10.652442710000001</v>
      </c>
      <c r="T13" s="2">
        <v>13.521480309999999</v>
      </c>
      <c r="U13" s="2">
        <v>18.354207840000001</v>
      </c>
      <c r="V13" s="2">
        <v>10.61988893</v>
      </c>
      <c r="W13" s="2">
        <v>15.516538629999999</v>
      </c>
      <c r="X13" s="2">
        <v>45.058288429999998</v>
      </c>
      <c r="Y13" s="2">
        <v>19.124948100000001</v>
      </c>
      <c r="Z13" s="2">
        <v>44.880963219999998</v>
      </c>
      <c r="AA13" s="2">
        <v>16.83914888</v>
      </c>
      <c r="AB13" s="2">
        <v>16.05917024</v>
      </c>
    </row>
    <row r="14" spans="1:29" x14ac:dyDescent="0.3">
      <c r="A14" s="4" t="s">
        <v>25</v>
      </c>
      <c r="B14" s="5"/>
      <c r="C14" s="5"/>
      <c r="D14" s="2">
        <v>9.4754250000000009E-3</v>
      </c>
      <c r="E14" s="2">
        <v>0.27969474799999999</v>
      </c>
      <c r="F14" s="2">
        <v>0.72669087600000004</v>
      </c>
      <c r="G14" s="2">
        <v>1.0081761999999999E-2</v>
      </c>
      <c r="H14" s="2">
        <v>9.5697596999999995E-2</v>
      </c>
      <c r="I14" s="2">
        <v>0.23085715800000001</v>
      </c>
      <c r="J14" s="2">
        <v>0.59125725200000001</v>
      </c>
      <c r="K14" s="2">
        <v>3.9028281999999997E-2</v>
      </c>
      <c r="L14" s="4">
        <v>12.18194514</v>
      </c>
      <c r="M14" s="2" t="e">
        <f t="shared" si="0"/>
        <v>#DIV/0!</v>
      </c>
      <c r="N14" s="2">
        <v>1.6695669129999999</v>
      </c>
      <c r="O14" s="2">
        <v>0.17113241800000001</v>
      </c>
      <c r="P14" s="2">
        <v>0.49480047199999999</v>
      </c>
      <c r="Q14" s="2">
        <v>1.0634044789999999</v>
      </c>
      <c r="R14" s="2">
        <v>0.177857196</v>
      </c>
      <c r="S14" s="2">
        <v>3.812107E-2</v>
      </c>
      <c r="T14" s="2">
        <v>9.5739991999999996E-2</v>
      </c>
      <c r="U14" s="2">
        <v>1.4035669000000001E-2</v>
      </c>
      <c r="V14" s="2">
        <v>0.112221115</v>
      </c>
      <c r="W14" s="2">
        <v>8.4791530000000004E-2</v>
      </c>
      <c r="X14" s="2">
        <v>0.78142381500000002</v>
      </c>
      <c r="Y14" s="2">
        <v>0.22262300300000001</v>
      </c>
      <c r="Z14" s="2">
        <v>0.49618407399999997</v>
      </c>
      <c r="AA14" s="2">
        <v>0.226406784</v>
      </c>
      <c r="AB14" s="2">
        <v>0.17915562600000001</v>
      </c>
    </row>
    <row r="15" spans="1:29" x14ac:dyDescent="0.3">
      <c r="A15" s="3" t="s">
        <v>19</v>
      </c>
      <c r="B15" s="7">
        <v>11</v>
      </c>
      <c r="C15" s="7">
        <v>2</v>
      </c>
      <c r="D15" s="2">
        <v>18.44107803</v>
      </c>
      <c r="E15" s="2">
        <v>100</v>
      </c>
      <c r="F15" s="2">
        <v>55.527817280000001</v>
      </c>
      <c r="G15" s="2">
        <v>6.9135038550000001</v>
      </c>
      <c r="H15" s="2">
        <v>99.991001890000007</v>
      </c>
      <c r="I15" s="2">
        <v>30.342835869999998</v>
      </c>
      <c r="J15" s="2">
        <v>379.27393849999999</v>
      </c>
      <c r="K15" s="2">
        <v>10.17206455</v>
      </c>
      <c r="L15" s="4">
        <v>1266.9334739999999</v>
      </c>
      <c r="M15" s="2"/>
      <c r="N15" s="2">
        <v>507.97676360000003</v>
      </c>
      <c r="O15" s="2">
        <v>208.94703060000001</v>
      </c>
      <c r="P15" s="2">
        <v>516.72868410000001</v>
      </c>
      <c r="Q15" s="2">
        <v>365.9355726</v>
      </c>
      <c r="R15" s="2">
        <v>7.3217655559999999</v>
      </c>
      <c r="S15" s="2">
        <v>7.2206608760000002</v>
      </c>
      <c r="T15" s="2">
        <v>9.3541534609999992</v>
      </c>
      <c r="U15" s="2">
        <v>12.84040235</v>
      </c>
      <c r="V15" s="2">
        <v>7.2504448630000002</v>
      </c>
      <c r="W15" s="2">
        <v>10.977612540000001</v>
      </c>
      <c r="X15" s="2">
        <v>188.36162780000001</v>
      </c>
      <c r="Y15" s="2">
        <v>37.181501130000001</v>
      </c>
      <c r="Z15" s="2">
        <v>529.56878830000005</v>
      </c>
      <c r="AA15" s="2">
        <v>13.147449229999999</v>
      </c>
      <c r="AB15" s="2">
        <v>12.855836269999999</v>
      </c>
      <c r="AC15">
        <v>284.39791330000003</v>
      </c>
    </row>
    <row r="16" spans="1:29" x14ac:dyDescent="0.3">
      <c r="A16" s="4" t="s">
        <v>25</v>
      </c>
      <c r="B16" s="5"/>
      <c r="C16" s="5"/>
      <c r="D16" s="2">
        <v>0.79782239399999999</v>
      </c>
      <c r="E16" s="2">
        <v>0</v>
      </c>
      <c r="F16" s="2">
        <v>0.96483771600000001</v>
      </c>
      <c r="G16" s="2">
        <v>0.18252052599999999</v>
      </c>
      <c r="H16" s="2">
        <v>7.2744539999999996E-3</v>
      </c>
      <c r="I16" s="2">
        <v>0.33118524799999999</v>
      </c>
      <c r="J16" s="2">
        <v>2.6409302189999999</v>
      </c>
      <c r="K16" s="2">
        <v>1.9142850999999999E-2</v>
      </c>
      <c r="L16" s="4">
        <v>1266.9424300000001</v>
      </c>
      <c r="M16" s="2"/>
      <c r="N16" s="2">
        <v>16.573406389999999</v>
      </c>
      <c r="O16" s="2">
        <v>1.7718103220000001</v>
      </c>
      <c r="P16" s="2">
        <v>2.7593284119999999</v>
      </c>
      <c r="Q16" s="2">
        <v>5.9771727050000001</v>
      </c>
      <c r="R16" s="2">
        <v>0.101092583</v>
      </c>
      <c r="S16" s="2">
        <v>1.0457462000000001E-2</v>
      </c>
      <c r="T16" s="2">
        <v>3.7771710000000002E-3</v>
      </c>
      <c r="U16" s="2">
        <v>9.9750870000000005E-3</v>
      </c>
      <c r="V16" s="2">
        <v>7.5490317000000001E-2</v>
      </c>
      <c r="W16" s="2">
        <v>9.4138115999999994E-2</v>
      </c>
      <c r="X16" s="2">
        <v>3.2391694289999999</v>
      </c>
      <c r="Y16" s="2">
        <v>0.56743220599999999</v>
      </c>
      <c r="Z16" s="2">
        <v>2.7571952099999999</v>
      </c>
      <c r="AA16" s="2">
        <v>0.12565946</v>
      </c>
      <c r="AB16" s="2">
        <v>9.3265517000000006E-2</v>
      </c>
      <c r="AC16">
        <v>1.653530454</v>
      </c>
    </row>
    <row r="17" spans="1:29" x14ac:dyDescent="0.3">
      <c r="A17" s="3" t="s">
        <v>19</v>
      </c>
      <c r="B17" s="7">
        <v>12</v>
      </c>
      <c r="C17" s="7">
        <v>2</v>
      </c>
      <c r="D17" s="2">
        <v>50.212349639999999</v>
      </c>
      <c r="E17" s="2">
        <v>100</v>
      </c>
      <c r="F17" s="2">
        <v>65.860195000000004</v>
      </c>
      <c r="G17" s="2">
        <v>19.94111135</v>
      </c>
      <c r="H17" s="2">
        <v>99.985962939999993</v>
      </c>
      <c r="I17" s="2">
        <v>44.502198870000001</v>
      </c>
      <c r="J17" s="2">
        <v>302.10648509999999</v>
      </c>
      <c r="K17" s="2">
        <v>10.0852161</v>
      </c>
      <c r="L17" s="4">
        <v>1377.3776270000001</v>
      </c>
      <c r="M17" s="2"/>
      <c r="N17" s="2">
        <v>429.53159729999999</v>
      </c>
      <c r="O17" s="2">
        <v>175.20842999999999</v>
      </c>
      <c r="P17" s="2">
        <v>369.45785069999999</v>
      </c>
      <c r="Q17" s="2">
        <v>345.7097253</v>
      </c>
      <c r="R17" s="2">
        <v>7.2747525570000002</v>
      </c>
      <c r="S17" s="2">
        <v>7.2892053289999996</v>
      </c>
      <c r="T17" s="2">
        <v>9.3421507730000002</v>
      </c>
      <c r="U17" s="2">
        <v>12.833326639999999</v>
      </c>
      <c r="V17" s="2">
        <v>7.3336067229999999</v>
      </c>
      <c r="W17" s="2">
        <v>11.19976057</v>
      </c>
      <c r="X17" s="2">
        <v>124.733777</v>
      </c>
      <c r="Y17" s="2">
        <v>29.75441781</v>
      </c>
      <c r="Z17" s="2">
        <v>382.29066979999999</v>
      </c>
      <c r="AA17" s="2">
        <v>12.790131349999999</v>
      </c>
      <c r="AB17" s="2">
        <v>12.930684279999999</v>
      </c>
      <c r="AC17">
        <v>205.26142239999999</v>
      </c>
    </row>
    <row r="18" spans="1:29" x14ac:dyDescent="0.3">
      <c r="A18" s="4" t="s">
        <v>25</v>
      </c>
      <c r="B18" s="5"/>
      <c r="C18" s="5"/>
      <c r="D18" s="2">
        <v>1.1442385960000001</v>
      </c>
      <c r="E18" s="2">
        <v>0</v>
      </c>
      <c r="F18" s="2">
        <v>1.0243567710000001</v>
      </c>
      <c r="G18" s="2">
        <v>1.3052709389999999</v>
      </c>
      <c r="H18" s="2">
        <v>1.0673702E-2</v>
      </c>
      <c r="I18" s="2">
        <v>0.87088543500000004</v>
      </c>
      <c r="J18" s="2">
        <v>4.4525455789999997</v>
      </c>
      <c r="K18" s="2">
        <v>1.6000476999999999E-2</v>
      </c>
      <c r="L18" s="4">
        <v>1377.2809380000001</v>
      </c>
      <c r="M18" s="2"/>
      <c r="N18" s="2">
        <v>4.5864900850000003</v>
      </c>
      <c r="O18" s="2">
        <v>3.1330257640000001</v>
      </c>
      <c r="P18" s="2">
        <v>7.8499247130000001</v>
      </c>
      <c r="Q18" s="2">
        <v>9.0207543450000003</v>
      </c>
      <c r="R18" s="2">
        <v>0.12238386</v>
      </c>
      <c r="S18" s="2">
        <v>8.5665519999999998E-3</v>
      </c>
      <c r="T18" s="2">
        <v>1.3560153E-2</v>
      </c>
      <c r="U18" s="2">
        <v>1.1765453E-2</v>
      </c>
      <c r="V18" s="2">
        <v>7.2559074000000001E-2</v>
      </c>
      <c r="W18" s="2">
        <v>7.3533009999999996E-2</v>
      </c>
      <c r="X18" s="2">
        <v>2.0789249079999998</v>
      </c>
      <c r="Y18" s="2">
        <v>0.66572267799999996</v>
      </c>
      <c r="Z18" s="2">
        <v>7.8442908210000004</v>
      </c>
      <c r="AA18" s="2">
        <v>0.126987509</v>
      </c>
      <c r="AB18" s="2">
        <v>0.10681302600000001</v>
      </c>
      <c r="AC18">
        <v>4.1102922590000004</v>
      </c>
    </row>
    <row r="19" spans="1:29" x14ac:dyDescent="0.3">
      <c r="A19" s="3" t="s">
        <v>19</v>
      </c>
      <c r="B19" s="7">
        <v>13</v>
      </c>
      <c r="C19" s="7">
        <v>2</v>
      </c>
      <c r="D19" s="2">
        <v>91.754641950000007</v>
      </c>
      <c r="E19" s="2">
        <v>100</v>
      </c>
      <c r="F19" s="2">
        <v>69.183388359999995</v>
      </c>
      <c r="G19" s="2">
        <v>83.123353510000001</v>
      </c>
      <c r="H19" s="2">
        <v>99.985464500000006</v>
      </c>
      <c r="I19" s="2">
        <v>81.197335949999996</v>
      </c>
      <c r="J19" s="2">
        <v>199.95751709999999</v>
      </c>
      <c r="K19" s="2">
        <v>10.010993429999999</v>
      </c>
      <c r="L19" s="4">
        <v>1444.9705080000001</v>
      </c>
      <c r="M19" s="2"/>
      <c r="N19" s="2">
        <v>363.61930289999998</v>
      </c>
      <c r="O19" s="2">
        <v>127.1276313</v>
      </c>
      <c r="P19" s="2">
        <v>173.05095449999999</v>
      </c>
      <c r="Q19" s="2">
        <v>244.96655519999999</v>
      </c>
      <c r="R19" s="2">
        <v>6.9539139580000002</v>
      </c>
      <c r="S19" s="2">
        <v>7.2790332119999999</v>
      </c>
      <c r="T19" s="2">
        <v>9.2836701169999998</v>
      </c>
      <c r="U19" s="2">
        <v>12.881878029999999</v>
      </c>
      <c r="V19" s="2">
        <v>7.2935370119999998</v>
      </c>
      <c r="W19" s="2">
        <v>11.363003620000001</v>
      </c>
      <c r="X19" s="2">
        <v>88.569192659999999</v>
      </c>
      <c r="Y19" s="2">
        <v>25.470869359999998</v>
      </c>
      <c r="Z19" s="2">
        <v>185.9325714</v>
      </c>
      <c r="AA19" s="2">
        <v>12.473654740000001</v>
      </c>
      <c r="AB19" s="2">
        <v>12.69134363</v>
      </c>
      <c r="AC19">
        <v>106.42918640000001</v>
      </c>
    </row>
    <row r="20" spans="1:29" x14ac:dyDescent="0.3">
      <c r="A20" s="4" t="s">
        <v>25</v>
      </c>
      <c r="B20" s="5"/>
      <c r="C20" s="5"/>
      <c r="D20" s="2">
        <v>1.3425821360000001</v>
      </c>
      <c r="E20" s="2" t="e">
        <v>#NUM!</v>
      </c>
      <c r="F20" s="2">
        <v>0.87623321099999996</v>
      </c>
      <c r="G20" s="2">
        <v>3.3563906129999999</v>
      </c>
      <c r="H20" s="2">
        <v>9.5876420000000004E-3</v>
      </c>
      <c r="I20" s="2">
        <v>1.5896318039999999</v>
      </c>
      <c r="J20" s="2">
        <v>2.4901509869999998</v>
      </c>
      <c r="K20" s="2">
        <v>1.3377322000000001E-2</v>
      </c>
      <c r="L20" s="4">
        <v>1445.2217230000001</v>
      </c>
      <c r="M20" s="2"/>
      <c r="N20" s="2">
        <v>2.468686387</v>
      </c>
      <c r="O20" s="2">
        <v>1.53655685</v>
      </c>
      <c r="P20" s="2">
        <v>3.5757522800000001</v>
      </c>
      <c r="Q20" s="2">
        <v>8.6010739209999993</v>
      </c>
      <c r="R20" s="2">
        <v>0.11179153999999999</v>
      </c>
      <c r="S20" s="2">
        <v>7.834031E-3</v>
      </c>
      <c r="T20" s="2">
        <v>5.4530519999999999E-3</v>
      </c>
      <c r="U20" s="2">
        <v>1.5958455999999999E-2</v>
      </c>
      <c r="V20" s="2">
        <v>5.1734768E-2</v>
      </c>
      <c r="W20" s="2">
        <v>0.16729904900000001</v>
      </c>
      <c r="X20" s="2">
        <v>0.90097843799999999</v>
      </c>
      <c r="Y20" s="2">
        <v>0.27264295399999999</v>
      </c>
      <c r="Z20" s="2">
        <v>3.5783856439999999</v>
      </c>
      <c r="AA20" s="2">
        <v>0.126185295</v>
      </c>
      <c r="AB20" s="2">
        <v>0.11051928</v>
      </c>
      <c r="AC20">
        <v>1.552978395</v>
      </c>
    </row>
    <row r="21" spans="1:29" x14ac:dyDescent="0.3">
      <c r="A21" s="3" t="s">
        <v>19</v>
      </c>
      <c r="B21" s="7">
        <v>14</v>
      </c>
      <c r="C21" s="7">
        <v>2</v>
      </c>
      <c r="D21" s="2">
        <v>96.058494789999997</v>
      </c>
      <c r="E21" s="2">
        <v>100</v>
      </c>
      <c r="F21" s="2">
        <v>68.401392259999994</v>
      </c>
      <c r="G21" s="2">
        <v>96.540234749999996</v>
      </c>
      <c r="H21" s="2">
        <v>96.659637160000003</v>
      </c>
      <c r="I21" s="2">
        <v>85.18669783</v>
      </c>
      <c r="J21" s="2">
        <v>149.16680640000001</v>
      </c>
      <c r="K21" s="2">
        <v>9.7038003550000003</v>
      </c>
      <c r="L21" s="4">
        <v>1435.310536</v>
      </c>
      <c r="M21" s="2">
        <f t="shared" si="0"/>
        <v>0.85435150952380945</v>
      </c>
      <c r="N21" s="4">
        <v>304.99190449999998</v>
      </c>
      <c r="O21" s="4">
        <v>92.039545029999999</v>
      </c>
      <c r="P21" s="4">
        <v>105.51647149999999</v>
      </c>
      <c r="Q21" s="4">
        <v>185.88038399999999</v>
      </c>
      <c r="R21" s="4">
        <v>6.5951604120000002</v>
      </c>
      <c r="S21" s="4">
        <v>7.0654453899999998</v>
      </c>
      <c r="T21" s="4">
        <v>8.9933497570000007</v>
      </c>
      <c r="U21" s="4">
        <v>12.50507183</v>
      </c>
      <c r="V21" s="4">
        <v>7.1162820770000002</v>
      </c>
      <c r="W21" s="4">
        <v>10.98143724</v>
      </c>
      <c r="X21" s="2">
        <v>75.45627039</v>
      </c>
      <c r="Y21" s="2">
        <v>24.614341419999999</v>
      </c>
      <c r="Z21" s="2">
        <v>118.020972</v>
      </c>
      <c r="AA21" s="2">
        <v>12.14573397</v>
      </c>
      <c r="AB21" s="2">
        <v>12.134671620000001</v>
      </c>
    </row>
    <row r="22" spans="1:29" x14ac:dyDescent="0.3">
      <c r="A22" s="4" t="s">
        <v>25</v>
      </c>
      <c r="B22" s="5"/>
      <c r="C22" s="5"/>
      <c r="D22" s="2">
        <v>6.1904651680000002</v>
      </c>
      <c r="E22" s="2">
        <v>100</v>
      </c>
      <c r="F22" s="2">
        <v>4.4582394609999998</v>
      </c>
      <c r="G22" s="2">
        <v>6.206816141</v>
      </c>
      <c r="H22" s="2">
        <v>6.2198974329999999</v>
      </c>
      <c r="I22" s="2">
        <v>5.6146453000000003</v>
      </c>
      <c r="J22" s="2">
        <v>9.7464139119999995</v>
      </c>
      <c r="K22" s="2">
        <v>0.625923389</v>
      </c>
      <c r="L22" s="4">
        <v>92.456897380000001</v>
      </c>
      <c r="M22" s="2" t="e">
        <f t="shared" si="0"/>
        <v>#DIV/0!</v>
      </c>
      <c r="N22" s="2">
        <v>19.726143990000001</v>
      </c>
      <c r="O22" s="2">
        <v>6.0255968910000002</v>
      </c>
      <c r="P22" s="2">
        <v>7.0748982250000001</v>
      </c>
      <c r="Q22" s="2">
        <v>14.257412589999999</v>
      </c>
      <c r="R22" s="2">
        <v>0.44055958699999997</v>
      </c>
      <c r="S22" s="2">
        <v>0.45457056899999998</v>
      </c>
      <c r="T22" s="2">
        <v>0.57863328199999997</v>
      </c>
      <c r="U22" s="2">
        <v>0.80467048900000004</v>
      </c>
      <c r="V22" s="2">
        <v>0.460551883</v>
      </c>
      <c r="W22" s="2">
        <v>0.70996629700000002</v>
      </c>
      <c r="X22" s="2">
        <v>4.8735755510000001</v>
      </c>
      <c r="Y22" s="2">
        <v>1.595633906</v>
      </c>
      <c r="Z22" s="2">
        <v>7.8488279260000002</v>
      </c>
      <c r="AA22" s="2">
        <v>0.79075675400000001</v>
      </c>
      <c r="AB22" s="2">
        <v>0.79184025400000002</v>
      </c>
    </row>
    <row r="23" spans="1:29" x14ac:dyDescent="0.3">
      <c r="A23" s="3" t="s">
        <v>19</v>
      </c>
      <c r="B23" s="7">
        <v>15</v>
      </c>
      <c r="C23" s="7">
        <v>2</v>
      </c>
      <c r="D23" s="2">
        <v>99.926254929999999</v>
      </c>
      <c r="E23" s="2">
        <v>99.837022709999999</v>
      </c>
      <c r="F23" s="2">
        <v>74.830753279999996</v>
      </c>
      <c r="G23" s="2">
        <v>99.985989230000001</v>
      </c>
      <c r="H23" s="2">
        <v>99.978039179999996</v>
      </c>
      <c r="I23" s="2">
        <v>91.628201829999995</v>
      </c>
      <c r="J23" s="2">
        <v>118.6985282</v>
      </c>
      <c r="K23" s="2">
        <v>10.039813519999999</v>
      </c>
      <c r="L23" s="4">
        <v>1504.709779</v>
      </c>
      <c r="M23" s="2">
        <f t="shared" si="0"/>
        <v>0.83594987722222225</v>
      </c>
      <c r="N23" s="2">
        <v>261.59850690000002</v>
      </c>
      <c r="O23" s="2">
        <v>67.725027330000003</v>
      </c>
      <c r="P23" s="2">
        <v>76.431338589999996</v>
      </c>
      <c r="Q23" s="2">
        <v>140.06047459999999</v>
      </c>
      <c r="R23" s="2">
        <v>6.7244768009999998</v>
      </c>
      <c r="S23" s="2">
        <v>7.350187451</v>
      </c>
      <c r="T23" s="2">
        <v>9.322957036</v>
      </c>
      <c r="U23" s="2">
        <v>12.95174033</v>
      </c>
      <c r="V23" s="2">
        <v>7.381670121</v>
      </c>
      <c r="W23" s="2">
        <v>11.17244065</v>
      </c>
      <c r="X23" s="2">
        <v>71.509269419999995</v>
      </c>
      <c r="Y23" s="2">
        <v>24.251638929999999</v>
      </c>
      <c r="Z23" s="2">
        <v>89.383516369999995</v>
      </c>
      <c r="AA23" s="2">
        <v>12.83197391</v>
      </c>
      <c r="AB23" s="2">
        <v>12.360493079999999</v>
      </c>
    </row>
    <row r="24" spans="1:29" x14ac:dyDescent="0.3">
      <c r="A24" s="4" t="s">
        <v>25</v>
      </c>
      <c r="B24" s="5"/>
      <c r="C24" s="5"/>
      <c r="D24" s="2">
        <v>6.0675834999999997E-2</v>
      </c>
      <c r="E24" s="2">
        <v>0.17348306199999999</v>
      </c>
      <c r="F24" s="2">
        <v>1.054877909</v>
      </c>
      <c r="G24" s="2">
        <v>9.1149419999999991E-3</v>
      </c>
      <c r="H24" s="2">
        <v>1.2494155E-2</v>
      </c>
      <c r="I24" s="2">
        <v>0.353281752</v>
      </c>
      <c r="J24" s="2">
        <v>1.568669434</v>
      </c>
      <c r="K24" s="2">
        <v>1.8836747000000001E-2</v>
      </c>
      <c r="L24" s="4">
        <v>6.1927575560000001</v>
      </c>
      <c r="M24" s="2" t="e">
        <f t="shared" si="0"/>
        <v>#DIV/0!</v>
      </c>
      <c r="N24" s="2">
        <v>2.7817164000000001</v>
      </c>
      <c r="O24" s="2">
        <v>1.081069584</v>
      </c>
      <c r="P24" s="2">
        <v>1.531048491</v>
      </c>
      <c r="Q24" s="2">
        <v>4.8376023259999998</v>
      </c>
      <c r="R24" s="2">
        <v>6.2948358999999995E-2</v>
      </c>
      <c r="S24" s="2">
        <v>2.5446647999999999E-2</v>
      </c>
      <c r="T24" s="2">
        <v>4.4501840000000003E-3</v>
      </c>
      <c r="U24" s="2">
        <v>9.0694699999999996E-3</v>
      </c>
      <c r="V24" s="2">
        <v>8.1679211000000002E-2</v>
      </c>
      <c r="W24" s="2">
        <v>9.5165995000000003E-2</v>
      </c>
      <c r="X24" s="2">
        <v>0.50200133000000002</v>
      </c>
      <c r="Y24" s="2">
        <v>0.301225413</v>
      </c>
      <c r="Z24" s="2">
        <v>1.528167404</v>
      </c>
      <c r="AA24" s="2">
        <v>0.15942472899999999</v>
      </c>
      <c r="AB24" s="2">
        <v>7.6118017999999996E-2</v>
      </c>
    </row>
    <row r="25" spans="1:29" x14ac:dyDescent="0.3">
      <c r="A25" s="3" t="s">
        <v>19</v>
      </c>
      <c r="B25" s="7">
        <v>16</v>
      </c>
      <c r="C25" s="7">
        <v>2</v>
      </c>
      <c r="D25" s="2">
        <v>99.905856670000006</v>
      </c>
      <c r="E25" s="2">
        <v>99.669664620000006</v>
      </c>
      <c r="F25" s="2">
        <v>80.38387573</v>
      </c>
      <c r="G25" s="2">
        <v>99.986100859999993</v>
      </c>
      <c r="H25" s="2">
        <v>99.978434590000006</v>
      </c>
      <c r="I25" s="2">
        <v>93.518656219999997</v>
      </c>
      <c r="J25" s="2">
        <v>92.142454000000001</v>
      </c>
      <c r="K25" s="2">
        <v>10.049645460000001</v>
      </c>
      <c r="L25" s="4">
        <v>1502.555055</v>
      </c>
      <c r="M25" s="2">
        <f t="shared" si="0"/>
        <v>0.78258075781250003</v>
      </c>
      <c r="N25" s="2">
        <v>207.50859489999999</v>
      </c>
      <c r="O25" s="2">
        <v>53.819201550000002</v>
      </c>
      <c r="P25" s="2">
        <v>55.7654481</v>
      </c>
      <c r="Q25" s="2">
        <v>96.555639360000001</v>
      </c>
      <c r="R25" s="2">
        <v>6.5566506809999998</v>
      </c>
      <c r="S25" s="2">
        <v>7.3927057549999997</v>
      </c>
      <c r="T25" s="2">
        <v>9.3298489539999991</v>
      </c>
      <c r="U25" s="2">
        <v>12.96476751</v>
      </c>
      <c r="V25" s="2">
        <v>7.3547062309999998</v>
      </c>
      <c r="W25" s="2">
        <v>11.211711579999999</v>
      </c>
      <c r="X25" s="2">
        <v>64.885491380000005</v>
      </c>
      <c r="Y25" s="2">
        <v>22.934979949999999</v>
      </c>
      <c r="Z25" s="2">
        <v>68.729646160000001</v>
      </c>
      <c r="AA25" s="2">
        <v>12.57980175</v>
      </c>
      <c r="AB25" s="2">
        <v>12.203509779999999</v>
      </c>
    </row>
    <row r="26" spans="1:29" x14ac:dyDescent="0.3">
      <c r="A26" s="4" t="s">
        <v>25</v>
      </c>
      <c r="B26" s="5"/>
      <c r="C26" s="5"/>
      <c r="D26" s="2">
        <v>0.10867080899999999</v>
      </c>
      <c r="E26" s="2">
        <v>0.332665445</v>
      </c>
      <c r="F26" s="2">
        <v>0.98748337600000002</v>
      </c>
      <c r="G26" s="2">
        <v>7.6131970000000004E-3</v>
      </c>
      <c r="H26" s="2">
        <v>1.2039111999999999E-2</v>
      </c>
      <c r="I26" s="2">
        <v>0.33607099800000001</v>
      </c>
      <c r="J26" s="2">
        <v>0.93745325999999995</v>
      </c>
      <c r="K26" s="2">
        <v>1.7846470999999999E-2</v>
      </c>
      <c r="L26" s="4">
        <v>5.767822443</v>
      </c>
      <c r="M26" s="2" t="e">
        <f t="shared" si="0"/>
        <v>#DIV/0!</v>
      </c>
      <c r="N26" s="2">
        <v>2.5950444140000002</v>
      </c>
      <c r="O26" s="2">
        <v>0.68054004199999996</v>
      </c>
      <c r="P26" s="2">
        <v>0.72070007599999997</v>
      </c>
      <c r="Q26" s="2">
        <v>6.2680974369999998</v>
      </c>
      <c r="R26" s="2">
        <v>0.14795081600000001</v>
      </c>
      <c r="S26" s="2">
        <v>3.3825971000000003E-2</v>
      </c>
      <c r="T26" s="2">
        <v>4.7936410000000004E-3</v>
      </c>
      <c r="U26" s="2">
        <v>1.2976267E-2</v>
      </c>
      <c r="V26" s="2">
        <v>6.0877437E-2</v>
      </c>
      <c r="W26" s="2">
        <v>9.6708977000000002E-2</v>
      </c>
      <c r="X26" s="2">
        <v>0.36314917499999999</v>
      </c>
      <c r="Y26" s="2">
        <v>0.33696112099999997</v>
      </c>
      <c r="Z26" s="2">
        <v>0.71992433600000005</v>
      </c>
      <c r="AA26" s="2">
        <v>0.351133482</v>
      </c>
      <c r="AB26" s="2">
        <v>0.1443709</v>
      </c>
    </row>
    <row r="27" spans="1:29" x14ac:dyDescent="0.3">
      <c r="A27" s="3" t="s">
        <v>19</v>
      </c>
      <c r="B27" s="7">
        <v>17</v>
      </c>
      <c r="C27" s="7">
        <v>2</v>
      </c>
      <c r="D27" s="2">
        <v>99.87055427</v>
      </c>
      <c r="E27" s="2">
        <v>99.667820019999994</v>
      </c>
      <c r="F27" s="2">
        <v>82.981502280000001</v>
      </c>
      <c r="G27" s="2">
        <v>99.973851490000001</v>
      </c>
      <c r="H27" s="2">
        <v>99.969943259999994</v>
      </c>
      <c r="I27" s="2">
        <v>94.315424050000004</v>
      </c>
      <c r="J27" s="2">
        <v>68.864204520000001</v>
      </c>
      <c r="K27" s="2">
        <v>10.09362509</v>
      </c>
      <c r="L27" s="4">
        <v>1534.4673299999999</v>
      </c>
      <c r="M27" s="2">
        <f t="shared" si="0"/>
        <v>0.75218986764705875</v>
      </c>
      <c r="N27" s="2">
        <v>160.6396062</v>
      </c>
      <c r="O27" s="2">
        <v>35.958142080000002</v>
      </c>
      <c r="P27" s="2">
        <v>44.239162899999997</v>
      </c>
      <c r="Q27" s="2">
        <v>52.601864650000003</v>
      </c>
      <c r="R27" s="2">
        <v>6.7430221680000004</v>
      </c>
      <c r="S27" s="2">
        <v>7.4046778350000002</v>
      </c>
      <c r="T27" s="2">
        <v>9.3635063800000005</v>
      </c>
      <c r="U27" s="2">
        <v>13.002659899999999</v>
      </c>
      <c r="V27" s="2">
        <v>7.326663527</v>
      </c>
      <c r="W27" s="2">
        <v>11.31579949</v>
      </c>
      <c r="X27" s="2">
        <v>58.8292024</v>
      </c>
      <c r="Y27" s="2">
        <v>22.090728559999999</v>
      </c>
      <c r="Z27" s="2">
        <v>57.241326739999998</v>
      </c>
      <c r="AA27" s="2">
        <v>12.81020771</v>
      </c>
      <c r="AB27" s="2">
        <v>12.44405057</v>
      </c>
    </row>
    <row r="28" spans="1:29" x14ac:dyDescent="0.3">
      <c r="A28" s="4" t="s">
        <v>25</v>
      </c>
      <c r="B28" s="5"/>
      <c r="C28" s="5"/>
      <c r="D28" s="2">
        <v>0.130957564</v>
      </c>
      <c r="E28" s="2">
        <v>0.28218561399999997</v>
      </c>
      <c r="F28" s="2">
        <v>0.41563071000000001</v>
      </c>
      <c r="G28" s="2">
        <v>1.3873751E-2</v>
      </c>
      <c r="H28" s="2">
        <v>1.5300691999999999E-2</v>
      </c>
      <c r="I28" s="2">
        <v>0.14333764099999999</v>
      </c>
      <c r="J28" s="2">
        <v>1.3206388650000001</v>
      </c>
      <c r="K28" s="2">
        <v>2.0717030000000001E-2</v>
      </c>
      <c r="L28" s="4">
        <v>5.4809824520000001</v>
      </c>
      <c r="M28" s="2" t="e">
        <f t="shared" si="0"/>
        <v>#DIV/0!</v>
      </c>
      <c r="N28" s="2">
        <v>2.079916941</v>
      </c>
      <c r="O28" s="2">
        <v>1.774001011</v>
      </c>
      <c r="P28" s="2">
        <v>0.80665964000000001</v>
      </c>
      <c r="Q28" s="2">
        <v>3.256052913</v>
      </c>
      <c r="R28" s="2">
        <v>0.111661345</v>
      </c>
      <c r="S28" s="2">
        <v>2.8472951999999999E-2</v>
      </c>
      <c r="T28" s="2">
        <v>9.5282619999999991E-3</v>
      </c>
      <c r="U28" s="2">
        <v>1.4352401000000001E-2</v>
      </c>
      <c r="V28" s="2">
        <v>4.0292222000000003E-2</v>
      </c>
      <c r="W28" s="2">
        <v>0.11723347000000001</v>
      </c>
      <c r="X28" s="2">
        <v>0.79834368099999997</v>
      </c>
      <c r="Y28" s="2">
        <v>0.123977633</v>
      </c>
      <c r="Z28" s="2">
        <v>0.81221185799999995</v>
      </c>
      <c r="AA28" s="2">
        <v>0.34195417</v>
      </c>
      <c r="AB28" s="2">
        <v>0.15667174</v>
      </c>
    </row>
    <row r="29" spans="1:29" x14ac:dyDescent="0.3">
      <c r="A29" s="3" t="s">
        <v>19</v>
      </c>
      <c r="B29" s="7">
        <v>18</v>
      </c>
      <c r="C29" s="7">
        <v>2</v>
      </c>
      <c r="D29" s="2">
        <v>99.882026640000007</v>
      </c>
      <c r="E29" s="2">
        <v>99.666610270000007</v>
      </c>
      <c r="F29" s="2">
        <v>94.38502115</v>
      </c>
      <c r="G29" s="2">
        <v>99.972802479999999</v>
      </c>
      <c r="H29" s="2">
        <v>99.980047709999994</v>
      </c>
      <c r="I29" s="2">
        <v>98.127444550000007</v>
      </c>
      <c r="J29" s="2">
        <v>47.933507140000003</v>
      </c>
      <c r="K29" s="2">
        <v>10.12628539</v>
      </c>
      <c r="L29" s="4">
        <v>1564.2444129999999</v>
      </c>
      <c r="M29" s="2">
        <f t="shared" si="0"/>
        <v>0.72418722824074067</v>
      </c>
      <c r="N29" s="2">
        <v>117.15274410000001</v>
      </c>
      <c r="O29" s="2">
        <v>16.043146109999999</v>
      </c>
      <c r="P29" s="2">
        <v>36.182902679999998</v>
      </c>
      <c r="Q29" s="2">
        <v>34.278194489999997</v>
      </c>
      <c r="R29" s="2">
        <v>6.455797241</v>
      </c>
      <c r="S29" s="2">
        <v>7.3987060119999999</v>
      </c>
      <c r="T29" s="2">
        <v>9.3757752070000002</v>
      </c>
      <c r="U29" s="2">
        <v>12.99162267</v>
      </c>
      <c r="V29" s="2">
        <v>7.2665181270000003</v>
      </c>
      <c r="W29" s="2">
        <v>11.344344939999999</v>
      </c>
      <c r="X29" s="2">
        <v>52.963209139999996</v>
      </c>
      <c r="Y29" s="2">
        <v>16.481520499999998</v>
      </c>
      <c r="Z29" s="2">
        <v>49.174556039999999</v>
      </c>
      <c r="AA29" s="2">
        <v>12.24053419</v>
      </c>
      <c r="AB29" s="2">
        <v>12.16661206</v>
      </c>
    </row>
    <row r="30" spans="1:29" x14ac:dyDescent="0.3">
      <c r="A30" s="4" t="s">
        <v>25</v>
      </c>
      <c r="B30" s="5"/>
      <c r="C30" s="5"/>
      <c r="D30" s="2">
        <v>0.107171658</v>
      </c>
      <c r="E30" s="2">
        <v>0.37035139</v>
      </c>
      <c r="F30" s="2">
        <v>0.88040421700000004</v>
      </c>
      <c r="G30" s="2">
        <v>1.3630796000000001E-2</v>
      </c>
      <c r="H30" s="2">
        <v>1.0360431999999999E-2</v>
      </c>
      <c r="I30" s="2">
        <v>0.29129767499999998</v>
      </c>
      <c r="J30" s="2">
        <v>1.154429618</v>
      </c>
      <c r="K30" s="2">
        <v>2.2744521E-2</v>
      </c>
      <c r="L30" s="4">
        <v>8.6061200830000004</v>
      </c>
      <c r="M30" s="2" t="e">
        <f t="shared" si="0"/>
        <v>#DIV/0!</v>
      </c>
      <c r="N30" s="2">
        <v>3.2909648159999998</v>
      </c>
      <c r="O30" s="2">
        <v>0.59382622399999996</v>
      </c>
      <c r="P30" s="2">
        <v>0.50714426800000001</v>
      </c>
      <c r="Q30" s="2">
        <v>1.3216778</v>
      </c>
      <c r="R30" s="2">
        <v>7.1042323000000004E-2</v>
      </c>
      <c r="S30" s="2">
        <v>2.7730350000000001E-2</v>
      </c>
      <c r="T30" s="2">
        <v>2.5800045000000001E-2</v>
      </c>
      <c r="U30" s="2">
        <v>1.7236926999999999E-2</v>
      </c>
      <c r="V30" s="2">
        <v>5.2440595E-2</v>
      </c>
      <c r="W30" s="2">
        <v>9.3626015000000007E-2</v>
      </c>
      <c r="X30" s="2">
        <v>0.60027614900000004</v>
      </c>
      <c r="Y30" s="2">
        <v>0.30232263399999998</v>
      </c>
      <c r="Z30" s="2">
        <v>0.51373568999999997</v>
      </c>
      <c r="AA30" s="2">
        <v>0.27934397100000002</v>
      </c>
      <c r="AB30" s="2">
        <v>7.2657281000000004E-2</v>
      </c>
    </row>
    <row r="31" spans="1:29" x14ac:dyDescent="0.3">
      <c r="A31" s="3" t="s">
        <v>20</v>
      </c>
      <c r="B31" s="7">
        <v>11</v>
      </c>
      <c r="C31" s="7">
        <v>2</v>
      </c>
      <c r="D31" s="2">
        <v>99.605865019999996</v>
      </c>
      <c r="E31" s="2">
        <v>100.0333333</v>
      </c>
      <c r="F31" s="2">
        <v>73.260799719999994</v>
      </c>
      <c r="G31" s="2">
        <v>99.899479889999995</v>
      </c>
      <c r="H31" s="2">
        <v>99.970261190000002</v>
      </c>
      <c r="I31" s="2">
        <v>91.102356279999995</v>
      </c>
      <c r="J31" s="2">
        <v>158.8217741</v>
      </c>
      <c r="K31" s="2">
        <v>8.0264892299999993</v>
      </c>
      <c r="L31" s="4">
        <v>1160.579708</v>
      </c>
      <c r="M31" s="2">
        <f t="shared" si="0"/>
        <v>0.87922705151515146</v>
      </c>
      <c r="N31" s="2">
        <v>317.87051580000002</v>
      </c>
      <c r="O31" s="2">
        <v>98.367709869999999</v>
      </c>
      <c r="P31" s="2">
        <v>115.8190479</v>
      </c>
      <c r="Q31" s="2">
        <v>199.63523929999999</v>
      </c>
      <c r="R31" s="2">
        <v>5.727916681</v>
      </c>
      <c r="S31" s="2">
        <v>5.7273319369999998</v>
      </c>
      <c r="T31" s="2">
        <v>7.4939330589999997</v>
      </c>
      <c r="U31" s="2">
        <v>10.32368095</v>
      </c>
      <c r="V31" s="2">
        <v>5.8156070829999997</v>
      </c>
      <c r="W31" s="2">
        <v>9.2736570890000003</v>
      </c>
      <c r="X31" s="2">
        <v>78.859470459999997</v>
      </c>
      <c r="Y31" s="2">
        <v>23.354429469999999</v>
      </c>
      <c r="Z31" s="2">
        <v>126.1427137</v>
      </c>
      <c r="AA31" s="2">
        <v>9.9457417919999997</v>
      </c>
      <c r="AB31" s="2">
        <v>10.44211063</v>
      </c>
    </row>
    <row r="32" spans="1:29" x14ac:dyDescent="0.3">
      <c r="A32" s="4" t="s">
        <v>25</v>
      </c>
      <c r="B32" s="5"/>
      <c r="C32" s="5"/>
      <c r="D32" s="2">
        <v>0.21718137500000001</v>
      </c>
      <c r="E32" s="2">
        <v>6.2194338000000002E-2</v>
      </c>
      <c r="F32" s="2">
        <v>0.617412399</v>
      </c>
      <c r="G32" s="2">
        <v>8.1220718999999997E-2</v>
      </c>
      <c r="H32" s="2">
        <v>1.5693597E-2</v>
      </c>
      <c r="I32" s="2">
        <v>0.21595905900000001</v>
      </c>
      <c r="J32" s="2">
        <v>1.047122522</v>
      </c>
      <c r="K32" s="2">
        <v>2.1431338000000001E-2</v>
      </c>
      <c r="L32" s="4">
        <v>3.4579525150000001</v>
      </c>
      <c r="M32" s="2" t="e">
        <f t="shared" si="0"/>
        <v>#DIV/0!</v>
      </c>
      <c r="N32" s="2">
        <v>1.5926524449999999</v>
      </c>
      <c r="O32" s="2">
        <v>0.84949109199999995</v>
      </c>
      <c r="P32" s="2">
        <v>1.419442372</v>
      </c>
      <c r="Q32" s="2">
        <v>3.472075872</v>
      </c>
      <c r="R32" s="2">
        <v>5.1028900000000002E-2</v>
      </c>
      <c r="S32" s="2">
        <v>7.5606170000000004E-3</v>
      </c>
      <c r="T32" s="2">
        <v>5.2615700000000001E-3</v>
      </c>
      <c r="U32" s="2">
        <v>9.6645810000000002E-3</v>
      </c>
      <c r="V32" s="2">
        <v>3.6837614999999997E-2</v>
      </c>
      <c r="W32" s="2">
        <v>4.4139534000000001E-2</v>
      </c>
      <c r="X32" s="2">
        <v>0.58915340599999999</v>
      </c>
      <c r="Y32" s="2">
        <v>0.13857798299999999</v>
      </c>
      <c r="Z32" s="2">
        <v>1.413954997</v>
      </c>
      <c r="AA32" s="2">
        <v>6.4056452E-2</v>
      </c>
      <c r="AB32" s="2">
        <v>5.5579204E-2</v>
      </c>
    </row>
    <row r="33" spans="1:28" x14ac:dyDescent="0.3">
      <c r="A33" s="3" t="s">
        <v>20</v>
      </c>
      <c r="B33" s="7">
        <v>12</v>
      </c>
      <c r="C33" s="7">
        <v>2</v>
      </c>
      <c r="D33" s="2">
        <v>99.960413779999996</v>
      </c>
      <c r="E33" s="2">
        <v>100.03225810000001</v>
      </c>
      <c r="F33" s="2">
        <v>79.274473400000005</v>
      </c>
      <c r="G33" s="2">
        <v>99.975242350000002</v>
      </c>
      <c r="H33" s="2">
        <v>99.970815720000004</v>
      </c>
      <c r="I33" s="2">
        <v>93.147480389999998</v>
      </c>
      <c r="J33" s="2">
        <v>114.5321987</v>
      </c>
      <c r="K33" s="2">
        <v>8.0986464980000008</v>
      </c>
      <c r="L33" s="4">
        <v>1192.027255</v>
      </c>
      <c r="M33" s="2">
        <f t="shared" si="0"/>
        <v>0.82779670486111112</v>
      </c>
      <c r="N33" s="2">
        <v>254.42074589999999</v>
      </c>
      <c r="O33" s="2">
        <v>64.773883830000003</v>
      </c>
      <c r="P33" s="2">
        <v>72.876373380000004</v>
      </c>
      <c r="Q33" s="2">
        <v>140.485422</v>
      </c>
      <c r="R33" s="2">
        <v>5.5070666209999999</v>
      </c>
      <c r="S33" s="2">
        <v>5.7953924429999999</v>
      </c>
      <c r="T33" s="2">
        <v>7.5790280750000001</v>
      </c>
      <c r="U33" s="2">
        <v>10.431234760000001</v>
      </c>
      <c r="V33" s="2">
        <v>5.8039144929999997</v>
      </c>
      <c r="W33" s="2">
        <v>9.3722923330000008</v>
      </c>
      <c r="X33" s="2">
        <v>69.878940189999994</v>
      </c>
      <c r="Y33" s="2">
        <v>21.705431319999999</v>
      </c>
      <c r="Z33" s="2">
        <v>83.307607750000003</v>
      </c>
      <c r="AA33" s="2">
        <v>9.9410731820000002</v>
      </c>
      <c r="AB33" s="2">
        <v>10.26396407</v>
      </c>
    </row>
    <row r="34" spans="1:28" x14ac:dyDescent="0.3">
      <c r="A34" s="4" t="s">
        <v>25</v>
      </c>
      <c r="B34" s="5"/>
      <c r="C34" s="5"/>
      <c r="D34" s="2">
        <v>1.9054693000000001E-2</v>
      </c>
      <c r="E34" s="2">
        <v>6.1216999000000001E-2</v>
      </c>
      <c r="F34" s="2">
        <v>0.68802753800000005</v>
      </c>
      <c r="G34" s="2">
        <v>1.3194611E-2</v>
      </c>
      <c r="H34" s="2">
        <v>1.4507566E-2</v>
      </c>
      <c r="I34" s="2">
        <v>0.22638792499999999</v>
      </c>
      <c r="J34" s="2">
        <v>3.2384598499999999</v>
      </c>
      <c r="K34" s="2">
        <v>0.12532023</v>
      </c>
      <c r="L34" s="4">
        <v>22.866655380000001</v>
      </c>
      <c r="M34" s="2" t="e">
        <f t="shared" si="0"/>
        <v>#DIV/0!</v>
      </c>
      <c r="N34" s="2">
        <v>6.4775289239999996</v>
      </c>
      <c r="O34" s="2">
        <v>2.0827237799999998</v>
      </c>
      <c r="P34" s="2">
        <v>2.4797384469999999</v>
      </c>
      <c r="Q34" s="2">
        <v>6.954153625</v>
      </c>
      <c r="R34" s="2">
        <v>0.113734874</v>
      </c>
      <c r="S34" s="2">
        <v>0.101565168</v>
      </c>
      <c r="T34" s="2">
        <v>0.114458122</v>
      </c>
      <c r="U34" s="2">
        <v>0.16230145200000001</v>
      </c>
      <c r="V34" s="2">
        <v>0.112695932</v>
      </c>
      <c r="W34" s="2">
        <v>0.158592601</v>
      </c>
      <c r="X34" s="2">
        <v>1.156071611</v>
      </c>
      <c r="Y34" s="2">
        <v>0.24157917600000001</v>
      </c>
      <c r="Z34" s="2">
        <v>2.3616912750000001</v>
      </c>
      <c r="AA34" s="2">
        <v>0.30626071799999999</v>
      </c>
      <c r="AB34" s="2">
        <v>0.155372028</v>
      </c>
    </row>
    <row r="35" spans="1:28" x14ac:dyDescent="0.3">
      <c r="A35" s="3" t="s">
        <v>20</v>
      </c>
      <c r="B35" s="7">
        <v>13</v>
      </c>
      <c r="C35" s="7">
        <v>2</v>
      </c>
      <c r="D35" s="2">
        <v>99.987811859999994</v>
      </c>
      <c r="E35" s="2">
        <v>99.997101450000002</v>
      </c>
      <c r="F35" s="2">
        <v>83.623487539999999</v>
      </c>
      <c r="G35" s="2">
        <v>99.978414119999997</v>
      </c>
      <c r="H35" s="2">
        <v>99.984992219999995</v>
      </c>
      <c r="I35" s="2">
        <v>94.679494610000006</v>
      </c>
      <c r="J35" s="2">
        <v>83.374333489999998</v>
      </c>
      <c r="K35" s="2">
        <v>8.0334708639999999</v>
      </c>
      <c r="L35" s="4">
        <v>1198.9236229999999</v>
      </c>
      <c r="M35" s="2">
        <f t="shared" si="0"/>
        <v>0.76854078397435888</v>
      </c>
      <c r="N35" s="2">
        <v>189.84343419999999</v>
      </c>
      <c r="O35" s="2">
        <v>48.03690272</v>
      </c>
      <c r="P35" s="2">
        <v>50.454145779999998</v>
      </c>
      <c r="Q35" s="2">
        <v>80.5707855</v>
      </c>
      <c r="R35" s="2">
        <v>5.3425877079999999</v>
      </c>
      <c r="S35" s="2">
        <v>5.7750787629999998</v>
      </c>
      <c r="T35" s="2">
        <v>7.5232441039999998</v>
      </c>
      <c r="U35" s="2">
        <v>10.38530007</v>
      </c>
      <c r="V35" s="2">
        <v>5.7415382069999996</v>
      </c>
      <c r="W35" s="2">
        <v>9.1518607139999997</v>
      </c>
      <c r="X35" s="2">
        <v>61.245491090000002</v>
      </c>
      <c r="Y35" s="2">
        <v>20.081757320000001</v>
      </c>
      <c r="Z35" s="2">
        <v>60.839363749999997</v>
      </c>
      <c r="AA35" s="2">
        <v>9.7835549349999997</v>
      </c>
      <c r="AB35" s="2">
        <v>9.9837208549999996</v>
      </c>
    </row>
    <row r="36" spans="1:28" x14ac:dyDescent="0.3">
      <c r="A36" s="4" t="s">
        <v>25</v>
      </c>
      <c r="B36" s="5"/>
      <c r="C36" s="5"/>
      <c r="D36" s="2">
        <v>9.2094340000000007E-3</v>
      </c>
      <c r="E36" s="2">
        <v>9.3424858999999999E-2</v>
      </c>
      <c r="F36" s="2">
        <v>0.73662340500000001</v>
      </c>
      <c r="G36" s="2">
        <v>1.2442421E-2</v>
      </c>
      <c r="H36" s="2">
        <v>9.3454079999999995E-3</v>
      </c>
      <c r="I36" s="2">
        <v>0.245035642</v>
      </c>
      <c r="J36" s="2">
        <v>1.6005024329999999</v>
      </c>
      <c r="K36" s="2">
        <v>2.1029952000000001E-2</v>
      </c>
      <c r="L36" s="4">
        <v>4.6948443790000001</v>
      </c>
      <c r="M36" s="2" t="e">
        <f t="shared" si="0"/>
        <v>#DIV/0!</v>
      </c>
      <c r="N36" s="2">
        <v>2.5823173270000002</v>
      </c>
      <c r="O36" s="2">
        <v>1.6356731069999999</v>
      </c>
      <c r="P36" s="2">
        <v>1.15226516</v>
      </c>
      <c r="Q36" s="2">
        <v>7.3980088119999996</v>
      </c>
      <c r="R36" s="2">
        <v>8.0847884999999994E-2</v>
      </c>
      <c r="S36" s="2">
        <v>1.0802961999999999E-2</v>
      </c>
      <c r="T36" s="2">
        <v>4.7245560000000004E-3</v>
      </c>
      <c r="U36" s="2">
        <v>1.1960794E-2</v>
      </c>
      <c r="V36" s="2">
        <v>5.0624354000000003E-2</v>
      </c>
      <c r="W36" s="2">
        <v>0.108016235</v>
      </c>
      <c r="X36" s="2">
        <v>0.33944181899999998</v>
      </c>
      <c r="Y36" s="2">
        <v>0.33326049800000002</v>
      </c>
      <c r="Z36" s="2">
        <v>1.158031144</v>
      </c>
      <c r="AA36" s="2">
        <v>7.9711737000000005E-2</v>
      </c>
      <c r="AB36" s="2">
        <v>0.122844684</v>
      </c>
    </row>
    <row r="37" spans="1:28" x14ac:dyDescent="0.3">
      <c r="A37" s="3" t="s">
        <v>20</v>
      </c>
      <c r="B37" s="7">
        <v>14</v>
      </c>
      <c r="C37" s="7">
        <v>2</v>
      </c>
      <c r="D37" s="2">
        <v>99.978148000000004</v>
      </c>
      <c r="E37" s="2">
        <v>99.841474079999998</v>
      </c>
      <c r="F37" s="2">
        <v>92.084930959999994</v>
      </c>
      <c r="G37" s="2">
        <v>99.988497150000001</v>
      </c>
      <c r="H37" s="2">
        <v>99.985773539999997</v>
      </c>
      <c r="I37" s="2">
        <v>97.340002029999994</v>
      </c>
      <c r="J37" s="2">
        <v>53.719589810000002</v>
      </c>
      <c r="K37" s="2">
        <v>8.0453473849999995</v>
      </c>
      <c r="L37" s="4">
        <v>1211.538828</v>
      </c>
      <c r="M37" s="2">
        <f t="shared" si="0"/>
        <v>0.72115406428571427</v>
      </c>
      <c r="N37" s="2">
        <v>133.12022959999999</v>
      </c>
      <c r="O37" s="2">
        <v>19.34617368</v>
      </c>
      <c r="P37" s="2">
        <v>38.1437989</v>
      </c>
      <c r="Q37" s="2">
        <v>37.483055229999998</v>
      </c>
      <c r="R37" s="2">
        <v>5.1435548799999999</v>
      </c>
      <c r="S37" s="2">
        <v>5.7837000449999998</v>
      </c>
      <c r="T37" s="2">
        <v>7.5412304780000001</v>
      </c>
      <c r="U37" s="2">
        <v>10.37916665</v>
      </c>
      <c r="V37" s="2">
        <v>5.6306883269999997</v>
      </c>
      <c r="W37" s="2">
        <v>9.1887272729999996</v>
      </c>
      <c r="X37" s="2">
        <v>53.761375479999998</v>
      </c>
      <c r="Y37" s="2">
        <v>16.043579860000001</v>
      </c>
      <c r="Z37" s="2">
        <v>48.523217670000001</v>
      </c>
      <c r="AA37" s="2">
        <v>9.7335742320000005</v>
      </c>
      <c r="AB37" s="2">
        <v>9.8095557870000007</v>
      </c>
    </row>
    <row r="38" spans="1:28" x14ac:dyDescent="0.3">
      <c r="A38" s="4" t="s">
        <v>25</v>
      </c>
      <c r="B38" s="5"/>
      <c r="C38" s="5"/>
      <c r="D38" s="2">
        <v>1.1710055E-2</v>
      </c>
      <c r="E38" s="2">
        <v>0.21411988800000001</v>
      </c>
      <c r="F38" s="2">
        <v>1.3086985010000001</v>
      </c>
      <c r="G38" s="2">
        <v>8.0985610000000006E-3</v>
      </c>
      <c r="H38" s="2">
        <v>8.8765270000000004E-3</v>
      </c>
      <c r="I38" s="2">
        <v>0.439186727</v>
      </c>
      <c r="J38" s="2">
        <v>0.95393969000000001</v>
      </c>
      <c r="K38" s="2">
        <v>2.1129215E-2</v>
      </c>
      <c r="L38" s="4">
        <v>4.6226121259999999</v>
      </c>
      <c r="M38" s="2" t="e">
        <f t="shared" si="0"/>
        <v>#DIV/0!</v>
      </c>
      <c r="N38" s="2">
        <v>2.1454619789999998</v>
      </c>
      <c r="O38" s="2">
        <v>1.092763664</v>
      </c>
      <c r="P38" s="2">
        <v>0.639224558</v>
      </c>
      <c r="Q38" s="2">
        <v>1.395720965</v>
      </c>
      <c r="R38" s="2">
        <v>6.3961217000000001E-2</v>
      </c>
      <c r="S38" s="2">
        <v>7.5785669999999996E-3</v>
      </c>
      <c r="T38" s="2">
        <v>5.4055839999999997E-3</v>
      </c>
      <c r="U38" s="2">
        <v>1.3963148E-2</v>
      </c>
      <c r="V38" s="2">
        <v>6.6137931999999997E-2</v>
      </c>
      <c r="W38" s="2">
        <v>8.8607276999999998E-2</v>
      </c>
      <c r="X38" s="2">
        <v>0.54244751700000005</v>
      </c>
      <c r="Y38" s="2">
        <v>0.48699642300000001</v>
      </c>
      <c r="Z38" s="2">
        <v>0.64250083199999997</v>
      </c>
      <c r="AA38" s="2">
        <v>0.24669779</v>
      </c>
      <c r="AB38" s="2">
        <v>8.4264488999999998E-2</v>
      </c>
    </row>
    <row r="39" spans="1:28" x14ac:dyDescent="0.3">
      <c r="A39" s="3" t="s">
        <v>20</v>
      </c>
      <c r="B39" s="7">
        <v>15</v>
      </c>
      <c r="C39" s="7">
        <v>2</v>
      </c>
      <c r="D39" s="2">
        <v>99.9906218</v>
      </c>
      <c r="E39" s="2">
        <v>99.814197530000001</v>
      </c>
      <c r="F39" s="2">
        <v>99.573530860000005</v>
      </c>
      <c r="G39" s="2">
        <v>99.97147167</v>
      </c>
      <c r="H39" s="2">
        <v>99.985817729999994</v>
      </c>
      <c r="I39" s="2">
        <v>99.851292979999997</v>
      </c>
      <c r="J39" s="2">
        <v>35.490039580000001</v>
      </c>
      <c r="K39" s="2">
        <v>8.1044525329999999</v>
      </c>
      <c r="L39" s="4">
        <v>1239.568139</v>
      </c>
      <c r="M39" s="2">
        <f t="shared" si="0"/>
        <v>0.68864896611111115</v>
      </c>
      <c r="N39" s="2">
        <v>85.93802101</v>
      </c>
      <c r="O39" s="2">
        <v>9.3974993359999992</v>
      </c>
      <c r="P39" s="2">
        <v>29.84143319</v>
      </c>
      <c r="Q39" s="2">
        <v>28.716287980000001</v>
      </c>
      <c r="R39" s="2">
        <v>5.0052369639999998</v>
      </c>
      <c r="S39" s="2">
        <v>5.790609774</v>
      </c>
      <c r="T39" s="2">
        <v>7.5580166870000003</v>
      </c>
      <c r="U39" s="2">
        <v>10.41489758</v>
      </c>
      <c r="V39" s="2">
        <v>5.7500760599999996</v>
      </c>
      <c r="W39" s="2">
        <v>9.3129298519999999</v>
      </c>
      <c r="X39" s="2">
        <v>46.478334369999999</v>
      </c>
      <c r="Y39" s="2">
        <v>11.804491000000001</v>
      </c>
      <c r="Z39" s="2">
        <v>40.255735600000001</v>
      </c>
      <c r="AA39" s="2">
        <v>10.065508879999999</v>
      </c>
      <c r="AB39" s="2">
        <v>9.7304432260000002</v>
      </c>
    </row>
    <row r="40" spans="1:28" x14ac:dyDescent="0.3">
      <c r="A40" s="4" t="s">
        <v>25</v>
      </c>
      <c r="D40">
        <v>8.0901959999999992E-3</v>
      </c>
      <c r="E40">
        <v>0.20863728500000001</v>
      </c>
      <c r="F40">
        <v>0.14702590800000001</v>
      </c>
      <c r="G40">
        <v>1.3626157999999999E-2</v>
      </c>
      <c r="H40">
        <v>9.7151019999999998E-3</v>
      </c>
      <c r="I40">
        <v>4.7432231999999998E-2</v>
      </c>
      <c r="J40">
        <v>0.67191054500000003</v>
      </c>
      <c r="K40">
        <v>2.3088978E-2</v>
      </c>
      <c r="L40" s="1">
        <v>5.0942671309999996</v>
      </c>
      <c r="M40" s="2" t="e">
        <f t="shared" si="0"/>
        <v>#DIV/0!</v>
      </c>
      <c r="N40">
        <v>1.8899466490000001</v>
      </c>
      <c r="O40">
        <v>0.22796635500000001</v>
      </c>
      <c r="P40">
        <v>0.44986281299999997</v>
      </c>
      <c r="Q40">
        <v>1.3206620200000001</v>
      </c>
      <c r="R40">
        <v>6.5605423999999996E-2</v>
      </c>
      <c r="S40">
        <v>1.2506872E-2</v>
      </c>
      <c r="T40">
        <v>1.3977049E-2</v>
      </c>
      <c r="U40">
        <v>1.013676E-2</v>
      </c>
      <c r="V40">
        <v>3.4639120000000002E-2</v>
      </c>
      <c r="W40">
        <v>5.9110903999999999E-2</v>
      </c>
      <c r="X40">
        <v>0.475871251</v>
      </c>
      <c r="Y40">
        <v>0.19955721100000001</v>
      </c>
      <c r="Z40">
        <v>0.45208936599999999</v>
      </c>
      <c r="AA40">
        <v>0.31918884199999997</v>
      </c>
      <c r="AB40">
        <v>8.6581488999999998E-2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137B-661A-4823-B125-805068636D1B}">
  <dimension ref="A1:AB37"/>
  <sheetViews>
    <sheetView tabSelected="1" workbookViewId="0">
      <selection activeCell="C17" sqref="C17:K28"/>
    </sheetView>
  </sheetViews>
  <sheetFormatPr defaultRowHeight="14.4" x14ac:dyDescent="0.3"/>
  <cols>
    <col min="1" max="1" width="15" customWidth="1"/>
    <col min="2" max="2" width="20.6640625" customWidth="1"/>
  </cols>
  <sheetData>
    <row r="1" spans="1:28" x14ac:dyDescent="0.3">
      <c r="A1" s="2"/>
      <c r="B1" s="2"/>
      <c r="C1" s="2"/>
      <c r="D1" s="2"/>
      <c r="E1" s="3" t="s">
        <v>3</v>
      </c>
      <c r="F1" s="2"/>
      <c r="G1" s="2"/>
      <c r="H1" s="2"/>
      <c r="I1" s="3" t="s">
        <v>10</v>
      </c>
      <c r="J1" s="3" t="s">
        <v>12</v>
      </c>
      <c r="K1" s="3" t="s">
        <v>13</v>
      </c>
      <c r="L1" s="3" t="s">
        <v>15</v>
      </c>
      <c r="M1" s="2"/>
      <c r="N1" s="3" t="s">
        <v>17</v>
      </c>
      <c r="O1" s="3"/>
      <c r="P1" s="2"/>
      <c r="Q1" s="2"/>
      <c r="R1" s="2"/>
      <c r="S1" s="3" t="s">
        <v>18</v>
      </c>
      <c r="T1" s="2"/>
      <c r="U1" s="2"/>
      <c r="V1" s="2"/>
      <c r="W1" s="2"/>
      <c r="X1" s="2"/>
      <c r="Y1" s="3" t="s">
        <v>21</v>
      </c>
      <c r="Z1" s="2"/>
      <c r="AA1" s="2"/>
    </row>
    <row r="2" spans="1:28" x14ac:dyDescent="0.3">
      <c r="A2" s="3" t="s">
        <v>0</v>
      </c>
      <c r="B2" s="3" t="s">
        <v>2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11</v>
      </c>
      <c r="J2" s="2" t="s">
        <v>11</v>
      </c>
      <c r="K2" s="4" t="s">
        <v>14</v>
      </c>
      <c r="L2" s="4" t="s">
        <v>16</v>
      </c>
      <c r="M2" s="4" t="s">
        <v>4</v>
      </c>
      <c r="N2" s="4" t="s">
        <v>6</v>
      </c>
      <c r="O2" s="4" t="s">
        <v>7</v>
      </c>
      <c r="P2" s="4" t="s">
        <v>5</v>
      </c>
      <c r="Q2" s="4" t="s">
        <v>8</v>
      </c>
      <c r="R2" s="4" t="s">
        <v>4</v>
      </c>
      <c r="S2" s="4" t="s">
        <v>6</v>
      </c>
      <c r="T2" s="4" t="s">
        <v>7</v>
      </c>
      <c r="U2" s="4" t="s">
        <v>5</v>
      </c>
      <c r="V2" s="4" t="s">
        <v>8</v>
      </c>
      <c r="W2" s="4" t="s">
        <v>4</v>
      </c>
      <c r="X2" s="4" t="s">
        <v>6</v>
      </c>
      <c r="Y2" s="4" t="s">
        <v>7</v>
      </c>
      <c r="Z2" s="4" t="s">
        <v>5</v>
      </c>
      <c r="AA2" s="4" t="s">
        <v>8</v>
      </c>
    </row>
    <row r="3" spans="1:28" x14ac:dyDescent="0.3">
      <c r="A3" s="4" t="s">
        <v>1</v>
      </c>
      <c r="B3" s="6">
        <v>18</v>
      </c>
      <c r="C3">
        <v>99.980980340000002</v>
      </c>
      <c r="D3">
        <v>99.822648580000006</v>
      </c>
      <c r="E3">
        <v>63.24227922</v>
      </c>
      <c r="F3">
        <v>67.118654770000006</v>
      </c>
      <c r="G3">
        <v>99.989369569999994</v>
      </c>
      <c r="H3">
        <v>73.206056329999996</v>
      </c>
      <c r="I3">
        <v>99.403563890000001</v>
      </c>
      <c r="J3">
        <v>14.109937690000001</v>
      </c>
      <c r="K3">
        <v>2176.2403260000001</v>
      </c>
      <c r="M3">
        <v>58.213109410000001</v>
      </c>
      <c r="N3">
        <v>18.331453020000001</v>
      </c>
      <c r="O3">
        <v>232.04368529999999</v>
      </c>
      <c r="P3">
        <v>10.029297639999999</v>
      </c>
      <c r="Q3">
        <v>8.402177708</v>
      </c>
      <c r="R3">
        <v>10.43171267</v>
      </c>
      <c r="S3">
        <v>13.02095398</v>
      </c>
      <c r="T3">
        <v>18.082078079999999</v>
      </c>
      <c r="U3">
        <v>10.720402910000001</v>
      </c>
      <c r="V3">
        <v>15.637415300000001</v>
      </c>
      <c r="W3">
        <v>62.754031169999998</v>
      </c>
      <c r="X3">
        <v>29.371861849999998</v>
      </c>
      <c r="Y3">
        <v>250.12606489999999</v>
      </c>
      <c r="Z3">
        <v>17.382585460000001</v>
      </c>
      <c r="AA3">
        <v>16.3022217</v>
      </c>
      <c r="AB3">
        <v>132.6937427</v>
      </c>
    </row>
    <row r="4" spans="1:28" x14ac:dyDescent="0.3">
      <c r="A4" s="4" t="s">
        <v>27</v>
      </c>
      <c r="B4" s="6"/>
      <c r="C4">
        <v>1.0624415999999999E-2</v>
      </c>
      <c r="D4">
        <v>0.23945156300000001</v>
      </c>
      <c r="E4">
        <v>1.1030225069999999</v>
      </c>
      <c r="F4">
        <v>1.1966701360000001</v>
      </c>
      <c r="G4">
        <v>8.2390859999999996E-3</v>
      </c>
      <c r="H4">
        <v>0.723701547</v>
      </c>
      <c r="I4">
        <v>2.8514490979999998</v>
      </c>
      <c r="J4">
        <v>2.9101657999999999E-2</v>
      </c>
      <c r="K4">
        <v>2.015083722</v>
      </c>
      <c r="M4">
        <v>1.7396728880000001</v>
      </c>
      <c r="N4">
        <v>0.48268737</v>
      </c>
      <c r="O4">
        <v>7.4680614490000004</v>
      </c>
      <c r="P4">
        <v>9.2317061000000006E-2</v>
      </c>
      <c r="Q4">
        <v>7.7196663999999998E-2</v>
      </c>
      <c r="R4">
        <v>1.1514844E-2</v>
      </c>
      <c r="S4">
        <v>8.061337E-3</v>
      </c>
      <c r="T4">
        <v>2.5113363999999999E-2</v>
      </c>
      <c r="U4">
        <v>9.8887917000000006E-2</v>
      </c>
      <c r="V4">
        <v>0.19114862899999999</v>
      </c>
      <c r="W4">
        <v>0.80540279299999995</v>
      </c>
      <c r="X4">
        <v>0.547948718</v>
      </c>
      <c r="Y4">
        <v>7.458739703</v>
      </c>
      <c r="Z4">
        <v>9.3630627999999994E-2</v>
      </c>
      <c r="AA4">
        <v>0.113692048</v>
      </c>
      <c r="AB4">
        <v>3.4853584209999999</v>
      </c>
    </row>
    <row r="5" spans="1:28" x14ac:dyDescent="0.3">
      <c r="A5" s="4" t="s">
        <v>1</v>
      </c>
      <c r="B5" s="6">
        <v>19</v>
      </c>
      <c r="C5">
        <v>99.98458626</v>
      </c>
      <c r="D5">
        <v>99.560039290000006</v>
      </c>
      <c r="E5">
        <v>68.20188374</v>
      </c>
      <c r="F5">
        <v>81.196283690000001</v>
      </c>
      <c r="G5">
        <v>99.987741760000006</v>
      </c>
      <c r="H5">
        <v>80.856315300000006</v>
      </c>
      <c r="I5">
        <v>66.987698100000003</v>
      </c>
      <c r="J5">
        <v>14.160670509999999</v>
      </c>
      <c r="K5">
        <v>2270.9757639999998</v>
      </c>
      <c r="M5">
        <v>41.549697500000001</v>
      </c>
      <c r="N5">
        <v>15.377589759999999</v>
      </c>
      <c r="O5">
        <v>150.8387281</v>
      </c>
      <c r="P5">
        <v>10.05047909</v>
      </c>
      <c r="Q5">
        <v>8.111027859</v>
      </c>
      <c r="R5">
        <v>10.4822715</v>
      </c>
      <c r="S5">
        <v>13.08140472</v>
      </c>
      <c r="T5">
        <v>18.12050283</v>
      </c>
      <c r="U5">
        <v>10.748238349999999</v>
      </c>
      <c r="V5">
        <v>15.56420507</v>
      </c>
      <c r="W5">
        <v>56.06197495</v>
      </c>
      <c r="X5">
        <v>26.471839840000001</v>
      </c>
      <c r="Y5">
        <v>168.9589436</v>
      </c>
      <c r="Z5">
        <v>17.52726715</v>
      </c>
      <c r="AA5">
        <v>15.966625609999999</v>
      </c>
      <c r="AB5">
        <v>94.368498250000002</v>
      </c>
    </row>
    <row r="6" spans="1:28" x14ac:dyDescent="0.3">
      <c r="A6" s="4" t="s">
        <v>27</v>
      </c>
      <c r="B6" s="6"/>
      <c r="C6">
        <v>9.5320939999999996E-3</v>
      </c>
      <c r="D6">
        <v>0.43713901900000002</v>
      </c>
      <c r="E6">
        <v>0.72608178700000003</v>
      </c>
      <c r="F6">
        <v>2.4312601169999999</v>
      </c>
      <c r="G6">
        <v>8.7245039999999992E-3</v>
      </c>
      <c r="H6">
        <v>1.2783235239999999</v>
      </c>
      <c r="I6">
        <v>3.556218715</v>
      </c>
      <c r="J6">
        <v>3.4444114999999997E-2</v>
      </c>
      <c r="K6">
        <v>6.6832405369999996</v>
      </c>
      <c r="M6">
        <v>1.6566381530000001</v>
      </c>
      <c r="N6">
        <v>0.31279763399999999</v>
      </c>
      <c r="O6">
        <v>9.1537588749999994</v>
      </c>
      <c r="P6">
        <v>0.244949904</v>
      </c>
      <c r="Q6">
        <v>7.8163445999999998E-2</v>
      </c>
      <c r="R6">
        <v>1.8854151E-2</v>
      </c>
      <c r="S6">
        <v>1.4061498E-2</v>
      </c>
      <c r="T6">
        <v>2.4670047000000001E-2</v>
      </c>
      <c r="U6">
        <v>0.113298999</v>
      </c>
      <c r="V6">
        <v>0.13586925499999999</v>
      </c>
      <c r="W6">
        <v>1.147880671</v>
      </c>
      <c r="X6">
        <v>0.38460671099999999</v>
      </c>
      <c r="Y6">
        <v>9.1573998599999999</v>
      </c>
      <c r="Z6">
        <v>0.36860021300000001</v>
      </c>
      <c r="AA6">
        <v>8.7424573000000005E-2</v>
      </c>
      <c r="AB6">
        <v>4.3589579399999998</v>
      </c>
    </row>
    <row r="7" spans="1:28" x14ac:dyDescent="0.3">
      <c r="A7" s="2" t="s">
        <v>1</v>
      </c>
      <c r="B7" s="5">
        <v>20</v>
      </c>
      <c r="C7">
        <v>99.982051929999997</v>
      </c>
      <c r="D7">
        <v>99.823929849999999</v>
      </c>
      <c r="E7">
        <v>76.307916169999999</v>
      </c>
      <c r="F7">
        <v>99.854586449999999</v>
      </c>
      <c r="G7">
        <v>99.970267320000005</v>
      </c>
      <c r="H7">
        <v>92.003687990000003</v>
      </c>
      <c r="I7">
        <v>38.990164839999998</v>
      </c>
      <c r="J7">
        <v>14.20015448</v>
      </c>
      <c r="K7">
        <v>2292.3758250000001</v>
      </c>
      <c r="M7">
        <v>31.58689936</v>
      </c>
      <c r="N7">
        <v>12.13473713</v>
      </c>
      <c r="O7">
        <v>78.696273849999997</v>
      </c>
      <c r="P7">
        <v>9.7389238420000002</v>
      </c>
      <c r="Q7">
        <v>7.8882759379999996</v>
      </c>
      <c r="R7">
        <v>10.48265932</v>
      </c>
      <c r="S7">
        <v>13.18692506</v>
      </c>
      <c r="T7">
        <v>18.15850253</v>
      </c>
      <c r="U7">
        <v>10.740581819999999</v>
      </c>
      <c r="V7">
        <v>15.80412754</v>
      </c>
      <c r="W7">
        <v>51.380634569999998</v>
      </c>
      <c r="X7">
        <v>23.033397099999998</v>
      </c>
      <c r="Y7">
        <v>96.85458758</v>
      </c>
      <c r="Z7">
        <v>17.11640083</v>
      </c>
      <c r="AA7">
        <v>15.86718771</v>
      </c>
      <c r="AB7">
        <v>60.102975379999997</v>
      </c>
    </row>
    <row r="8" spans="1:28" x14ac:dyDescent="0.3">
      <c r="A8" s="4" t="s">
        <v>27</v>
      </c>
      <c r="B8" s="5"/>
      <c r="C8">
        <v>1.3047776000000001E-2</v>
      </c>
      <c r="D8">
        <v>0.181041802</v>
      </c>
      <c r="E8">
        <v>1.147558375</v>
      </c>
      <c r="F8">
        <v>9.0044216999999996E-2</v>
      </c>
      <c r="G8">
        <v>1.7097899E-2</v>
      </c>
      <c r="H8">
        <v>0.40940004099999999</v>
      </c>
      <c r="I8">
        <v>1.1904148299999999</v>
      </c>
      <c r="J8">
        <v>2.2943768999999999E-2</v>
      </c>
      <c r="K8">
        <v>12.122547389999999</v>
      </c>
      <c r="M8">
        <v>0.38305359900000002</v>
      </c>
      <c r="N8">
        <v>0.259077063</v>
      </c>
      <c r="O8">
        <v>3.1102487019999998</v>
      </c>
      <c r="P8">
        <v>0.17954118399999999</v>
      </c>
      <c r="Q8">
        <v>8.7427458999999999E-2</v>
      </c>
      <c r="R8">
        <v>1.3882013E-2</v>
      </c>
      <c r="S8">
        <v>3.8341816000000001E-2</v>
      </c>
      <c r="T8">
        <v>1.5201128E-2</v>
      </c>
      <c r="U8">
        <v>9.7243671000000004E-2</v>
      </c>
      <c r="V8">
        <v>0.122703197</v>
      </c>
      <c r="W8">
        <v>0.54009053200000001</v>
      </c>
      <c r="X8">
        <v>0.320044302</v>
      </c>
      <c r="Y8">
        <v>3.1110380169999998</v>
      </c>
      <c r="Z8">
        <v>0.21649315099999999</v>
      </c>
      <c r="AA8">
        <v>0.128243513</v>
      </c>
      <c r="AB8">
        <v>1.5050033119999999</v>
      </c>
    </row>
    <row r="9" spans="1:28" x14ac:dyDescent="0.3">
      <c r="A9" s="2" t="s">
        <v>1</v>
      </c>
      <c r="B9" s="5">
        <v>21</v>
      </c>
      <c r="C9">
        <v>99.969285659999997</v>
      </c>
      <c r="D9">
        <v>99.71354436</v>
      </c>
      <c r="E9">
        <v>77.46337604</v>
      </c>
      <c r="F9">
        <v>99.986520049999996</v>
      </c>
      <c r="G9">
        <v>99.993374979999999</v>
      </c>
      <c r="H9">
        <v>92.491583860000006</v>
      </c>
      <c r="I9">
        <v>33.060564810000002</v>
      </c>
      <c r="J9">
        <v>14.20831847</v>
      </c>
      <c r="K9">
        <v>2337.6018309999999</v>
      </c>
      <c r="M9">
        <v>30.123684440000002</v>
      </c>
      <c r="N9">
        <v>11.64550584</v>
      </c>
      <c r="O9">
        <v>62.339896779999997</v>
      </c>
      <c r="P9">
        <v>9.5678718820000004</v>
      </c>
      <c r="Q9">
        <v>8.1929383330000007</v>
      </c>
      <c r="R9">
        <v>10.52266783</v>
      </c>
      <c r="S9">
        <v>13.24628807</v>
      </c>
      <c r="T9">
        <v>18.184318050000002</v>
      </c>
      <c r="U9">
        <v>10.56167501</v>
      </c>
      <c r="V9">
        <v>15.5878593</v>
      </c>
      <c r="W9">
        <v>49.905669580000001</v>
      </c>
      <c r="X9">
        <v>22.389059100000001</v>
      </c>
      <c r="Y9">
        <v>80.524438320000002</v>
      </c>
      <c r="Z9">
        <v>16.959986399999998</v>
      </c>
      <c r="AA9">
        <v>16.067590760000002</v>
      </c>
      <c r="AB9">
        <v>52.49905742</v>
      </c>
    </row>
    <row r="10" spans="1:28" x14ac:dyDescent="0.3">
      <c r="A10" s="4" t="s">
        <v>27</v>
      </c>
      <c r="B10" s="5"/>
      <c r="C10">
        <v>1.521073E-2</v>
      </c>
      <c r="D10">
        <v>0.21834811800000001</v>
      </c>
      <c r="E10">
        <v>1.2807365630000001</v>
      </c>
      <c r="F10">
        <v>1.0653454E-2</v>
      </c>
      <c r="G10">
        <v>4.3751780000000004E-3</v>
      </c>
      <c r="H10">
        <v>0.41309706000000002</v>
      </c>
      <c r="I10">
        <v>0.80749196400000001</v>
      </c>
      <c r="J10">
        <v>3.9034464999999997E-2</v>
      </c>
      <c r="K10">
        <v>16.16187085</v>
      </c>
      <c r="M10">
        <v>0.47470250600000002</v>
      </c>
      <c r="N10">
        <v>0.28773853199999999</v>
      </c>
      <c r="O10">
        <v>1.9628359440000001</v>
      </c>
      <c r="P10">
        <v>0.20168883000000001</v>
      </c>
      <c r="Q10">
        <v>6.7323519999999998E-2</v>
      </c>
      <c r="R10">
        <v>2.9968399E-2</v>
      </c>
      <c r="S10">
        <v>6.1776178000000001E-2</v>
      </c>
      <c r="T10">
        <v>2.4258667000000001E-2</v>
      </c>
      <c r="U10">
        <v>6.7759371999999998E-2</v>
      </c>
      <c r="V10">
        <v>0.18652470900000001</v>
      </c>
      <c r="W10">
        <v>0.633615394</v>
      </c>
      <c r="X10">
        <v>0.375102414</v>
      </c>
      <c r="Y10">
        <v>1.9748745759999999</v>
      </c>
      <c r="Z10">
        <v>0.24318368500000001</v>
      </c>
      <c r="AA10">
        <v>0.122047989</v>
      </c>
      <c r="AB10">
        <v>0.99686192900000004</v>
      </c>
    </row>
    <row r="11" spans="1:28" x14ac:dyDescent="0.3">
      <c r="A11" s="2" t="s">
        <v>1</v>
      </c>
      <c r="B11" s="5">
        <v>22</v>
      </c>
      <c r="C11">
        <v>99.984983270000001</v>
      </c>
      <c r="D11">
        <v>99.770471110000003</v>
      </c>
      <c r="E11">
        <v>82.802319929999996</v>
      </c>
      <c r="F11">
        <v>99.985131390000006</v>
      </c>
      <c r="G11">
        <v>99.980446979999996</v>
      </c>
      <c r="H11">
        <v>94.261751739999994</v>
      </c>
      <c r="I11">
        <v>28.304745950000001</v>
      </c>
      <c r="J11">
        <v>14.24967786</v>
      </c>
      <c r="K11">
        <v>2352.7872649999999</v>
      </c>
      <c r="M11">
        <v>27.193397839999999</v>
      </c>
      <c r="N11">
        <v>10.57407845</v>
      </c>
      <c r="O11">
        <v>51.707911299999999</v>
      </c>
      <c r="P11">
        <v>9.2089658910000001</v>
      </c>
      <c r="Q11">
        <v>8.0461254039999996</v>
      </c>
      <c r="R11">
        <v>10.51811597</v>
      </c>
      <c r="S11">
        <v>13.349321659999999</v>
      </c>
      <c r="T11">
        <v>18.216120159999999</v>
      </c>
      <c r="U11">
        <v>10.59386198</v>
      </c>
      <c r="V11">
        <v>15.47670883</v>
      </c>
      <c r="W11">
        <v>46.664692070000001</v>
      </c>
      <c r="X11">
        <v>20.984304600000002</v>
      </c>
      <c r="Y11">
        <v>69.924460310000001</v>
      </c>
      <c r="Z11">
        <v>16.651369410000001</v>
      </c>
      <c r="AA11">
        <v>15.860698920000001</v>
      </c>
      <c r="AB11">
        <v>46.675871899999997</v>
      </c>
    </row>
    <row r="12" spans="1:28" x14ac:dyDescent="0.3">
      <c r="A12" s="4" t="s">
        <v>27</v>
      </c>
      <c r="B12" s="5"/>
      <c r="C12">
        <v>1.0388467E-2</v>
      </c>
      <c r="D12">
        <v>0.20198379399999999</v>
      </c>
      <c r="E12">
        <v>1.02510342</v>
      </c>
      <c r="F12">
        <v>9.1540909999999996E-3</v>
      </c>
      <c r="G12">
        <v>1.4502454999999999E-2</v>
      </c>
      <c r="H12">
        <v>0.33712059500000002</v>
      </c>
      <c r="I12">
        <v>0.48288085200000003</v>
      </c>
      <c r="J12">
        <v>2.7058854E-2</v>
      </c>
      <c r="K12">
        <v>13.375975609999999</v>
      </c>
      <c r="M12">
        <v>0.34923449899999998</v>
      </c>
      <c r="N12">
        <v>0.197728026</v>
      </c>
      <c r="O12">
        <v>1.2479785800000001</v>
      </c>
      <c r="P12">
        <v>9.2797225999999997E-2</v>
      </c>
      <c r="Q12">
        <v>8.5591192999999996E-2</v>
      </c>
      <c r="R12">
        <v>1.5640396000000001E-2</v>
      </c>
      <c r="S12">
        <v>7.2700094000000007E-2</v>
      </c>
      <c r="T12">
        <v>2.2026695999999998E-2</v>
      </c>
      <c r="U12">
        <v>8.9020215E-2</v>
      </c>
      <c r="V12">
        <v>0.100448384</v>
      </c>
      <c r="W12">
        <v>0.383104897</v>
      </c>
      <c r="X12">
        <v>0.247455912</v>
      </c>
      <c r="Y12">
        <v>1.2559187329999999</v>
      </c>
      <c r="Z12">
        <v>0.146997294</v>
      </c>
      <c r="AA12">
        <v>0.113567371</v>
      </c>
      <c r="AB12">
        <v>0.61175583099999997</v>
      </c>
    </row>
    <row r="13" spans="1:28" x14ac:dyDescent="0.3">
      <c r="A13" s="2" t="s">
        <v>1</v>
      </c>
      <c r="B13" s="5">
        <v>23</v>
      </c>
      <c r="C13">
        <v>99.973604969999997</v>
      </c>
      <c r="D13">
        <v>99.669826259999994</v>
      </c>
      <c r="E13">
        <v>87.31055929</v>
      </c>
      <c r="F13">
        <v>99.994507519999999</v>
      </c>
      <c r="G13">
        <v>99.986961660000006</v>
      </c>
      <c r="H13">
        <v>95.754918180000004</v>
      </c>
      <c r="I13">
        <v>25.478451490000001</v>
      </c>
      <c r="J13">
        <v>14.25187779</v>
      </c>
      <c r="K13">
        <v>2364.8534359999999</v>
      </c>
      <c r="M13">
        <v>25.25348151</v>
      </c>
      <c r="N13">
        <v>9.8697239230000005</v>
      </c>
      <c r="O13">
        <v>45.325679620000003</v>
      </c>
      <c r="P13">
        <v>9.0655285069999998</v>
      </c>
      <c r="Q13">
        <v>7.9083045930000004</v>
      </c>
      <c r="R13">
        <v>10.619280440000001</v>
      </c>
      <c r="S13">
        <v>13.253363419999999</v>
      </c>
      <c r="T13">
        <v>18.205580550000001</v>
      </c>
      <c r="U13">
        <v>10.55539564</v>
      </c>
      <c r="V13">
        <v>15.37171494</v>
      </c>
      <c r="W13">
        <v>46.101488029999999</v>
      </c>
      <c r="X13">
        <v>19.92483876</v>
      </c>
      <c r="Y13">
        <v>63.531623969999998</v>
      </c>
      <c r="Z13">
        <v>16.579544110000001</v>
      </c>
      <c r="AA13">
        <v>15.65783796</v>
      </c>
      <c r="AB13">
        <v>43.424119939999997</v>
      </c>
    </row>
    <row r="14" spans="1:28" x14ac:dyDescent="0.3">
      <c r="A14" s="4" t="s">
        <v>27</v>
      </c>
      <c r="B14" s="5"/>
      <c r="C14">
        <v>1.6211848000000001E-2</v>
      </c>
      <c r="D14">
        <v>0.26520647800000002</v>
      </c>
      <c r="E14">
        <v>1.5131507719999999</v>
      </c>
      <c r="F14">
        <v>3.7854289999999999E-3</v>
      </c>
      <c r="G14">
        <v>8.7850359999999995E-3</v>
      </c>
      <c r="H14">
        <v>0.48931500700000002</v>
      </c>
      <c r="I14">
        <v>0.32752930899999999</v>
      </c>
      <c r="J14">
        <v>2.4060923000000001E-2</v>
      </c>
      <c r="K14">
        <v>18.028876619999998</v>
      </c>
      <c r="M14">
        <v>0.274624376</v>
      </c>
      <c r="N14">
        <v>0.278742135</v>
      </c>
      <c r="O14">
        <v>0.83159796200000002</v>
      </c>
      <c r="P14">
        <v>0.31161926400000001</v>
      </c>
      <c r="Q14">
        <v>0.111360076</v>
      </c>
      <c r="R14">
        <v>3.7343473000000002E-2</v>
      </c>
      <c r="S14">
        <v>3.9135364999999998E-2</v>
      </c>
      <c r="T14">
        <v>2.0310646000000002E-2</v>
      </c>
      <c r="U14">
        <v>0.118088969</v>
      </c>
      <c r="V14">
        <v>0.13791703</v>
      </c>
      <c r="W14">
        <v>0.44019486099999999</v>
      </c>
      <c r="X14">
        <v>0.36132916199999998</v>
      </c>
      <c r="Y14">
        <v>0.83737516199999995</v>
      </c>
      <c r="Z14">
        <v>0.31453675199999998</v>
      </c>
      <c r="AA14">
        <v>0.108417052</v>
      </c>
      <c r="AB14">
        <v>0.45382543400000003</v>
      </c>
    </row>
    <row r="15" spans="1:28" x14ac:dyDescent="0.3">
      <c r="A15" s="2" t="s">
        <v>1</v>
      </c>
      <c r="B15" s="5">
        <v>24</v>
      </c>
      <c r="C15">
        <v>99.986180450000006</v>
      </c>
      <c r="D15">
        <v>99.737267250000002</v>
      </c>
      <c r="E15">
        <v>91.570706349999995</v>
      </c>
      <c r="F15">
        <v>99.982655440000002</v>
      </c>
      <c r="G15">
        <v>99.979831369999999</v>
      </c>
      <c r="H15">
        <v>97.225255050000001</v>
      </c>
      <c r="I15">
        <v>23.120094699999999</v>
      </c>
      <c r="J15">
        <v>14.32772366</v>
      </c>
      <c r="K15">
        <v>2390.3650630000002</v>
      </c>
      <c r="M15">
        <v>23.432966589999999</v>
      </c>
      <c r="N15">
        <v>8.7416312240000007</v>
      </c>
      <c r="O15">
        <v>40.905722169999997</v>
      </c>
      <c r="P15">
        <v>8.8711970789999999</v>
      </c>
      <c r="Q15">
        <v>7.8956341490000002</v>
      </c>
      <c r="R15">
        <v>10.5462896</v>
      </c>
      <c r="S15">
        <v>13.424430190000001</v>
      </c>
      <c r="T15">
        <v>18.240780269999998</v>
      </c>
      <c r="U15">
        <v>10.76884448</v>
      </c>
      <c r="V15">
        <v>15.60911467</v>
      </c>
      <c r="W15">
        <v>44.032561010000002</v>
      </c>
      <c r="X15">
        <v>18.615749529999999</v>
      </c>
      <c r="Y15">
        <v>59.146388829999999</v>
      </c>
      <c r="Z15">
        <v>16.3395954</v>
      </c>
      <c r="AA15">
        <v>15.77139174</v>
      </c>
      <c r="AB15">
        <v>40.677968800000002</v>
      </c>
    </row>
    <row r="16" spans="1:28" x14ac:dyDescent="0.3">
      <c r="A16" s="4" t="s">
        <v>27</v>
      </c>
      <c r="B16" s="5"/>
      <c r="C16">
        <v>8.593392E-3</v>
      </c>
      <c r="D16">
        <v>0.200152571</v>
      </c>
      <c r="E16">
        <v>0.78813524000000001</v>
      </c>
      <c r="F16">
        <v>9.9007420000000006E-3</v>
      </c>
      <c r="G16">
        <v>1.0758066E-2</v>
      </c>
      <c r="H16">
        <v>0.26183297900000002</v>
      </c>
      <c r="I16">
        <v>0.287831265</v>
      </c>
      <c r="J16">
        <v>4.4447994999999997E-2</v>
      </c>
      <c r="K16">
        <v>13.762875080000001</v>
      </c>
      <c r="M16">
        <v>0.19915515</v>
      </c>
      <c r="N16">
        <v>0.18828974100000001</v>
      </c>
      <c r="O16">
        <v>0.73079692399999996</v>
      </c>
      <c r="P16">
        <v>0.20869442699999999</v>
      </c>
      <c r="Q16">
        <v>0.12305276699999999</v>
      </c>
      <c r="R16">
        <v>3.1667819E-2</v>
      </c>
      <c r="S16">
        <v>8.3546967999999999E-2</v>
      </c>
      <c r="T16">
        <v>2.2203056999999998E-2</v>
      </c>
      <c r="U16">
        <v>0.11248214600000001</v>
      </c>
      <c r="V16">
        <v>0.220092344</v>
      </c>
      <c r="W16">
        <v>0.46655011699999999</v>
      </c>
      <c r="X16">
        <v>0.26759967000000001</v>
      </c>
      <c r="Y16">
        <v>0.73129847800000003</v>
      </c>
      <c r="Z16">
        <v>0.19753076899999999</v>
      </c>
      <c r="AA16">
        <v>0.13604533399999999</v>
      </c>
      <c r="AB16">
        <v>0.39596595200000001</v>
      </c>
    </row>
    <row r="17" spans="1:28" x14ac:dyDescent="0.3">
      <c r="A17" s="2" t="s">
        <v>19</v>
      </c>
      <c r="B17" s="5">
        <v>10</v>
      </c>
      <c r="C17">
        <v>99.983183659999995</v>
      </c>
      <c r="D17">
        <v>99.869876379999994</v>
      </c>
      <c r="E17">
        <v>43.777285290000002</v>
      </c>
      <c r="F17">
        <v>18.631763759999998</v>
      </c>
      <c r="G17">
        <v>99.989919349999994</v>
      </c>
      <c r="H17">
        <v>49.532423209999997</v>
      </c>
      <c r="I17">
        <v>381.1989744</v>
      </c>
      <c r="J17">
        <v>9.6540621259999995</v>
      </c>
      <c r="K17">
        <v>1217.9451710000001</v>
      </c>
      <c r="M17">
        <v>143.54139470000001</v>
      </c>
      <c r="N17">
        <v>35.4662218</v>
      </c>
      <c r="O17">
        <v>1227.561355</v>
      </c>
      <c r="P17">
        <v>7.7519618079999999</v>
      </c>
      <c r="Q17">
        <v>6.6688533699999999</v>
      </c>
      <c r="R17">
        <v>7.2182230450000002</v>
      </c>
      <c r="S17">
        <v>9.1824704869999998</v>
      </c>
      <c r="T17">
        <v>12.776101560000001</v>
      </c>
      <c r="U17">
        <v>7.4232364530000003</v>
      </c>
      <c r="V17">
        <v>11.290204259999999</v>
      </c>
      <c r="W17">
        <v>90.689123039999998</v>
      </c>
      <c r="X17">
        <v>49.868600839999999</v>
      </c>
      <c r="Y17">
        <v>1240.3368539999999</v>
      </c>
      <c r="Z17">
        <v>13.10419813</v>
      </c>
      <c r="AA17">
        <v>12.361079549999999</v>
      </c>
      <c r="AB17">
        <v>492.20324950000003</v>
      </c>
    </row>
    <row r="18" spans="1:28" x14ac:dyDescent="0.3">
      <c r="A18" s="4" t="s">
        <v>27</v>
      </c>
      <c r="B18" s="5"/>
      <c r="C18">
        <v>1.0394807000000001E-2</v>
      </c>
      <c r="D18">
        <v>0.238565833</v>
      </c>
      <c r="E18">
        <v>0.78185966799999995</v>
      </c>
      <c r="F18">
        <v>0.341393689</v>
      </c>
      <c r="G18">
        <v>7.3896639999999998E-3</v>
      </c>
      <c r="H18">
        <v>0.301035581</v>
      </c>
      <c r="I18">
        <v>6.1211660889999999</v>
      </c>
      <c r="J18">
        <v>1.8762897000000001E-2</v>
      </c>
      <c r="K18">
        <v>0.517130796</v>
      </c>
      <c r="M18">
        <v>1.6690583409999999</v>
      </c>
      <c r="N18">
        <v>0.51668376100000002</v>
      </c>
      <c r="O18">
        <v>23.306521270000001</v>
      </c>
      <c r="P18">
        <v>0.10946483899999999</v>
      </c>
      <c r="Q18">
        <v>0.115433276</v>
      </c>
      <c r="R18">
        <v>6.0889890000000004E-3</v>
      </c>
      <c r="S18">
        <v>3.86237E-3</v>
      </c>
      <c r="T18">
        <v>1.2367467E-2</v>
      </c>
      <c r="U18">
        <v>7.8263645000000007E-2</v>
      </c>
      <c r="V18">
        <v>0.10627911900000001</v>
      </c>
      <c r="W18">
        <v>1.014002493</v>
      </c>
      <c r="X18">
        <v>0.62389976899999999</v>
      </c>
      <c r="Y18">
        <v>23.304883799999999</v>
      </c>
      <c r="Z18">
        <v>0.153544237</v>
      </c>
      <c r="AA18">
        <v>0.12581708</v>
      </c>
      <c r="AB18">
        <v>8.4090083880000002</v>
      </c>
    </row>
    <row r="19" spans="1:28" x14ac:dyDescent="0.3">
      <c r="A19" s="2" t="s">
        <v>19</v>
      </c>
      <c r="B19" s="5">
        <v>11</v>
      </c>
      <c r="C19">
        <v>99.988585900000004</v>
      </c>
      <c r="D19">
        <v>100</v>
      </c>
      <c r="E19">
        <v>51.94769668</v>
      </c>
      <c r="F19">
        <v>25.39739183</v>
      </c>
      <c r="G19">
        <v>99.982639120000002</v>
      </c>
      <c r="H19">
        <v>52.341323019999997</v>
      </c>
      <c r="I19">
        <v>240.7513174</v>
      </c>
      <c r="J19">
        <v>9.8346076900000003</v>
      </c>
      <c r="K19">
        <v>1340.177105</v>
      </c>
      <c r="M19">
        <v>97.313626189999994</v>
      </c>
      <c r="N19">
        <v>28.429281490000001</v>
      </c>
      <c r="O19">
        <v>649.05090140000004</v>
      </c>
      <c r="P19">
        <v>7.4940030279999998</v>
      </c>
      <c r="Q19">
        <v>6.4438660670000001</v>
      </c>
      <c r="R19">
        <v>7.2354785809999997</v>
      </c>
      <c r="S19">
        <v>9.1955526869999993</v>
      </c>
      <c r="T19">
        <v>12.825560729999999</v>
      </c>
      <c r="U19">
        <v>7.2360708450000004</v>
      </c>
      <c r="V19">
        <v>11.21075355</v>
      </c>
      <c r="W19">
        <v>79.277495049999999</v>
      </c>
      <c r="X19">
        <v>41.120473150000002</v>
      </c>
      <c r="Y19">
        <v>661.87618269999996</v>
      </c>
      <c r="Z19">
        <v>12.589440570000001</v>
      </c>
      <c r="AA19">
        <v>12.09238743</v>
      </c>
      <c r="AB19">
        <v>309.34229829999998</v>
      </c>
    </row>
    <row r="20" spans="1:28" x14ac:dyDescent="0.3">
      <c r="A20" s="4" t="s">
        <v>27</v>
      </c>
      <c r="B20" s="5"/>
      <c r="C20">
        <v>7.7773210000000002E-3</v>
      </c>
      <c r="D20">
        <v>0</v>
      </c>
      <c r="E20">
        <v>1.122446737</v>
      </c>
      <c r="F20">
        <v>0.94387754000000001</v>
      </c>
      <c r="G20">
        <v>1.0879544999999999E-2</v>
      </c>
      <c r="H20">
        <v>0.55322378100000003</v>
      </c>
      <c r="I20">
        <v>6.3125328060000001</v>
      </c>
      <c r="J20">
        <v>2.5183899999999999E-2</v>
      </c>
      <c r="K20">
        <v>0.57151461699999995</v>
      </c>
      <c r="M20">
        <v>2.785599892</v>
      </c>
      <c r="N20">
        <v>0.527206077</v>
      </c>
      <c r="O20">
        <v>20.214883459999999</v>
      </c>
      <c r="P20">
        <v>0.15538427699999999</v>
      </c>
      <c r="Q20">
        <v>9.3788840999999998E-2</v>
      </c>
      <c r="R20">
        <v>6.6856499999999996E-3</v>
      </c>
      <c r="S20">
        <v>3.849697E-3</v>
      </c>
      <c r="T20">
        <v>1.5217781E-2</v>
      </c>
      <c r="U20">
        <v>6.6617887000000001E-2</v>
      </c>
      <c r="V20">
        <v>9.9291890999999993E-2</v>
      </c>
      <c r="W20">
        <v>0.83496270100000003</v>
      </c>
      <c r="X20">
        <v>0.65232351899999996</v>
      </c>
      <c r="Y20">
        <v>20.213989850000001</v>
      </c>
      <c r="Z20">
        <v>0.13818557300000001</v>
      </c>
      <c r="AA20">
        <v>0.105245545</v>
      </c>
      <c r="AB20">
        <v>7.9273584939999999</v>
      </c>
    </row>
    <row r="21" spans="1:28" x14ac:dyDescent="0.3">
      <c r="A21" s="2" t="s">
        <v>19</v>
      </c>
      <c r="B21" s="5">
        <v>12</v>
      </c>
      <c r="C21">
        <v>99.978776150000002</v>
      </c>
      <c r="D21">
        <v>99.771968849999993</v>
      </c>
      <c r="E21">
        <v>66.770718720000005</v>
      </c>
      <c r="F21">
        <v>52.571671340000002</v>
      </c>
      <c r="G21">
        <v>99.986377349999998</v>
      </c>
      <c r="H21">
        <v>67.724457520000001</v>
      </c>
      <c r="I21">
        <v>129.47556499999999</v>
      </c>
      <c r="J21">
        <v>9.9570619570000005</v>
      </c>
      <c r="K21">
        <v>1457.087898</v>
      </c>
      <c r="M21">
        <v>67.827960630000007</v>
      </c>
      <c r="N21">
        <v>20.318504359999999</v>
      </c>
      <c r="O21">
        <v>312.79029910000003</v>
      </c>
      <c r="P21">
        <v>7.5758666110000004</v>
      </c>
      <c r="Q21">
        <v>6.1116237480000004</v>
      </c>
      <c r="R21">
        <v>7.2641173820000002</v>
      </c>
      <c r="S21">
        <v>9.2199666689999997</v>
      </c>
      <c r="T21">
        <v>12.80571349</v>
      </c>
      <c r="U21">
        <v>7.3850925800000002</v>
      </c>
      <c r="V21">
        <v>11.122650589999999</v>
      </c>
      <c r="W21">
        <v>64.288186980000006</v>
      </c>
      <c r="X21">
        <v>29.94939772</v>
      </c>
      <c r="Y21">
        <v>325.59581900000001</v>
      </c>
      <c r="Z21">
        <v>12.83008083</v>
      </c>
      <c r="AA21">
        <v>11.70801032</v>
      </c>
      <c r="AB21">
        <v>166.6074571</v>
      </c>
    </row>
    <row r="22" spans="1:28" x14ac:dyDescent="0.3">
      <c r="A22" s="4" t="s">
        <v>27</v>
      </c>
      <c r="B22" s="5"/>
      <c r="C22">
        <v>1.2977018E-2</v>
      </c>
      <c r="D22">
        <v>0.24903750999999999</v>
      </c>
      <c r="E22">
        <v>0.76832297400000005</v>
      </c>
      <c r="F22">
        <v>1.4559671240000001</v>
      </c>
      <c r="G22">
        <v>9.845632E-3</v>
      </c>
      <c r="H22">
        <v>0.74871142499999999</v>
      </c>
      <c r="I22">
        <v>1.958909126</v>
      </c>
      <c r="J22">
        <v>2.0974850999999999E-2</v>
      </c>
      <c r="K22">
        <v>1.3235438340000001</v>
      </c>
      <c r="M22">
        <v>1.4454393750000001</v>
      </c>
      <c r="N22">
        <v>0.29413049899999999</v>
      </c>
      <c r="O22">
        <v>5.2228926490000003</v>
      </c>
      <c r="P22">
        <v>0.13961034999999999</v>
      </c>
      <c r="Q22">
        <v>7.6744614000000003E-2</v>
      </c>
      <c r="R22">
        <v>1.3253292999999999E-2</v>
      </c>
      <c r="S22">
        <v>5.2746620000000003E-3</v>
      </c>
      <c r="T22">
        <v>7.2024630000000001E-3</v>
      </c>
      <c r="U22">
        <v>3.0564036999999999E-2</v>
      </c>
      <c r="V22">
        <v>0.117403112</v>
      </c>
      <c r="W22">
        <v>1.129295215</v>
      </c>
      <c r="X22">
        <v>0.36337317200000002</v>
      </c>
      <c r="Y22">
        <v>5.2254990799999996</v>
      </c>
      <c r="Z22">
        <v>0.22907713299999999</v>
      </c>
      <c r="AA22">
        <v>8.8127407000000005E-2</v>
      </c>
      <c r="AB22">
        <v>2.5370287469999999</v>
      </c>
    </row>
    <row r="23" spans="1:28" x14ac:dyDescent="0.3">
      <c r="A23" s="2" t="s">
        <v>19</v>
      </c>
      <c r="B23" s="5">
        <v>13</v>
      </c>
      <c r="C23">
        <v>99.976140709999996</v>
      </c>
      <c r="D23">
        <v>99.946120690000001</v>
      </c>
      <c r="E23">
        <v>74.756395769999997</v>
      </c>
      <c r="F23">
        <v>76.445800019999993</v>
      </c>
      <c r="G23">
        <v>99.979458890000004</v>
      </c>
      <c r="H23">
        <v>81.205984999999998</v>
      </c>
      <c r="I23">
        <v>72.936778050000001</v>
      </c>
      <c r="J23">
        <v>9.9885260749999993</v>
      </c>
      <c r="K23">
        <v>1556.7158919999999</v>
      </c>
      <c r="M23">
        <v>39.874076809999998</v>
      </c>
      <c r="N23">
        <v>14.591522380000001</v>
      </c>
      <c r="O23">
        <v>171.4019428</v>
      </c>
      <c r="P23">
        <v>6.9479222160000003</v>
      </c>
      <c r="Q23">
        <v>6.0093587160000004</v>
      </c>
      <c r="R23">
        <v>7.2615843379999996</v>
      </c>
      <c r="S23">
        <v>9.2671037799999993</v>
      </c>
      <c r="T23">
        <v>12.88331428</v>
      </c>
      <c r="U23">
        <v>7.3901581240000001</v>
      </c>
      <c r="V23">
        <v>11.197430349999999</v>
      </c>
      <c r="W23">
        <v>51.129023910000001</v>
      </c>
      <c r="X23">
        <v>23.496945889999999</v>
      </c>
      <c r="Y23">
        <v>184.28522659999999</v>
      </c>
      <c r="Z23">
        <v>12.25556315</v>
      </c>
      <c r="AA23">
        <v>11.65090822</v>
      </c>
      <c r="AB23">
        <v>99.006601189999998</v>
      </c>
    </row>
    <row r="24" spans="1:28" x14ac:dyDescent="0.3">
      <c r="A24" s="4" t="s">
        <v>27</v>
      </c>
      <c r="B24" s="5"/>
      <c r="C24">
        <v>1.4405869999999999E-2</v>
      </c>
      <c r="D24">
        <v>9.8781165000000004E-2</v>
      </c>
      <c r="E24">
        <v>0.79921097200000002</v>
      </c>
      <c r="F24">
        <v>1.7660493900000001</v>
      </c>
      <c r="G24">
        <v>1.256416E-2</v>
      </c>
      <c r="H24">
        <v>0.73403979500000005</v>
      </c>
      <c r="I24">
        <v>2.5930669700000002</v>
      </c>
      <c r="J24">
        <v>1.7080135E-2</v>
      </c>
      <c r="K24">
        <v>3.5884730249999999</v>
      </c>
      <c r="M24">
        <v>1.34489013</v>
      </c>
      <c r="N24">
        <v>0.336308946</v>
      </c>
      <c r="O24">
        <v>6.6940201080000001</v>
      </c>
      <c r="P24">
        <v>0.11026501</v>
      </c>
      <c r="Q24">
        <v>0.103289199</v>
      </c>
      <c r="R24">
        <v>8.3057740000000001E-3</v>
      </c>
      <c r="S24">
        <v>5.6577340000000002E-3</v>
      </c>
      <c r="T24">
        <v>1.6060206E-2</v>
      </c>
      <c r="U24">
        <v>8.1097283000000006E-2</v>
      </c>
      <c r="V24">
        <v>0.118378259</v>
      </c>
      <c r="W24">
        <v>0.46173012200000002</v>
      </c>
      <c r="X24">
        <v>0.42905655599999998</v>
      </c>
      <c r="Y24">
        <v>6.6901215770000002</v>
      </c>
      <c r="Z24">
        <v>0.20952384399999999</v>
      </c>
      <c r="AA24">
        <v>0.13331065</v>
      </c>
      <c r="AB24">
        <v>3.0683408970000001</v>
      </c>
    </row>
    <row r="25" spans="1:28" x14ac:dyDescent="0.3">
      <c r="A25" s="2" t="s">
        <v>19</v>
      </c>
      <c r="B25" s="5">
        <v>14</v>
      </c>
      <c r="C25">
        <v>99.97068127</v>
      </c>
      <c r="D25">
        <v>99.814770999999993</v>
      </c>
      <c r="E25">
        <v>84.025646260000002</v>
      </c>
      <c r="F25">
        <v>99.976977099999999</v>
      </c>
      <c r="G25">
        <v>99.991406260000005</v>
      </c>
      <c r="H25">
        <v>94.707040539999994</v>
      </c>
      <c r="I25">
        <v>36.970422599999999</v>
      </c>
      <c r="J25">
        <v>10.05135546</v>
      </c>
      <c r="K25">
        <v>1577.499824</v>
      </c>
      <c r="M25">
        <v>29.1242172</v>
      </c>
      <c r="N25">
        <v>10.118954479999999</v>
      </c>
      <c r="O25">
        <v>76.480859359999997</v>
      </c>
      <c r="P25">
        <v>6.885743207</v>
      </c>
      <c r="Q25">
        <v>5.7813065850000003</v>
      </c>
      <c r="R25">
        <v>7.2927918060000003</v>
      </c>
      <c r="S25">
        <v>9.3062146339999998</v>
      </c>
      <c r="T25">
        <v>12.910607929999999</v>
      </c>
      <c r="U25">
        <v>7.2664313729999996</v>
      </c>
      <c r="V25">
        <v>11.32560269</v>
      </c>
      <c r="W25">
        <v>46.120966920000001</v>
      </c>
      <c r="X25">
        <v>18.35133488</v>
      </c>
      <c r="Y25">
        <v>89.391710290000006</v>
      </c>
      <c r="Z25">
        <v>12.02290167</v>
      </c>
      <c r="AA25">
        <v>11.48069557</v>
      </c>
      <c r="AB25">
        <v>54.34781607</v>
      </c>
    </row>
    <row r="26" spans="1:28" x14ac:dyDescent="0.3">
      <c r="A26" s="4" t="s">
        <v>27</v>
      </c>
      <c r="B26" s="5"/>
      <c r="C26">
        <v>1.4095274E-2</v>
      </c>
      <c r="D26">
        <v>0.18921088999999999</v>
      </c>
      <c r="E26">
        <v>0.82889184500000002</v>
      </c>
      <c r="F26">
        <v>1.3089162E-2</v>
      </c>
      <c r="G26">
        <v>7.2727540000000002E-3</v>
      </c>
      <c r="H26">
        <v>0.26797031199999999</v>
      </c>
      <c r="I26">
        <v>0.52424817899999998</v>
      </c>
      <c r="J26">
        <v>2.1838E-2</v>
      </c>
      <c r="K26">
        <v>6.3523910099999998</v>
      </c>
      <c r="M26">
        <v>0.36890027600000003</v>
      </c>
      <c r="N26">
        <v>0.12626443000000001</v>
      </c>
      <c r="O26">
        <v>1.426126236</v>
      </c>
      <c r="P26">
        <v>0.13675020299999999</v>
      </c>
      <c r="Q26">
        <v>6.7940909999999993E-2</v>
      </c>
      <c r="R26">
        <v>7.2822549999999996E-3</v>
      </c>
      <c r="S26">
        <v>2.2118312000000001E-2</v>
      </c>
      <c r="T26">
        <v>1.2078546000000001E-2</v>
      </c>
      <c r="U26">
        <v>8.8195592000000003E-2</v>
      </c>
      <c r="V26">
        <v>8.7830496999999993E-2</v>
      </c>
      <c r="W26">
        <v>0.617043059</v>
      </c>
      <c r="X26">
        <v>0.17687106899999999</v>
      </c>
      <c r="Y26">
        <v>1.424579254</v>
      </c>
      <c r="Z26">
        <v>0.21101862900000001</v>
      </c>
      <c r="AA26">
        <v>7.3849384000000004E-2</v>
      </c>
      <c r="AB26">
        <v>0.687696851</v>
      </c>
    </row>
    <row r="27" spans="1:28" x14ac:dyDescent="0.3">
      <c r="A27" s="2" t="s">
        <v>19</v>
      </c>
      <c r="B27" s="5">
        <v>15</v>
      </c>
      <c r="C27">
        <v>99.9891413</v>
      </c>
      <c r="D27">
        <v>99.840604619999993</v>
      </c>
      <c r="E27">
        <v>90.699067970000002</v>
      </c>
      <c r="F27">
        <v>99.972883199999998</v>
      </c>
      <c r="G27">
        <v>99.986643139999998</v>
      </c>
      <c r="H27">
        <v>96.999097109999994</v>
      </c>
      <c r="I27">
        <v>28.582805159999999</v>
      </c>
      <c r="J27">
        <v>10.043817130000001</v>
      </c>
      <c r="K27">
        <v>1598.410314</v>
      </c>
      <c r="M27">
        <v>25.765631299999999</v>
      </c>
      <c r="N27">
        <v>9.1139816390000004</v>
      </c>
      <c r="O27">
        <v>55.651494870000001</v>
      </c>
      <c r="P27">
        <v>6.8040843740000003</v>
      </c>
      <c r="Q27">
        <v>5.7468210519999996</v>
      </c>
      <c r="R27">
        <v>7.3022432879999997</v>
      </c>
      <c r="S27">
        <v>9.3208872389999993</v>
      </c>
      <c r="T27">
        <v>12.93302048</v>
      </c>
      <c r="U27">
        <v>7.3393070409999996</v>
      </c>
      <c r="V27">
        <v>11.30391101</v>
      </c>
      <c r="W27">
        <v>42.476414130000002</v>
      </c>
      <c r="X27">
        <v>16.770016429999998</v>
      </c>
      <c r="Y27">
        <v>68.58469273</v>
      </c>
      <c r="Z27">
        <v>12.11160907</v>
      </c>
      <c r="AA27">
        <v>11.420314449999999</v>
      </c>
      <c r="AB27">
        <v>43.705620629999999</v>
      </c>
    </row>
    <row r="28" spans="1:28" x14ac:dyDescent="0.3">
      <c r="A28" s="4" t="s">
        <v>27</v>
      </c>
      <c r="B28" s="5"/>
      <c r="C28">
        <v>8.2577139999999993E-3</v>
      </c>
      <c r="D28">
        <v>0.16451358299999999</v>
      </c>
      <c r="E28">
        <v>1.0766839029999999</v>
      </c>
      <c r="F28">
        <v>1.5725319000000001E-2</v>
      </c>
      <c r="G28">
        <v>1.0632789E-2</v>
      </c>
      <c r="H28">
        <v>0.35309385100000001</v>
      </c>
      <c r="I28">
        <v>0.352384011</v>
      </c>
      <c r="J28">
        <v>1.7578428E-2</v>
      </c>
      <c r="K28">
        <v>6.4194864100000002</v>
      </c>
      <c r="M28">
        <v>0.27338193100000002</v>
      </c>
      <c r="N28">
        <v>0.25006553799999998</v>
      </c>
      <c r="O28">
        <v>0.83864500099999995</v>
      </c>
      <c r="P28">
        <v>0.157841335</v>
      </c>
      <c r="Q28">
        <v>7.9251095999999993E-2</v>
      </c>
      <c r="R28">
        <v>9.0125550000000002E-3</v>
      </c>
      <c r="S28">
        <v>8.6218409999999999E-3</v>
      </c>
      <c r="T28">
        <v>1.5837698000000001E-2</v>
      </c>
      <c r="U28">
        <v>5.7390649000000002E-2</v>
      </c>
      <c r="V28">
        <v>9.2160355999999999E-2</v>
      </c>
      <c r="W28">
        <v>0.33010390299999998</v>
      </c>
      <c r="X28">
        <v>0.30803538899999999</v>
      </c>
      <c r="Y28">
        <v>0.83436987900000004</v>
      </c>
      <c r="Z28">
        <v>0.119470981</v>
      </c>
      <c r="AA28">
        <v>7.5667794999999996E-2</v>
      </c>
      <c r="AB28">
        <v>0.44959805000000003</v>
      </c>
    </row>
    <row r="29" spans="1:28" x14ac:dyDescent="0.3">
      <c r="A29" s="2" t="s">
        <v>20</v>
      </c>
      <c r="B29" s="5">
        <v>8</v>
      </c>
      <c r="C29">
        <v>99.980315630000007</v>
      </c>
      <c r="D29">
        <v>99.319161440000002</v>
      </c>
      <c r="E29">
        <v>48.125707570000003</v>
      </c>
      <c r="F29">
        <v>20.19281213</v>
      </c>
      <c r="G29">
        <v>99.984111490000004</v>
      </c>
      <c r="H29">
        <v>50.92086114</v>
      </c>
      <c r="I29">
        <v>348.54082529999999</v>
      </c>
      <c r="J29">
        <v>7.7169282209999999</v>
      </c>
      <c r="K29">
        <v>948.38118510000004</v>
      </c>
      <c r="M29">
        <v>129.53059189999999</v>
      </c>
      <c r="N29">
        <v>34.273199400000003</v>
      </c>
      <c r="O29">
        <v>1077.433043</v>
      </c>
      <c r="P29">
        <v>6.5207403959999999</v>
      </c>
      <c r="Q29">
        <v>5.4268378420000003</v>
      </c>
      <c r="R29">
        <v>5.6535514390000001</v>
      </c>
      <c r="S29">
        <v>7.3868058510000001</v>
      </c>
      <c r="T29">
        <v>10.19219842</v>
      </c>
      <c r="U29">
        <v>5.751758132</v>
      </c>
      <c r="V29">
        <v>9.0517485709999992</v>
      </c>
      <c r="W29">
        <v>82.908028169999994</v>
      </c>
      <c r="X29">
        <v>47.759700549999998</v>
      </c>
      <c r="Y29">
        <v>1087.6251910000001</v>
      </c>
      <c r="Z29">
        <v>10.70121655</v>
      </c>
      <c r="AA29">
        <v>10.012755200000001</v>
      </c>
      <c r="AB29">
        <v>447.84105540000002</v>
      </c>
    </row>
    <row r="30" spans="1:28" x14ac:dyDescent="0.3">
      <c r="A30" s="4" t="s">
        <v>27</v>
      </c>
      <c r="B30" s="5"/>
      <c r="C30">
        <v>1.2159939999999999E-2</v>
      </c>
      <c r="D30">
        <v>1.150169942</v>
      </c>
      <c r="E30">
        <v>1.005902163</v>
      </c>
      <c r="F30">
        <v>0.64676194899999995</v>
      </c>
      <c r="G30">
        <v>1.0031748E-2</v>
      </c>
      <c r="H30">
        <v>0.41878289499999999</v>
      </c>
      <c r="I30">
        <v>13.72134975</v>
      </c>
      <c r="J30">
        <v>2.6273548000000001E-2</v>
      </c>
      <c r="K30">
        <v>49.463127489999998</v>
      </c>
      <c r="M30">
        <v>6.9503950669999996</v>
      </c>
      <c r="N30">
        <v>0.61264008800000003</v>
      </c>
      <c r="O30">
        <v>49.182928930000003</v>
      </c>
      <c r="P30">
        <v>0.272465807</v>
      </c>
      <c r="Q30">
        <v>7.7727249999999998E-2</v>
      </c>
      <c r="R30">
        <v>4.7686200000000003E-3</v>
      </c>
      <c r="S30">
        <v>4.0862989999999998E-3</v>
      </c>
      <c r="T30">
        <v>1.0851741E-2</v>
      </c>
      <c r="U30">
        <v>5.7073332999999997E-2</v>
      </c>
      <c r="V30">
        <v>5.8089130000000003E-2</v>
      </c>
      <c r="W30">
        <v>1.9596853169999999</v>
      </c>
      <c r="X30">
        <v>0.75591652799999998</v>
      </c>
      <c r="Y30">
        <v>49.184159559999998</v>
      </c>
      <c r="Z30">
        <v>0.386050171</v>
      </c>
      <c r="AA30">
        <v>9.3412160999999994E-2</v>
      </c>
      <c r="AB30">
        <v>17.322936890000001</v>
      </c>
    </row>
    <row r="31" spans="1:28" x14ac:dyDescent="0.3">
      <c r="A31" s="2" t="s">
        <v>20</v>
      </c>
      <c r="B31" s="5">
        <v>9</v>
      </c>
      <c r="C31">
        <v>99.975888220000002</v>
      </c>
      <c r="D31">
        <v>100</v>
      </c>
      <c r="E31">
        <v>60.089374550000002</v>
      </c>
      <c r="F31">
        <v>35.92065899</v>
      </c>
      <c r="G31">
        <v>99.984089030000007</v>
      </c>
      <c r="H31">
        <v>58.742770190000002</v>
      </c>
      <c r="I31">
        <v>170.58926400000001</v>
      </c>
      <c r="J31">
        <v>7.9214598939999998</v>
      </c>
      <c r="K31">
        <v>1096.933074</v>
      </c>
      <c r="M31">
        <v>81.000742919999993</v>
      </c>
      <c r="N31">
        <v>24.507615149999999</v>
      </c>
      <c r="O31">
        <v>423.94649770000001</v>
      </c>
      <c r="P31">
        <v>6.047766878</v>
      </c>
      <c r="Q31">
        <v>5.1013879810000002</v>
      </c>
      <c r="R31">
        <v>5.6680943619999997</v>
      </c>
      <c r="S31">
        <v>7.4097928030000002</v>
      </c>
      <c r="T31">
        <v>10.199047220000001</v>
      </c>
      <c r="U31">
        <v>5.6735367190000003</v>
      </c>
      <c r="V31">
        <v>9.0430207889999998</v>
      </c>
      <c r="W31">
        <v>69.464611099999999</v>
      </c>
      <c r="X31">
        <v>35.283728519999997</v>
      </c>
      <c r="Y31">
        <v>434.14544319999999</v>
      </c>
      <c r="Z31">
        <v>9.8436049170000004</v>
      </c>
      <c r="AA31">
        <v>9.6867760989999994</v>
      </c>
      <c r="AB31">
        <v>216.5208313</v>
      </c>
    </row>
    <row r="32" spans="1:28" x14ac:dyDescent="0.3">
      <c r="A32" s="4" t="s">
        <v>27</v>
      </c>
      <c r="B32" s="5"/>
      <c r="C32">
        <v>1.2021229E-2</v>
      </c>
      <c r="D32">
        <v>0</v>
      </c>
      <c r="E32">
        <v>1.241236381</v>
      </c>
      <c r="F32">
        <v>1.2960459150000001</v>
      </c>
      <c r="G32">
        <v>1.0130014E-2</v>
      </c>
      <c r="H32">
        <v>0.68572021400000005</v>
      </c>
      <c r="I32">
        <v>3.5848412110000001</v>
      </c>
      <c r="J32">
        <v>1.3396774E-2</v>
      </c>
      <c r="K32">
        <v>0.43304651100000002</v>
      </c>
      <c r="M32">
        <v>1.4863038070000001</v>
      </c>
      <c r="N32">
        <v>0.54273382000000003</v>
      </c>
      <c r="O32">
        <v>10.675416009999999</v>
      </c>
      <c r="P32">
        <v>0.107864273</v>
      </c>
      <c r="Q32">
        <v>8.6650472000000006E-2</v>
      </c>
      <c r="R32">
        <v>4.786841E-3</v>
      </c>
      <c r="S32">
        <v>2.4323359999999998E-3</v>
      </c>
      <c r="T32">
        <v>1.1181874E-2</v>
      </c>
      <c r="U32">
        <v>6.2881707999999994E-2</v>
      </c>
      <c r="V32">
        <v>0.104560714</v>
      </c>
      <c r="W32">
        <v>0.74931645700000005</v>
      </c>
      <c r="X32">
        <v>0.83815946699999999</v>
      </c>
      <c r="Y32">
        <v>10.681339850000001</v>
      </c>
      <c r="Z32">
        <v>0.10705434699999999</v>
      </c>
      <c r="AA32">
        <v>0.118442246</v>
      </c>
      <c r="AB32">
        <v>4.6035859139999999</v>
      </c>
    </row>
    <row r="33" spans="1:28" x14ac:dyDescent="0.3">
      <c r="A33" s="2" t="s">
        <v>20</v>
      </c>
      <c r="B33" s="5">
        <v>10</v>
      </c>
      <c r="C33">
        <v>99.990581559999995</v>
      </c>
      <c r="D33">
        <v>100</v>
      </c>
      <c r="E33">
        <v>75.852689900000001</v>
      </c>
      <c r="F33">
        <v>73.124862230000005</v>
      </c>
      <c r="G33">
        <v>99.990059119999998</v>
      </c>
      <c r="H33">
        <v>79.780228370000003</v>
      </c>
      <c r="I33">
        <v>79.429207770000005</v>
      </c>
      <c r="J33">
        <v>7.969753002</v>
      </c>
      <c r="K33">
        <v>1163.6476829999999</v>
      </c>
      <c r="M33">
        <v>41.02415147</v>
      </c>
      <c r="N33">
        <v>14.99322413</v>
      </c>
      <c r="O33">
        <v>189.05085059999999</v>
      </c>
      <c r="P33">
        <v>5.644503523</v>
      </c>
      <c r="Q33">
        <v>4.8586343510000001</v>
      </c>
      <c r="R33">
        <v>5.6898694049999996</v>
      </c>
      <c r="S33">
        <v>7.4412932869999997</v>
      </c>
      <c r="T33">
        <v>10.24046989</v>
      </c>
      <c r="U33">
        <v>5.7262107279999999</v>
      </c>
      <c r="V33">
        <v>9.1009648670000001</v>
      </c>
      <c r="W33">
        <v>50.50651027</v>
      </c>
      <c r="X33">
        <v>23.246848880000002</v>
      </c>
      <c r="Y33">
        <v>199.29130269999999</v>
      </c>
      <c r="Z33">
        <v>9.6807863580000006</v>
      </c>
      <c r="AA33">
        <v>9.4781296840000007</v>
      </c>
      <c r="AB33">
        <v>105.6441645</v>
      </c>
    </row>
    <row r="34" spans="1:28" x14ac:dyDescent="0.3">
      <c r="A34" s="4" t="s">
        <v>27</v>
      </c>
      <c r="B34" s="5"/>
      <c r="C34">
        <v>6.4960749999999996E-3</v>
      </c>
      <c r="D34" t="e">
        <v>#NUM!</v>
      </c>
      <c r="E34">
        <v>0.69427427500000005</v>
      </c>
      <c r="F34">
        <v>2.0185390920000001</v>
      </c>
      <c r="G34">
        <v>7.842913E-3</v>
      </c>
      <c r="H34">
        <v>0.90201861999999999</v>
      </c>
      <c r="I34">
        <v>3.0749980159999999</v>
      </c>
      <c r="J34">
        <v>1.6726821999999999E-2</v>
      </c>
      <c r="K34">
        <v>61.007210069999999</v>
      </c>
      <c r="M34">
        <v>1.7250458209999999</v>
      </c>
      <c r="N34">
        <v>0.35875004399999999</v>
      </c>
      <c r="O34">
        <v>7.9090251949999999</v>
      </c>
      <c r="P34">
        <v>6.9436442000000001E-2</v>
      </c>
      <c r="Q34">
        <v>6.4793862999999993E-2</v>
      </c>
      <c r="R34">
        <v>5.7087400000000003E-3</v>
      </c>
      <c r="S34">
        <v>3.7597080000000001E-3</v>
      </c>
      <c r="T34">
        <v>1.1234732000000001E-2</v>
      </c>
      <c r="U34">
        <v>7.8767356999999996E-2</v>
      </c>
      <c r="V34">
        <v>0.118098961</v>
      </c>
      <c r="W34">
        <v>0.90128390199999997</v>
      </c>
      <c r="X34">
        <v>0.41059951</v>
      </c>
      <c r="Y34">
        <v>7.911121048</v>
      </c>
      <c r="Z34">
        <v>0.11669249199999999</v>
      </c>
      <c r="AA34">
        <v>9.5735933999999995E-2</v>
      </c>
      <c r="AB34">
        <v>3.7203247570000002</v>
      </c>
    </row>
    <row r="35" spans="1:28" x14ac:dyDescent="0.3">
      <c r="A35" s="2" t="s">
        <v>20</v>
      </c>
      <c r="B35" s="5">
        <v>11</v>
      </c>
      <c r="C35">
        <v>99.97556453</v>
      </c>
      <c r="D35">
        <v>99.877466929999997</v>
      </c>
      <c r="E35">
        <v>87.347401189999999</v>
      </c>
      <c r="F35">
        <v>99.981246519999999</v>
      </c>
      <c r="G35">
        <v>99.971720629999993</v>
      </c>
      <c r="H35">
        <v>95.756750760000003</v>
      </c>
      <c r="I35">
        <v>37.302300219999999</v>
      </c>
      <c r="J35">
        <v>7.981280419</v>
      </c>
      <c r="K35">
        <v>1222.174289</v>
      </c>
      <c r="M35">
        <v>27.569610910000002</v>
      </c>
      <c r="N35">
        <v>9.3449542569999995</v>
      </c>
      <c r="O35">
        <v>80.173245159999993</v>
      </c>
      <c r="P35">
        <v>5.5861721290000004</v>
      </c>
      <c r="Q35">
        <v>4.7165824000000001</v>
      </c>
      <c r="R35">
        <v>5.7011969779999996</v>
      </c>
      <c r="S35">
        <v>7.465880211</v>
      </c>
      <c r="T35">
        <v>10.31997503</v>
      </c>
      <c r="U35">
        <v>5.6789558600000003</v>
      </c>
      <c r="V35">
        <v>8.9689650660000009</v>
      </c>
      <c r="W35">
        <v>42.858978970000003</v>
      </c>
      <c r="X35">
        <v>16.32508296</v>
      </c>
      <c r="Y35">
        <v>90.493216709999999</v>
      </c>
      <c r="Z35">
        <v>9.7002992330000009</v>
      </c>
      <c r="AA35">
        <v>9.2508652960000006</v>
      </c>
      <c r="AB35">
        <v>53.313253230000001</v>
      </c>
    </row>
    <row r="36" spans="1:28" x14ac:dyDescent="0.3">
      <c r="A36" s="4" t="s">
        <v>27</v>
      </c>
      <c r="B36" s="5"/>
      <c r="C36">
        <v>1.4169203999999999E-2</v>
      </c>
      <c r="D36">
        <v>0.156309899</v>
      </c>
      <c r="E36">
        <v>0.720988038</v>
      </c>
      <c r="F36">
        <v>1.0628735E-2</v>
      </c>
      <c r="G36">
        <v>1.5038606E-2</v>
      </c>
      <c r="H36">
        <v>0.24325553699999999</v>
      </c>
      <c r="I36">
        <v>0.67393418900000002</v>
      </c>
      <c r="J36">
        <v>2.3939386E-2</v>
      </c>
      <c r="K36">
        <v>3.6780192880000002</v>
      </c>
      <c r="M36">
        <v>0.36100866700000001</v>
      </c>
      <c r="N36">
        <v>0.244670002</v>
      </c>
      <c r="O36">
        <v>1.705220685</v>
      </c>
      <c r="P36">
        <v>0.126981185</v>
      </c>
      <c r="Q36">
        <v>0.110390878</v>
      </c>
      <c r="R36">
        <v>6.7820679999999996E-3</v>
      </c>
      <c r="S36">
        <v>5.1734909999999997E-3</v>
      </c>
      <c r="T36">
        <v>1.1358119999999999E-2</v>
      </c>
      <c r="U36">
        <v>5.7709635000000002E-2</v>
      </c>
      <c r="V36">
        <v>0.102296243</v>
      </c>
      <c r="W36">
        <v>0.33901329600000002</v>
      </c>
      <c r="X36">
        <v>0.27043158099999998</v>
      </c>
      <c r="Y36">
        <v>1.702365197</v>
      </c>
      <c r="Z36">
        <v>0.195936255</v>
      </c>
      <c r="AA36">
        <v>0.145268112</v>
      </c>
      <c r="AB36">
        <v>0.81186437600000005</v>
      </c>
    </row>
    <row r="37" spans="1:28" x14ac:dyDescent="0.3">
      <c r="A37" s="2" t="s">
        <v>20</v>
      </c>
      <c r="B37" s="5">
        <v>12</v>
      </c>
      <c r="C37">
        <v>99.990242719999998</v>
      </c>
      <c r="D37">
        <v>100</v>
      </c>
      <c r="E37">
        <v>94.817789309999995</v>
      </c>
      <c r="F37">
        <v>99.978216759999995</v>
      </c>
      <c r="G37">
        <v>99.991448480000003</v>
      </c>
      <c r="H37">
        <v>98.302261740000006</v>
      </c>
      <c r="I37">
        <v>27.683900900000001</v>
      </c>
      <c r="J37">
        <v>7.9895432260000003</v>
      </c>
      <c r="K37">
        <v>1253.4682379999999</v>
      </c>
      <c r="M37">
        <v>24.522627379999999</v>
      </c>
      <c r="N37">
        <v>8.0811662549999994</v>
      </c>
      <c r="O37">
        <v>54.931251340000003</v>
      </c>
      <c r="P37">
        <v>5.3064623470000001</v>
      </c>
      <c r="Q37">
        <v>4.598395204</v>
      </c>
      <c r="R37">
        <v>5.7121139699999999</v>
      </c>
      <c r="S37">
        <v>7.4928835559999998</v>
      </c>
      <c r="T37">
        <v>10.311864119999999</v>
      </c>
      <c r="U37">
        <v>5.7267010709999999</v>
      </c>
      <c r="V37">
        <v>9.2161586320000008</v>
      </c>
      <c r="W37">
        <v>39.13864306</v>
      </c>
      <c r="X37">
        <v>14.40286281</v>
      </c>
      <c r="Y37">
        <v>65.242779999999996</v>
      </c>
      <c r="Z37">
        <v>9.2148516429999994</v>
      </c>
      <c r="AA37">
        <v>9.267850417</v>
      </c>
      <c r="AB37">
        <v>40.860899150000002</v>
      </c>
    </row>
  </sheetData>
  <sortState xmlns:xlrd2="http://schemas.microsoft.com/office/spreadsheetml/2017/richdata2" ref="A1:BB215">
    <sortCondition ref="A1:A2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CompletelyAutomatedSpeedvsNrAmr</vt:lpstr>
      <vt:lpstr>Elevator</vt:lpstr>
      <vt:lpstr>PriorityPlus</vt:lpstr>
      <vt:lpstr>Operatingtimes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Teuling, Aron den</dc:creator>
  <cp:lastModifiedBy>Teuling, Aron den</cp:lastModifiedBy>
  <dcterms:created xsi:type="dcterms:W3CDTF">2022-07-15T14:15:20Z</dcterms:created>
  <dcterms:modified xsi:type="dcterms:W3CDTF">2022-10-15T12:31:06Z</dcterms:modified>
</cp:coreProperties>
</file>