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++\5sem\PPD\lab6\"/>
    </mc:Choice>
  </mc:AlternateContent>
  <xr:revisionPtr revIDLastSave="0" documentId="13_ncr:1_{99BE9C5E-A888-4137-A606-E1132D745D4F}" xr6:coauthVersionLast="47" xr6:coauthVersionMax="47" xr10:uidLastSave="{00000000-0000-0000-0000-000000000000}"/>
  <bookViews>
    <workbookView xWindow="9600" yWindow="4680" windowWidth="28800" windowHeight="15435" xr2:uid="{29E4FEE8-DF39-4F21-BD93-87C5F8B50E6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35" i="1" s="1"/>
  <c r="C21" i="1"/>
  <c r="C22" i="1"/>
  <c r="C37" i="1" s="1"/>
  <c r="C23" i="1"/>
  <c r="C38" i="1" s="1"/>
  <c r="C24" i="1"/>
  <c r="C39" i="1" s="1"/>
  <c r="C25" i="1"/>
  <c r="C40" i="1" s="1"/>
  <c r="C26" i="1"/>
  <c r="C41" i="1" s="1"/>
  <c r="C27" i="1"/>
  <c r="C42" i="1" s="1"/>
  <c r="C28" i="1"/>
  <c r="C43" i="1" s="1"/>
  <c r="C29" i="1"/>
  <c r="C44" i="1" s="1"/>
  <c r="C33" i="1"/>
  <c r="C34" i="1"/>
  <c r="C36" i="1"/>
  <c r="B18" i="1"/>
  <c r="B19" i="1"/>
  <c r="B20" i="1"/>
  <c r="B35" i="1" s="1"/>
  <c r="B21" i="1"/>
  <c r="B36" i="1" s="1"/>
  <c r="B22" i="1"/>
  <c r="B37" i="1" s="1"/>
  <c r="B23" i="1"/>
  <c r="B38" i="1" s="1"/>
  <c r="B24" i="1"/>
  <c r="B39" i="1" s="1"/>
  <c r="B25" i="1"/>
  <c r="B40" i="1" s="1"/>
  <c r="B26" i="1"/>
  <c r="B41" i="1" s="1"/>
  <c r="B27" i="1"/>
  <c r="B42" i="1" s="1"/>
  <c r="B28" i="1"/>
  <c r="B43" i="1" s="1"/>
  <c r="B29" i="1"/>
  <c r="B44" i="1" s="1"/>
  <c r="B33" i="1"/>
  <c r="B34" i="1"/>
</calcChain>
</file>

<file path=xl/sharedStrings.xml><?xml version="1.0" encoding="utf-8"?>
<sst xmlns="http://schemas.openxmlformats.org/spreadsheetml/2006/main" count="26" uniqueCount="19">
  <si>
    <t>Количество потоков</t>
  </si>
  <si>
    <t>Время работы программы</t>
  </si>
  <si>
    <t>Ускорение программы</t>
  </si>
  <si>
    <t>Эффективность программы</t>
  </si>
  <si>
    <t>Последовательный</t>
  </si>
  <si>
    <t>Параллельный</t>
  </si>
  <si>
    <t>Время выполнения алгоритмов при 1 потоке</t>
  </si>
  <si>
    <t>OMP</t>
  </si>
  <si>
    <t>MPI</t>
  </si>
  <si>
    <t>2</t>
  </si>
  <si>
    <t>3</t>
  </si>
  <si>
    <t>4</t>
  </si>
  <si>
    <t>5</t>
  </si>
  <si>
    <t>6</t>
  </si>
  <si>
    <t>7</t>
  </si>
  <si>
    <t>8</t>
  </si>
  <si>
    <t>9</t>
  </si>
  <si>
    <t>2^i - 1 &lt;= N</t>
  </si>
  <si>
    <t>Время выполнения при разном кол-ве потоков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</si>
</sst>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0" borderId="0" xfId="0" applyNumberFormat="1"/>
    <xf numFmtId="0" fontId="0" fillId="3" borderId="3" xfId="0" applyFont="1" applyFill="1" applyBorder="1"/>
    <xf numFmtId="0" fontId="0" fillId="0" borderId="3" xfId="0" applyFont="1" applyBorder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Обычный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ускорения программы от количества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Лист1!$A$18:$A$29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Лист1!$B$18:$B$29</c:f>
              <c:numCache>
                <c:formatCode>General</c:formatCode>
                <c:ptCount val="12"/>
                <c:pt idx="0">
                  <c:v>1</c:v>
                </c:pt>
                <c:pt idx="1">
                  <c:v>2.0084998851366871</c:v>
                </c:pt>
                <c:pt idx="2">
                  <c:v>2.8216879135065351</c:v>
                </c:pt>
                <c:pt idx="3">
                  <c:v>3.5133614627285512</c:v>
                </c:pt>
                <c:pt idx="4">
                  <c:v>3.6429166666666668</c:v>
                </c:pt>
                <c:pt idx="5">
                  <c:v>3.9931491208038361</c:v>
                </c:pt>
                <c:pt idx="6">
                  <c:v>4.2503646086533786</c:v>
                </c:pt>
                <c:pt idx="7">
                  <c:v>4.5882970348989769</c:v>
                </c:pt>
                <c:pt idx="8">
                  <c:v>4.5500910746812391</c:v>
                </c:pt>
                <c:pt idx="9">
                  <c:v>4.8464523281596446</c:v>
                </c:pt>
                <c:pt idx="10">
                  <c:v>5.0406457192274434</c:v>
                </c:pt>
                <c:pt idx="11">
                  <c:v>5.1128654970760232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7-4309-9A3D-39C018113F54}"/>
            </c:ext>
          </c:extLst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Лист1!$A$18:$A$29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Лист1!$C$18:$C$29</c:f>
              <c:numCache>
                <c:formatCode>General</c:formatCode>
                <c:ptCount val="12"/>
                <c:pt idx="0">
                  <c:v>1</c:v>
                </c:pt>
                <c:pt idx="1">
                  <c:v>2.0010646026897456</c:v>
                </c:pt>
                <c:pt idx="2">
                  <c:v>3.0861826420155971</c:v>
                </c:pt>
                <c:pt idx="3">
                  <c:v>3.5917164409965974</c:v>
                </c:pt>
                <c:pt idx="4">
                  <c:v>4.6063442458349488</c:v>
                </c:pt>
                <c:pt idx="5">
                  <c:v>5.0265824766129485</c:v>
                </c:pt>
                <c:pt idx="6">
                  <c:v>5.4385591311836317</c:v>
                </c:pt>
                <c:pt idx="7">
                  <c:v>5.0367138409378347</c:v>
                </c:pt>
                <c:pt idx="8">
                  <c:v>5.681691392089621</c:v>
                </c:pt>
                <c:pt idx="9">
                  <c:v>6.0212750679182516</c:v>
                </c:pt>
                <c:pt idx="10">
                  <c:v>6.5490807794608337</c:v>
                </c:pt>
                <c:pt idx="11">
                  <c:v>6.758038156899091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7-4309-9A3D-39C01811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303024"/>
        <c:axId val="1891306768"/>
      </c:barChart>
      <c:catAx>
        <c:axId val="18913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306768"/>
        <c:crosses val="autoZero"/>
        <c:auto val="1"/>
        <c:lblAlgn val="ctr"/>
        <c:lblOffset val="100"/>
        <c:noMultiLvlLbl val="0"/>
      </c:catAx>
      <c:valAx>
        <c:axId val="18913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3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эффективности программы от количества потоков</a:t>
            </a:r>
            <a:endParaRPr lang="ru-RU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Лист1!$B$32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Лист1!$A$33:$A$44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Лист1!$B$33:$B$44</c:f>
              <c:numCache>
                <c:formatCode>General</c:formatCode>
                <c:ptCount val="12"/>
                <c:pt idx="0">
                  <c:v>1</c:v>
                </c:pt>
                <c:pt idx="1">
                  <c:v>1.0042499425683435</c:v>
                </c:pt>
                <c:pt idx="2">
                  <c:v>0.94056263783551175</c:v>
                </c:pt>
                <c:pt idx="3">
                  <c:v>0.8783403656821378</c:v>
                </c:pt>
                <c:pt idx="4">
                  <c:v>0.72858333333333336</c:v>
                </c:pt>
                <c:pt idx="5">
                  <c:v>0.66552485346730605</c:v>
                </c:pt>
                <c:pt idx="6">
                  <c:v>0.60719494409333985</c:v>
                </c:pt>
                <c:pt idx="7">
                  <c:v>0.57353712936237211</c:v>
                </c:pt>
                <c:pt idx="8">
                  <c:v>0.50556567496458216</c:v>
                </c:pt>
                <c:pt idx="9">
                  <c:v>0.48464523281596444</c:v>
                </c:pt>
                <c:pt idx="10">
                  <c:v>0.45824051992976761</c:v>
                </c:pt>
                <c:pt idx="11">
                  <c:v>0.42607212475633527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1-4117-85B0-CB7C1AF4F117}"/>
            </c:ext>
          </c:extLst>
        </c:ser>
        <c:ser>
          <c:idx val="1"/>
          <c:order val="1"/>
          <c:tx>
            <c:strRef>
              <c:f>Лист1!$C$32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Лист1!$A$33:$A$44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Лист1!$C$33:$C$44</c:f>
              <c:numCache>
                <c:formatCode>General</c:formatCode>
                <c:ptCount val="12"/>
                <c:pt idx="0">
                  <c:v>1</c:v>
                </c:pt>
                <c:pt idx="1">
                  <c:v>1.0005323013448728</c:v>
                </c:pt>
                <c:pt idx="2">
                  <c:v>1.0287275473385324</c:v>
                </c:pt>
                <c:pt idx="3">
                  <c:v>0.89792911024914934</c:v>
                </c:pt>
                <c:pt idx="4">
                  <c:v>0.92126884916698981</c:v>
                </c:pt>
                <c:pt idx="5">
                  <c:v>0.83776374610215809</c:v>
                </c:pt>
                <c:pt idx="6">
                  <c:v>0.77693701874051879</c:v>
                </c:pt>
                <c:pt idx="7">
                  <c:v>0.62958923011722934</c:v>
                </c:pt>
                <c:pt idx="8">
                  <c:v>0.63129904356551347</c:v>
                </c:pt>
                <c:pt idx="9">
                  <c:v>0.60212750679182514</c:v>
                </c:pt>
                <c:pt idx="10">
                  <c:v>0.59537097995098487</c:v>
                </c:pt>
                <c:pt idx="11">
                  <c:v>0.56316984640825762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1-4117-85B0-CB7C1AF4F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013088"/>
        <c:axId val="1935011424"/>
      </c:barChart>
      <c:catAx>
        <c:axId val="193501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011424"/>
        <c:crosses val="autoZero"/>
        <c:auto val="1"/>
        <c:lblAlgn val="ctr"/>
        <c:lblOffset val="100"/>
        <c:noMultiLvlLbl val="0"/>
      </c:catAx>
      <c:valAx>
        <c:axId val="19350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0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Зависимость времени выполнения от количества потоков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Лист1!$B$3:$B$14</c:f>
              <c:numCache>
                <c:formatCode>General</c:formatCode>
                <c:ptCount val="12"/>
                <c:pt idx="0">
                  <c:v>1.7485999999999999</c:v>
                </c:pt>
                <c:pt idx="1">
                  <c:v>0.87060000000000004</c:v>
                </c:pt>
                <c:pt idx="2">
                  <c:v>0.61970000000000003</c:v>
                </c:pt>
                <c:pt idx="3">
                  <c:v>0.49769999999999998</c:v>
                </c:pt>
                <c:pt idx="4">
                  <c:v>0.48</c:v>
                </c:pt>
                <c:pt idx="5">
                  <c:v>0.43790000000000001</c:v>
                </c:pt>
                <c:pt idx="6">
                  <c:v>0.41139999999999999</c:v>
                </c:pt>
                <c:pt idx="7">
                  <c:v>0.38109999999999999</c:v>
                </c:pt>
                <c:pt idx="8">
                  <c:v>0.38429999999999997</c:v>
                </c:pt>
                <c:pt idx="9">
                  <c:v>0.36080000000000001</c:v>
                </c:pt>
                <c:pt idx="10">
                  <c:v>0.34689999999999999</c:v>
                </c:pt>
                <c:pt idx="11">
                  <c:v>0.34200000000000003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2-4BAD-896F-367FA6C0F7D4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Лист1!$C$3:$C$14</c:f>
              <c:numCache>
                <c:formatCode>General</c:formatCode>
                <c:ptCount val="12"/>
                <c:pt idx="0">
                  <c:v>1.509347</c:v>
                </c:pt>
                <c:pt idx="1">
                  <c:v>0.75427200000000005</c:v>
                </c:pt>
                <c:pt idx="2">
                  <c:v>0.489066</c:v>
                </c:pt>
                <c:pt idx="3">
                  <c:v>0.42022999999999999</c:v>
                </c:pt>
                <c:pt idx="4">
                  <c:v>0.32766699999999999</c:v>
                </c:pt>
                <c:pt idx="5">
                  <c:v>0.30027300000000001</c:v>
                </c:pt>
                <c:pt idx="6">
                  <c:v>0.27752700000000002</c:v>
                </c:pt>
                <c:pt idx="7">
                  <c:v>0.29966900000000002</c:v>
                </c:pt>
                <c:pt idx="8">
                  <c:v>0.26565100000000003</c:v>
                </c:pt>
                <c:pt idx="9">
                  <c:v>0.25066899999999998</c:v>
                </c:pt>
                <c:pt idx="10">
                  <c:v>0.23046700000000001</c:v>
                </c:pt>
                <c:pt idx="11">
                  <c:v>0.22334100000000001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2-4BAD-896F-367FA6C0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389519"/>
        <c:axId val="1989381359"/>
      </c:barChart>
      <c:catAx>
        <c:axId val="198938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381359"/>
        <c:crosses val="autoZero"/>
        <c:auto val="1"/>
        <c:lblAlgn val="ctr"/>
        <c:lblOffset val="100"/>
        <c:noMultiLvlLbl val="0"/>
      </c:catAx>
      <c:valAx>
        <c:axId val="19893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 выполнения,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38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при разном множителе </a:t>
            </a:r>
            <a:r>
              <a:rPr lang="en-US"/>
              <a:t>k (gap/=k)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Лист1!$B$54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Лист1!$B$55:$B$66</c:f>
              <c:numCache>
                <c:formatCode>General</c:formatCode>
                <c:ptCount val="12"/>
                <c:pt idx="0">
                  <c:v>1.5143800000000001</c:v>
                </c:pt>
                <c:pt idx="1">
                  <c:v>0.79921699999999996</c:v>
                </c:pt>
                <c:pt idx="2">
                  <c:v>0.53025900000000004</c:v>
                </c:pt>
                <c:pt idx="3">
                  <c:v>0.488703</c:v>
                </c:pt>
                <c:pt idx="4">
                  <c:v>0.39897100000000002</c:v>
                </c:pt>
                <c:pt idx="5">
                  <c:v>0.35946</c:v>
                </c:pt>
                <c:pt idx="6">
                  <c:v>0.32325999999999999</c:v>
                </c:pt>
                <c:pt idx="7">
                  <c:v>0.372276</c:v>
                </c:pt>
                <c:pt idx="8">
                  <c:v>0.34599099999999999</c:v>
                </c:pt>
                <c:pt idx="9">
                  <c:v>0.34597699999999998</c:v>
                </c:pt>
                <c:pt idx="10">
                  <c:v>0.35411300000000001</c:v>
                </c:pt>
                <c:pt idx="11">
                  <c:v>0.35578300000000002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4-4100-8C60-273747874917}"/>
            </c:ext>
          </c:extLst>
        </c:ser>
        <c:ser>
          <c:idx val="1"/>
          <c:order val="1"/>
          <c:tx>
            <c:strRef>
              <c:f>Лист1!$C$54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Лист1!$C$55:$C$66</c:f>
              <c:numCache>
                <c:formatCode>General</c:formatCode>
                <c:ptCount val="12"/>
                <c:pt idx="0">
                  <c:v>1.570819</c:v>
                </c:pt>
                <c:pt idx="1">
                  <c:v>0.74224900000000005</c:v>
                </c:pt>
                <c:pt idx="2">
                  <c:v>0.56411900000000004</c:v>
                </c:pt>
                <c:pt idx="3">
                  <c:v>0.472833</c:v>
                </c:pt>
                <c:pt idx="4">
                  <c:v>0.36230499999999999</c:v>
                </c:pt>
                <c:pt idx="5">
                  <c:v>0.37530599999999997</c:v>
                </c:pt>
                <c:pt idx="6">
                  <c:v>0.38441799999999998</c:v>
                </c:pt>
                <c:pt idx="7">
                  <c:v>0.40446100000000001</c:v>
                </c:pt>
                <c:pt idx="8">
                  <c:v>0.37867499999999998</c:v>
                </c:pt>
                <c:pt idx="9">
                  <c:v>0.34059499999999998</c:v>
                </c:pt>
                <c:pt idx="10">
                  <c:v>0.32286199999999998</c:v>
                </c:pt>
                <c:pt idx="11">
                  <c:v>0.38514799999999999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4-4100-8C60-273747874917}"/>
            </c:ext>
          </c:extLst>
        </c:ser>
        <c:ser>
          <c:idx val="2"/>
          <c:order val="2"/>
          <c:tx>
            <c:strRef>
              <c:f>Лист1!$D$54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Лист1!$D$55:$D$66</c:f>
              <c:numCache>
                <c:formatCode>General</c:formatCode>
                <c:ptCount val="12"/>
                <c:pt idx="0">
                  <c:v>1.291971</c:v>
                </c:pt>
                <c:pt idx="1">
                  <c:v>0.72022799999999998</c:v>
                </c:pt>
                <c:pt idx="2">
                  <c:v>0.49908400000000003</c:v>
                </c:pt>
                <c:pt idx="3">
                  <c:v>0.44715899999999997</c:v>
                </c:pt>
                <c:pt idx="4">
                  <c:v>0.37448300000000001</c:v>
                </c:pt>
                <c:pt idx="5">
                  <c:v>0.313496</c:v>
                </c:pt>
                <c:pt idx="6">
                  <c:v>0.30209000000000003</c:v>
                </c:pt>
                <c:pt idx="7">
                  <c:v>0.35687600000000003</c:v>
                </c:pt>
                <c:pt idx="8">
                  <c:v>0.317581</c:v>
                </c:pt>
                <c:pt idx="9">
                  <c:v>0.37890800000000002</c:v>
                </c:pt>
                <c:pt idx="10">
                  <c:v>0.31537599999999999</c:v>
                </c:pt>
                <c:pt idx="11">
                  <c:v>0.331482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E4-4100-8C60-273747874917}"/>
            </c:ext>
          </c:extLst>
        </c:ser>
        <c:ser>
          <c:idx val="3"/>
          <c:order val="3"/>
          <c:tx>
            <c:strRef>
              <c:f>Лист1!$E$54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Лист1!$A$55:$A$66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Лист1!$E$55:$E$66</c:f>
              <c:numCache>
                <c:formatCode>General</c:formatCode>
                <c:ptCount val="12"/>
                <c:pt idx="0">
                  <c:v>5.0686999999999998</c:v>
                </c:pt>
                <c:pt idx="1">
                  <c:v>17.210457999999999</c:v>
                </c:pt>
                <c:pt idx="2">
                  <c:v>0.44795400000000002</c:v>
                </c:pt>
                <c:pt idx="3">
                  <c:v>1.687047</c:v>
                </c:pt>
                <c:pt idx="4">
                  <c:v>0.78915999999999997</c:v>
                </c:pt>
                <c:pt idx="5">
                  <c:v>0.38997199999999999</c:v>
                </c:pt>
                <c:pt idx="6">
                  <c:v>0.36357800000000001</c:v>
                </c:pt>
                <c:pt idx="7">
                  <c:v>1.0246120000000001</c:v>
                </c:pt>
                <c:pt idx="8">
                  <c:v>0.35119800000000001</c:v>
                </c:pt>
                <c:pt idx="9">
                  <c:v>2.5667970000000002</c:v>
                </c:pt>
                <c:pt idx="10">
                  <c:v>0.32894800000000002</c:v>
                </c:pt>
                <c:pt idx="11">
                  <c:v>0.32405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E4-4100-8C60-273747874917}"/>
            </c:ext>
          </c:extLst>
        </c:ser>
        <c:ser>
          <c:idx val="4"/>
          <c:order val="4"/>
          <c:tx>
            <c:strRef>
              <c:f>Лист1!$F$54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Лист1!$A$55:$A$66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Лист1!$F$55:$F$66</c:f>
              <c:numCache>
                <c:formatCode>General</c:formatCode>
                <c:ptCount val="12"/>
                <c:pt idx="0">
                  <c:v>2.0259</c:v>
                </c:pt>
                <c:pt idx="1">
                  <c:v>0.94786499999999996</c:v>
                </c:pt>
                <c:pt idx="2">
                  <c:v>0.52919899999999997</c:v>
                </c:pt>
                <c:pt idx="3">
                  <c:v>0.50192899999999996</c:v>
                </c:pt>
                <c:pt idx="4">
                  <c:v>0.38666600000000001</c:v>
                </c:pt>
                <c:pt idx="5">
                  <c:v>0.50832200000000005</c:v>
                </c:pt>
                <c:pt idx="6">
                  <c:v>0.401808</c:v>
                </c:pt>
                <c:pt idx="7">
                  <c:v>0.52651000000000003</c:v>
                </c:pt>
                <c:pt idx="8">
                  <c:v>0.34613899999999997</c:v>
                </c:pt>
                <c:pt idx="9">
                  <c:v>0.35800100000000001</c:v>
                </c:pt>
                <c:pt idx="10">
                  <c:v>0.309757</c:v>
                </c:pt>
                <c:pt idx="11">
                  <c:v>0.39377800000000002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E4-4100-8C60-273747874917}"/>
            </c:ext>
          </c:extLst>
        </c:ser>
        <c:ser>
          <c:idx val="5"/>
          <c:order val="5"/>
          <c:tx>
            <c:strRef>
              <c:f>Лист1!$G$54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Лист1!$A$55:$A$66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Лист1!$G$55:$G$66</c:f>
              <c:numCache>
                <c:formatCode>General</c:formatCode>
                <c:ptCount val="12"/>
                <c:pt idx="0">
                  <c:v>3.6065399999999999</c:v>
                </c:pt>
                <c:pt idx="1">
                  <c:v>4.5960979999999996</c:v>
                </c:pt>
                <c:pt idx="2">
                  <c:v>1.6585639999999999</c:v>
                </c:pt>
                <c:pt idx="3">
                  <c:v>0.47811199999999998</c:v>
                </c:pt>
                <c:pt idx="4">
                  <c:v>4.7638059999999998</c:v>
                </c:pt>
                <c:pt idx="5">
                  <c:v>0.37254300000000001</c:v>
                </c:pt>
                <c:pt idx="6">
                  <c:v>0.82099599999999995</c:v>
                </c:pt>
                <c:pt idx="7">
                  <c:v>0.46457799999999999</c:v>
                </c:pt>
                <c:pt idx="8">
                  <c:v>0.36549399999999999</c:v>
                </c:pt>
                <c:pt idx="9">
                  <c:v>0.33883799999999997</c:v>
                </c:pt>
                <c:pt idx="10">
                  <c:v>0.34900799999999998</c:v>
                </c:pt>
                <c:pt idx="11">
                  <c:v>0.34392800000000001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E4-4100-8C60-273747874917}"/>
            </c:ext>
          </c:extLst>
        </c:ser>
        <c:ser>
          <c:idx val="6"/>
          <c:order val="6"/>
          <c:tx>
            <c:strRef>
              <c:f>Лист1!$H$54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Лист1!$H$55:$H$66</c:f>
              <c:numCache>
                <c:formatCode>General</c:formatCode>
                <c:ptCount val="12"/>
                <c:pt idx="0">
                  <c:v>1.814989</c:v>
                </c:pt>
                <c:pt idx="1">
                  <c:v>0.78723699999999996</c:v>
                </c:pt>
                <c:pt idx="2">
                  <c:v>0.44891799999999998</c:v>
                </c:pt>
                <c:pt idx="3">
                  <c:v>0.49557200000000001</c:v>
                </c:pt>
                <c:pt idx="4">
                  <c:v>0.57751200000000003</c:v>
                </c:pt>
                <c:pt idx="5">
                  <c:v>0.46281600000000001</c:v>
                </c:pt>
                <c:pt idx="6">
                  <c:v>0.34720899999999999</c:v>
                </c:pt>
                <c:pt idx="7">
                  <c:v>0.45158599999999999</c:v>
                </c:pt>
                <c:pt idx="8">
                  <c:v>0.40124900000000002</c:v>
                </c:pt>
                <c:pt idx="9">
                  <c:v>0.40607100000000002</c:v>
                </c:pt>
                <c:pt idx="10">
                  <c:v>0.36057699999999998</c:v>
                </c:pt>
                <c:pt idx="11">
                  <c:v>0.34487000000000001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E4-4100-8C60-273747874917}"/>
            </c:ext>
          </c:extLst>
        </c:ser>
        <c:ser>
          <c:idx val="7"/>
          <c:order val="7"/>
          <c:tx>
            <c:strRef>
              <c:f>Лист1!$I$54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Лист1!$I$55:$I$66</c:f>
              <c:numCache>
                <c:formatCode>General</c:formatCode>
                <c:ptCount val="12"/>
                <c:pt idx="0">
                  <c:v>1.4910540000000001</c:v>
                </c:pt>
                <c:pt idx="1">
                  <c:v>2.6575389999999999</c:v>
                </c:pt>
                <c:pt idx="2">
                  <c:v>7.6708550000000004</c:v>
                </c:pt>
                <c:pt idx="3">
                  <c:v>0.61712699999999998</c:v>
                </c:pt>
                <c:pt idx="4">
                  <c:v>0.43878099999999998</c:v>
                </c:pt>
                <c:pt idx="5">
                  <c:v>0.421433</c:v>
                </c:pt>
                <c:pt idx="6">
                  <c:v>0.36741600000000002</c:v>
                </c:pt>
                <c:pt idx="7">
                  <c:v>0.40833000000000003</c:v>
                </c:pt>
                <c:pt idx="8">
                  <c:v>0.37323299999999998</c:v>
                </c:pt>
                <c:pt idx="9">
                  <c:v>0.401754</c:v>
                </c:pt>
                <c:pt idx="10">
                  <c:v>0.36218800000000001</c:v>
                </c:pt>
                <c:pt idx="11">
                  <c:v>0.42861399999999999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E4-4100-8C60-273747874917}"/>
            </c:ext>
          </c:extLst>
        </c:ser>
        <c:ser>
          <c:idx val="8"/>
          <c:order val="8"/>
          <c:tx>
            <c:strRef>
              <c:f>Лист1!$J$54</c:f>
              <c:strCache>
                <c:ptCount val="1"/>
                <c:pt idx="0">
                  <c:v>2^i - 1 &lt;= 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Лист1!$J$55:$J$66</c:f>
              <c:numCache>
                <c:formatCode>General</c:formatCode>
                <c:ptCount val="12"/>
                <c:pt idx="0">
                  <c:v>2.5641069999999999</c:v>
                </c:pt>
                <c:pt idx="1">
                  <c:v>1.159154</c:v>
                </c:pt>
                <c:pt idx="2">
                  <c:v>0.72672099999999995</c:v>
                </c:pt>
                <c:pt idx="3">
                  <c:v>0.59711499999999995</c:v>
                </c:pt>
                <c:pt idx="4">
                  <c:v>0.46308700000000003</c:v>
                </c:pt>
                <c:pt idx="5">
                  <c:v>0.415099</c:v>
                </c:pt>
                <c:pt idx="6">
                  <c:v>0.37277399999999999</c:v>
                </c:pt>
                <c:pt idx="7">
                  <c:v>0.43778099999999998</c:v>
                </c:pt>
                <c:pt idx="8">
                  <c:v>0.38879999999999998</c:v>
                </c:pt>
                <c:pt idx="9">
                  <c:v>0.37290800000000002</c:v>
                </c:pt>
                <c:pt idx="10">
                  <c:v>0.36281400000000003</c:v>
                </c:pt>
                <c:pt idx="11">
                  <c:v>0.35826400000000003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E4-4100-8C60-273747874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431216"/>
        <c:axId val="1702441296"/>
      </c:barChart>
      <c:catAx>
        <c:axId val="170243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2441296"/>
        <c:crosses val="autoZero"/>
        <c:auto val="1"/>
        <c:lblAlgn val="ctr"/>
        <c:lblOffset val="100"/>
        <c:noMultiLvlLbl val="0"/>
      </c:catAx>
      <c:valAx>
        <c:axId val="17024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выполнения,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24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при разном множителе </a:t>
            </a:r>
            <a:r>
              <a:rPr lang="en-US"/>
              <a:t>k (gap/=k)</a:t>
            </a:r>
          </a:p>
          <a:p>
            <a:pPr>
              <a:defRPr/>
            </a:pPr>
            <a:r>
              <a:rPr lang="ru-RU"/>
              <a:t>Ось </a:t>
            </a:r>
            <a:r>
              <a:rPr lang="en-US"/>
              <a:t>OY </a:t>
            </a:r>
            <a:r>
              <a:rPr lang="ru-RU"/>
              <a:t>ограничена 2</a:t>
            </a:r>
            <a:r>
              <a:rPr lang="ru-RU" baseline="0"/>
              <a:t> с.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Лист1!$B$54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Лист1!$B$55:$B$66</c:f>
              <c:numCache>
                <c:formatCode>General</c:formatCode>
                <c:ptCount val="12"/>
                <c:pt idx="0">
                  <c:v>1.5143800000000001</c:v>
                </c:pt>
                <c:pt idx="1">
                  <c:v>0.79921699999999996</c:v>
                </c:pt>
                <c:pt idx="2">
                  <c:v>0.53025900000000004</c:v>
                </c:pt>
                <c:pt idx="3">
                  <c:v>0.488703</c:v>
                </c:pt>
                <c:pt idx="4">
                  <c:v>0.39897100000000002</c:v>
                </c:pt>
                <c:pt idx="5">
                  <c:v>0.35946</c:v>
                </c:pt>
                <c:pt idx="6">
                  <c:v>0.32325999999999999</c:v>
                </c:pt>
                <c:pt idx="7">
                  <c:v>0.372276</c:v>
                </c:pt>
                <c:pt idx="8">
                  <c:v>0.34599099999999999</c:v>
                </c:pt>
                <c:pt idx="9">
                  <c:v>0.34597699999999998</c:v>
                </c:pt>
                <c:pt idx="10">
                  <c:v>0.35411300000000001</c:v>
                </c:pt>
                <c:pt idx="11">
                  <c:v>0.35578300000000002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2-4360-88DA-109D6DD48552}"/>
            </c:ext>
          </c:extLst>
        </c:ser>
        <c:ser>
          <c:idx val="1"/>
          <c:order val="1"/>
          <c:tx>
            <c:strRef>
              <c:f>Лист1!$C$54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Лист1!$C$55:$C$66</c:f>
              <c:numCache>
                <c:formatCode>General</c:formatCode>
                <c:ptCount val="12"/>
                <c:pt idx="0">
                  <c:v>1.570819</c:v>
                </c:pt>
                <c:pt idx="1">
                  <c:v>0.74224900000000005</c:v>
                </c:pt>
                <c:pt idx="2">
                  <c:v>0.56411900000000004</c:v>
                </c:pt>
                <c:pt idx="3">
                  <c:v>0.472833</c:v>
                </c:pt>
                <c:pt idx="4">
                  <c:v>0.36230499999999999</c:v>
                </c:pt>
                <c:pt idx="5">
                  <c:v>0.37530599999999997</c:v>
                </c:pt>
                <c:pt idx="6">
                  <c:v>0.38441799999999998</c:v>
                </c:pt>
                <c:pt idx="7">
                  <c:v>0.40446100000000001</c:v>
                </c:pt>
                <c:pt idx="8">
                  <c:v>0.37867499999999998</c:v>
                </c:pt>
                <c:pt idx="9">
                  <c:v>0.34059499999999998</c:v>
                </c:pt>
                <c:pt idx="10">
                  <c:v>0.32286199999999998</c:v>
                </c:pt>
                <c:pt idx="11">
                  <c:v>0.38514799999999999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2-4360-88DA-109D6DD48552}"/>
            </c:ext>
          </c:extLst>
        </c:ser>
        <c:ser>
          <c:idx val="2"/>
          <c:order val="2"/>
          <c:tx>
            <c:strRef>
              <c:f>Лист1!$D$54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Лист1!$D$55:$D$66</c:f>
              <c:numCache>
                <c:formatCode>General</c:formatCode>
                <c:ptCount val="12"/>
                <c:pt idx="0">
                  <c:v>1.291971</c:v>
                </c:pt>
                <c:pt idx="1">
                  <c:v>0.72022799999999998</c:v>
                </c:pt>
                <c:pt idx="2">
                  <c:v>0.49908400000000003</c:v>
                </c:pt>
                <c:pt idx="3">
                  <c:v>0.44715899999999997</c:v>
                </c:pt>
                <c:pt idx="4">
                  <c:v>0.37448300000000001</c:v>
                </c:pt>
                <c:pt idx="5">
                  <c:v>0.313496</c:v>
                </c:pt>
                <c:pt idx="6">
                  <c:v>0.30209000000000003</c:v>
                </c:pt>
                <c:pt idx="7">
                  <c:v>0.35687600000000003</c:v>
                </c:pt>
                <c:pt idx="8">
                  <c:v>0.317581</c:v>
                </c:pt>
                <c:pt idx="9">
                  <c:v>0.37890800000000002</c:v>
                </c:pt>
                <c:pt idx="10">
                  <c:v>0.31537599999999999</c:v>
                </c:pt>
                <c:pt idx="11">
                  <c:v>0.331482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2-4360-88DA-109D6DD48552}"/>
            </c:ext>
          </c:extLst>
        </c:ser>
        <c:ser>
          <c:idx val="3"/>
          <c:order val="3"/>
          <c:tx>
            <c:strRef>
              <c:f>Лист1!$E$54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Лист1!$A$55:$A$66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Лист1!$E$55:$E$66</c:f>
              <c:numCache>
                <c:formatCode>General</c:formatCode>
                <c:ptCount val="12"/>
                <c:pt idx="0">
                  <c:v>5.0686999999999998</c:v>
                </c:pt>
                <c:pt idx="1">
                  <c:v>17.210457999999999</c:v>
                </c:pt>
                <c:pt idx="2">
                  <c:v>0.44795400000000002</c:v>
                </c:pt>
                <c:pt idx="3">
                  <c:v>1.687047</c:v>
                </c:pt>
                <c:pt idx="4">
                  <c:v>0.78915999999999997</c:v>
                </c:pt>
                <c:pt idx="5">
                  <c:v>0.38997199999999999</c:v>
                </c:pt>
                <c:pt idx="6">
                  <c:v>0.36357800000000001</c:v>
                </c:pt>
                <c:pt idx="7">
                  <c:v>1.0246120000000001</c:v>
                </c:pt>
                <c:pt idx="8">
                  <c:v>0.35119800000000001</c:v>
                </c:pt>
                <c:pt idx="9">
                  <c:v>2.5667970000000002</c:v>
                </c:pt>
                <c:pt idx="10">
                  <c:v>0.32894800000000002</c:v>
                </c:pt>
                <c:pt idx="11">
                  <c:v>0.32405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2-4360-88DA-109D6DD48552}"/>
            </c:ext>
          </c:extLst>
        </c:ser>
        <c:ser>
          <c:idx val="4"/>
          <c:order val="4"/>
          <c:tx>
            <c:strRef>
              <c:f>Лист1!$F$54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Лист1!$A$55:$A$66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Лист1!$F$55:$F$66</c:f>
              <c:numCache>
                <c:formatCode>General</c:formatCode>
                <c:ptCount val="12"/>
                <c:pt idx="0">
                  <c:v>2.0259</c:v>
                </c:pt>
                <c:pt idx="1">
                  <c:v>0.94786499999999996</c:v>
                </c:pt>
                <c:pt idx="2">
                  <c:v>0.52919899999999997</c:v>
                </c:pt>
                <c:pt idx="3">
                  <c:v>0.50192899999999996</c:v>
                </c:pt>
                <c:pt idx="4">
                  <c:v>0.38666600000000001</c:v>
                </c:pt>
                <c:pt idx="5">
                  <c:v>0.50832200000000005</c:v>
                </c:pt>
                <c:pt idx="6">
                  <c:v>0.401808</c:v>
                </c:pt>
                <c:pt idx="7">
                  <c:v>0.52651000000000003</c:v>
                </c:pt>
                <c:pt idx="8">
                  <c:v>0.34613899999999997</c:v>
                </c:pt>
                <c:pt idx="9">
                  <c:v>0.35800100000000001</c:v>
                </c:pt>
                <c:pt idx="10">
                  <c:v>0.309757</c:v>
                </c:pt>
                <c:pt idx="11">
                  <c:v>0.39377800000000002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72-4360-88DA-109D6DD48552}"/>
            </c:ext>
          </c:extLst>
        </c:ser>
        <c:ser>
          <c:idx val="5"/>
          <c:order val="5"/>
          <c:tx>
            <c:strRef>
              <c:f>Лист1!$G$54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Лист1!$A$55:$A$66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Лист1!$G$55:$G$66</c:f>
              <c:numCache>
                <c:formatCode>General</c:formatCode>
                <c:ptCount val="12"/>
                <c:pt idx="0">
                  <c:v>3.6065399999999999</c:v>
                </c:pt>
                <c:pt idx="1">
                  <c:v>4.5960979999999996</c:v>
                </c:pt>
                <c:pt idx="2">
                  <c:v>1.6585639999999999</c:v>
                </c:pt>
                <c:pt idx="3">
                  <c:v>0.47811199999999998</c:v>
                </c:pt>
                <c:pt idx="4">
                  <c:v>4.7638059999999998</c:v>
                </c:pt>
                <c:pt idx="5">
                  <c:v>0.37254300000000001</c:v>
                </c:pt>
                <c:pt idx="6">
                  <c:v>0.82099599999999995</c:v>
                </c:pt>
                <c:pt idx="7">
                  <c:v>0.46457799999999999</c:v>
                </c:pt>
                <c:pt idx="8">
                  <c:v>0.36549399999999999</c:v>
                </c:pt>
                <c:pt idx="9">
                  <c:v>0.33883799999999997</c:v>
                </c:pt>
                <c:pt idx="10">
                  <c:v>0.34900799999999998</c:v>
                </c:pt>
                <c:pt idx="11">
                  <c:v>0.34392800000000001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72-4360-88DA-109D6DD48552}"/>
            </c:ext>
          </c:extLst>
        </c:ser>
        <c:ser>
          <c:idx val="6"/>
          <c:order val="6"/>
          <c:tx>
            <c:strRef>
              <c:f>Лист1!$H$54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Лист1!$H$55:$H$66</c:f>
              <c:numCache>
                <c:formatCode>General</c:formatCode>
                <c:ptCount val="12"/>
                <c:pt idx="0">
                  <c:v>1.814989</c:v>
                </c:pt>
                <c:pt idx="1">
                  <c:v>0.78723699999999996</c:v>
                </c:pt>
                <c:pt idx="2">
                  <c:v>0.44891799999999998</c:v>
                </c:pt>
                <c:pt idx="3">
                  <c:v>0.49557200000000001</c:v>
                </c:pt>
                <c:pt idx="4">
                  <c:v>0.57751200000000003</c:v>
                </c:pt>
                <c:pt idx="5">
                  <c:v>0.46281600000000001</c:v>
                </c:pt>
                <c:pt idx="6">
                  <c:v>0.34720899999999999</c:v>
                </c:pt>
                <c:pt idx="7">
                  <c:v>0.45158599999999999</c:v>
                </c:pt>
                <c:pt idx="8">
                  <c:v>0.40124900000000002</c:v>
                </c:pt>
                <c:pt idx="9">
                  <c:v>0.40607100000000002</c:v>
                </c:pt>
                <c:pt idx="10">
                  <c:v>0.36057699999999998</c:v>
                </c:pt>
                <c:pt idx="11">
                  <c:v>0.34487000000000001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72-4360-88DA-109D6DD48552}"/>
            </c:ext>
          </c:extLst>
        </c:ser>
        <c:ser>
          <c:idx val="7"/>
          <c:order val="7"/>
          <c:tx>
            <c:strRef>
              <c:f>Лист1!$I$54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Лист1!$I$55:$I$66</c:f>
              <c:numCache>
                <c:formatCode>General</c:formatCode>
                <c:ptCount val="12"/>
                <c:pt idx="0">
                  <c:v>1.4910540000000001</c:v>
                </c:pt>
                <c:pt idx="1">
                  <c:v>2.6575389999999999</c:v>
                </c:pt>
                <c:pt idx="2">
                  <c:v>7.6708550000000004</c:v>
                </c:pt>
                <c:pt idx="3">
                  <c:v>0.61712699999999998</c:v>
                </c:pt>
                <c:pt idx="4">
                  <c:v>0.43878099999999998</c:v>
                </c:pt>
                <c:pt idx="5">
                  <c:v>0.421433</c:v>
                </c:pt>
                <c:pt idx="6">
                  <c:v>0.36741600000000002</c:v>
                </c:pt>
                <c:pt idx="7">
                  <c:v>0.40833000000000003</c:v>
                </c:pt>
                <c:pt idx="8">
                  <c:v>0.37323299999999998</c:v>
                </c:pt>
                <c:pt idx="9">
                  <c:v>0.401754</c:v>
                </c:pt>
                <c:pt idx="10">
                  <c:v>0.36218800000000001</c:v>
                </c:pt>
                <c:pt idx="11">
                  <c:v>0.42861399999999999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72-4360-88DA-109D6DD48552}"/>
            </c:ext>
          </c:extLst>
        </c:ser>
        <c:ser>
          <c:idx val="8"/>
          <c:order val="8"/>
          <c:tx>
            <c:strRef>
              <c:f>Лист1!$J$54</c:f>
              <c:strCache>
                <c:ptCount val="1"/>
                <c:pt idx="0">
                  <c:v>2^i - 1 &lt;= 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Лист1!$A$55:$A$66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Лист1!$J$55:$J$66</c:f>
              <c:numCache>
                <c:formatCode>General</c:formatCode>
                <c:ptCount val="12"/>
                <c:pt idx="0">
                  <c:v>2.5641069999999999</c:v>
                </c:pt>
                <c:pt idx="1">
                  <c:v>1.159154</c:v>
                </c:pt>
                <c:pt idx="2">
                  <c:v>0.72672099999999995</c:v>
                </c:pt>
                <c:pt idx="3">
                  <c:v>0.59711499999999995</c:v>
                </c:pt>
                <c:pt idx="4">
                  <c:v>0.46308700000000003</c:v>
                </c:pt>
                <c:pt idx="5">
                  <c:v>0.415099</c:v>
                </c:pt>
                <c:pt idx="6">
                  <c:v>0.37277399999999999</c:v>
                </c:pt>
                <c:pt idx="7">
                  <c:v>0.43778099999999998</c:v>
                </c:pt>
                <c:pt idx="8">
                  <c:v>0.38879999999999998</c:v>
                </c:pt>
                <c:pt idx="9">
                  <c:v>0.37290800000000002</c:v>
                </c:pt>
                <c:pt idx="10">
                  <c:v>0.36281400000000003</c:v>
                </c:pt>
                <c:pt idx="11">
                  <c:v>0.35826400000000003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72-4360-88DA-109D6DD48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431216"/>
        <c:axId val="1702441296"/>
      </c:barChart>
      <c:catAx>
        <c:axId val="170243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2441296"/>
        <c:crosses val="autoZero"/>
        <c:auto val="1"/>
        <c:lblAlgn val="ctr"/>
        <c:lblOffset val="100"/>
        <c:noMultiLvlLbl val="0"/>
      </c:catAx>
      <c:valAx>
        <c:axId val="170244129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выполнения,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24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560508</xdr:colOff>
      <xdr:row>14</xdr:row>
      <xdr:rowOff>189036</xdr:rowOff>
    </xdr:from>
    <xdr:to>
      <xdr:col>14</xdr:col>
      <xdr:colOff>490904</xdr:colOff>
      <xdr:row>30</xdr:row>
      <xdr:rowOff>14654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A7B96B5-5FAF-48F1-8CBC-0E6C31956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553180</xdr:colOff>
      <xdr:row>31</xdr:row>
      <xdr:rowOff>13189</xdr:rowOff>
    </xdr:from>
    <xdr:to>
      <xdr:col>14</xdr:col>
      <xdr:colOff>476249</xdr:colOff>
      <xdr:row>46</xdr:row>
      <xdr:rowOff>73269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7F06D89-2D5B-4762-A7B6-35BAEC8D4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564174</xdr:colOff>
      <xdr:row>0</xdr:row>
      <xdr:rowOff>64477</xdr:rowOff>
    </xdr:from>
    <xdr:to>
      <xdr:col>14</xdr:col>
      <xdr:colOff>498232</xdr:colOff>
      <xdr:row>14</xdr:row>
      <xdr:rowOff>140677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358ABE-7A8C-39F0-22A4-C1E01094A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545854</xdr:colOff>
      <xdr:row>48</xdr:row>
      <xdr:rowOff>42495</xdr:rowOff>
    </xdr:from>
    <xdr:to>
      <xdr:col>20</xdr:col>
      <xdr:colOff>87923</xdr:colOff>
      <xdr:row>68</xdr:row>
      <xdr:rowOff>131884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4BDBB8-4317-BE53-AE48-8B4138943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615462</xdr:colOff>
      <xdr:row>69</xdr:row>
      <xdr:rowOff>131884</xdr:rowOff>
    </xdr:from>
    <xdr:to>
      <xdr:col>20</xdr:col>
      <xdr:colOff>157531</xdr:colOff>
      <xdr:row>90</xdr:row>
      <xdr:rowOff>30773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02910FD-EE23-4DE7-A806-288A18AE0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99F1DF-03D9-4A0E-BEC8-4037357E2F33}" name="Таблица1" displayName="Таблица1" ref="A2:C14" totalsRowShown="0">
  <autoFilter ref="A2:C14" xr:uid="{8199F1DF-03D9-4A0E-BEC8-4037357E2F33}"/>
  <tableColumns count="3">
    <tableColumn id="1" xr3:uid="{92E278A9-6A33-4B14-98C6-91192535ADC4}" name="Количество потоков"/>
    <tableColumn id="2" xr3:uid="{BBE0AD80-C6AF-4A1F-9DE8-B49F8A361303}" name="OMP" dataDxfId="21"/>
    <tableColumn id="3" xr3:uid="{0860EC07-3376-47BB-9277-5C72FCDA7BB9}" name="MPI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8F427F-A3BA-401A-B7E3-C3B7257EE4C7}" name="Таблица3" displayName="Таблица3" ref="A17:C29" totalsRowShown="0" headerRowDxfId="19" headerRowBorderDxfId="18" tableBorderDxfId="17">
  <autoFilter ref="A17:C29" xr:uid="{3D8F427F-A3BA-401A-B7E3-C3B7257EE4C7}"/>
  <tableColumns count="3">
    <tableColumn id="1" xr3:uid="{0AE80548-F87D-44D0-B272-F7D463994C09}" name="Количество потоков" dataDxfId="16"/>
    <tableColumn id="2" xr3:uid="{FFAF341A-53C8-492B-9A0A-207934B92DEA}" name="OMP" dataDxfId="15">
      <calculatedColumnFormula>1.7486/B3</calculatedColumnFormula>
    </tableColumn>
    <tableColumn id="3" xr3:uid="{9F5FBFA3-4F77-4CA6-A253-6E197871B698}" name="MPI" dataDxfId="14">
      <calculatedColumnFormula>1.509347/C3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851A78-8F7C-4442-BB47-AC321EEC09BF}" name="Таблица35" displayName="Таблица35" ref="A32:C44" totalsRowShown="0" headerRowDxfId="13" headerRowBorderDxfId="12" tableBorderDxfId="11">
  <autoFilter ref="A32:C44" xr:uid="{B6851A78-8F7C-4442-BB47-AC321EEC09BF}"/>
  <tableColumns count="3">
    <tableColumn id="1" xr3:uid="{71EE6006-E256-489E-82E6-58FB693DF85C}" name="Количество потоков" dataDxfId="10"/>
    <tableColumn id="2" xr3:uid="{F0B300F5-60FA-43C4-A8CE-45B89C0A254A}" name="OMP" dataDxfId="9">
      <calculatedColumnFormula>B18/Таблица35[[#This Row],[Количество потоков]]</calculatedColumnFormula>
    </tableColumn>
    <tableColumn id="3" xr3:uid="{8BFF7739-3839-4756-A72E-C2993E3B3862}" name="MPI" dataDxfId="8">
      <calculatedColumnFormula>C18/Таблица35[[#This Row],[Количество потоков]]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A1082B-A851-4973-BEB3-0F5ACCF50304}" name="Таблица2" displayName="Таблица2" ref="A49:B50" totalsRowShown="0">
  <autoFilter ref="A49:B50" xr:uid="{25A1082B-A851-4973-BEB3-0F5ACCF50304}"/>
  <tableColumns count="2">
    <tableColumn id="1" xr3:uid="{37C93579-C523-49A7-A7A2-83CBEA55ABE8}" name="Последовательный"/>
    <tableColumn id="2" xr3:uid="{1919AE32-EDD9-49EB-912D-758EA4F63C60}" name="Параллельный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B6869-DF47-4F9C-BE91-A9B93CDB93F5}" name="Таблица16" displayName="Таблица16" ref="A54:J66" totalsRowShown="0">
  <autoFilter ref="A54:J66" xr:uid="{3A5B6869-DF47-4F9C-BE91-A9B93CDB93F5}"/>
  <tableColumns count="10">
    <tableColumn id="1" xr3:uid="{69EB8D80-6B07-4D16-B8F8-C7E0D30B5894}" name="Количество потоков"/>
    <tableColumn id="2" xr3:uid="{747403E8-4FFB-4C91-883D-B704D0EE79F3}" name="2" dataDxfId="7"/>
    <tableColumn id="3" xr3:uid="{D65D8270-1AF2-44C6-AF6F-7F134733A6D8}" name="3" dataDxfId="6"/>
    <tableColumn id="4" xr3:uid="{5F3F1B2F-0ED9-48E8-A3C1-40D17A5F0342}" name="4" dataDxfId="5"/>
    <tableColumn id="5" xr3:uid="{9B5D6D5E-D12A-4F7E-9727-C8524D314F10}" name="5" dataDxfId="4"/>
    <tableColumn id="6" xr3:uid="{BAAD50D9-4593-41B5-8312-908409558482}" name="6"/>
    <tableColumn id="7" xr3:uid="{F5E0461F-2F36-444A-B266-CB5A4E142005}" name="7" dataDxfId="3"/>
    <tableColumn id="8" xr3:uid="{F73AC870-EE39-48CA-9BF0-FAF127078ADF}" name="8" dataDxfId="2"/>
    <tableColumn id="9" xr3:uid="{89C10AC0-3885-4186-85DC-8CA86CE58018}" name="9" dataDxfId="1"/>
    <tableColumn id="11" xr3:uid="{699D3E44-3965-4097-811E-0E38D6CD452A}" name="2^i - 1 &lt;= 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E4425-17DE-43DE-AB20-1A15EA7EB511}">
  <dimension ref="A1:S141"/>
  <sheetViews>
    <sheetView tabSelected="1" topLeftCell="A46" zoomScale="130" zoomScaleNormal="130" workbookViewId="0">
      <selection activeCell="G49" sqref="G49"/>
    </sheetView>
  </sheetViews>
  <sheetFormatPr defaultRowHeight="15" x14ac:dyDescent="0.25"/>
  <cols>
    <col min="1" max="1" width="21.42578125" customWidth="1"/>
    <col min="2" max="2" width="17.28515625" bestFit="1" customWidth="1"/>
    <col min="3" max="3" width="13.140625" bestFit="1" customWidth="1"/>
    <col min="4" max="9" width="10.7109375" customWidth="1"/>
    <col min="10" max="10" width="12.42578125" customWidth="1"/>
    <col min="11" max="14" width="10.7109375" customWidth="1"/>
    <col min="17" max="17" width="22" bestFit="1" customWidth="1"/>
    <col min="18" max="18" width="7.5703125" bestFit="1" customWidth="1"/>
  </cols>
  <sheetData>
    <row r="1" spans="1:19" x14ac:dyDescent="0.25">
      <c r="A1" s="8" t="s">
        <v>1</v>
      </c>
      <c r="B1" s="8"/>
      <c r="C1" s="8"/>
      <c r="Q1" s="7"/>
      <c r="R1" s="7"/>
      <c r="S1" s="7"/>
    </row>
    <row r="2" spans="1:19" x14ac:dyDescent="0.25">
      <c r="A2" t="s">
        <v>0</v>
      </c>
      <c r="B2" t="s">
        <v>7</v>
      </c>
      <c r="C2" t="s">
        <v>8</v>
      </c>
    </row>
    <row r="3" spans="1:19" x14ac:dyDescent="0.25">
      <c r="A3">
        <v>1</v>
      </c>
      <c r="B3" s="4">
        <v>1.7485999999999999</v>
      </c>
      <c r="C3" s="4">
        <v>1.509347</v>
      </c>
      <c r="R3" s="4"/>
    </row>
    <row r="4" spans="1:19" x14ac:dyDescent="0.25">
      <c r="A4">
        <v>2</v>
      </c>
      <c r="B4" s="4">
        <v>0.87060000000000004</v>
      </c>
      <c r="C4" s="4">
        <v>0.75427200000000005</v>
      </c>
      <c r="R4" s="4"/>
    </row>
    <row r="5" spans="1:19" x14ac:dyDescent="0.25">
      <c r="A5">
        <v>3</v>
      </c>
      <c r="B5" s="4">
        <v>0.61970000000000003</v>
      </c>
      <c r="C5" s="4">
        <v>0.489066</v>
      </c>
      <c r="R5" s="4"/>
    </row>
    <row r="6" spans="1:19" x14ac:dyDescent="0.25">
      <c r="A6">
        <v>4</v>
      </c>
      <c r="B6" s="4">
        <v>0.49769999999999998</v>
      </c>
      <c r="C6" s="4">
        <v>0.42022999999999999</v>
      </c>
      <c r="R6" s="4"/>
    </row>
    <row r="7" spans="1:19" x14ac:dyDescent="0.25">
      <c r="A7">
        <v>5</v>
      </c>
      <c r="B7" s="4">
        <v>0.48</v>
      </c>
      <c r="C7" s="4">
        <v>0.32766699999999999</v>
      </c>
      <c r="R7" s="4"/>
    </row>
    <row r="8" spans="1:19" x14ac:dyDescent="0.25">
      <c r="A8">
        <v>6</v>
      </c>
      <c r="B8" s="4">
        <v>0.43790000000000001</v>
      </c>
      <c r="C8" s="4">
        <v>0.30027300000000001</v>
      </c>
      <c r="R8" s="4"/>
    </row>
    <row r="9" spans="1:19" x14ac:dyDescent="0.25">
      <c r="A9">
        <v>7</v>
      </c>
      <c r="B9" s="4">
        <v>0.41139999999999999</v>
      </c>
      <c r="C9" s="4">
        <v>0.27752700000000002</v>
      </c>
      <c r="R9" s="4"/>
    </row>
    <row r="10" spans="1:19" x14ac:dyDescent="0.25">
      <c r="A10">
        <v>8</v>
      </c>
      <c r="B10" s="4">
        <v>0.38109999999999999</v>
      </c>
      <c r="C10" s="4">
        <v>0.29966900000000002</v>
      </c>
      <c r="R10" s="4"/>
    </row>
    <row r="11" spans="1:19" x14ac:dyDescent="0.25">
      <c r="A11">
        <v>9</v>
      </c>
      <c r="B11" s="4">
        <v>0.38429999999999997</v>
      </c>
      <c r="C11" s="4">
        <v>0.26565100000000003</v>
      </c>
      <c r="R11" s="4"/>
    </row>
    <row r="12" spans="1:19" x14ac:dyDescent="0.25">
      <c r="A12">
        <v>10</v>
      </c>
      <c r="B12" s="4">
        <v>0.36080000000000001</v>
      </c>
      <c r="C12" s="4">
        <v>0.25066899999999998</v>
      </c>
      <c r="R12" s="4"/>
    </row>
    <row r="13" spans="1:19" x14ac:dyDescent="0.25">
      <c r="A13">
        <v>11</v>
      </c>
      <c r="B13" s="4">
        <v>0.34689999999999999</v>
      </c>
      <c r="C13" s="4">
        <v>0.23046700000000001</v>
      </c>
      <c r="R13" s="4"/>
    </row>
    <row r="14" spans="1:19" x14ac:dyDescent="0.25">
      <c r="A14">
        <v>12</v>
      </c>
      <c r="B14" s="4">
        <v>0.34200000000000003</v>
      </c>
      <c r="C14" s="4">
        <v>0.22334100000000001</v>
      </c>
      <c r="R14" s="4"/>
    </row>
    <row r="16" spans="1:19" x14ac:dyDescent="0.25">
      <c r="A16" s="8" t="s">
        <v>2</v>
      </c>
      <c r="B16" s="8"/>
      <c r="C16" s="8"/>
      <c r="R16" s="5">
        <v>1.8592200000000001</v>
      </c>
    </row>
    <row r="17" spans="1:18" x14ac:dyDescent="0.25">
      <c r="A17" s="3" t="s">
        <v>0</v>
      </c>
      <c r="B17" t="s">
        <v>7</v>
      </c>
      <c r="C17" t="s">
        <v>8</v>
      </c>
      <c r="R17" s="6">
        <v>0.93154999999999999</v>
      </c>
    </row>
    <row r="18" spans="1:18" x14ac:dyDescent="0.25">
      <c r="A18" s="1">
        <v>1</v>
      </c>
      <c r="B18">
        <f t="shared" ref="B18:B29" si="0">1.7486/B3</f>
        <v>1</v>
      </c>
      <c r="C18">
        <f t="shared" ref="C18:C29" si="1">1.509347/C3</f>
        <v>1</v>
      </c>
      <c r="R18" s="5">
        <v>0.59901599999999999</v>
      </c>
    </row>
    <row r="19" spans="1:18" x14ac:dyDescent="0.25">
      <c r="A19" s="2">
        <v>2</v>
      </c>
      <c r="B19">
        <f t="shared" si="0"/>
        <v>2.0084998851366871</v>
      </c>
      <c r="C19">
        <f t="shared" si="1"/>
        <v>2.0010646026897456</v>
      </c>
      <c r="R19" s="6">
        <v>0.51790800000000004</v>
      </c>
    </row>
    <row r="20" spans="1:18" x14ac:dyDescent="0.25">
      <c r="A20" s="1">
        <v>3</v>
      </c>
      <c r="B20">
        <f t="shared" si="0"/>
        <v>2.8216879135065351</v>
      </c>
      <c r="C20">
        <f t="shared" si="1"/>
        <v>3.0861826420155971</v>
      </c>
      <c r="R20" s="5">
        <v>0.52746400000000004</v>
      </c>
    </row>
    <row r="21" spans="1:18" x14ac:dyDescent="0.25">
      <c r="A21" s="2">
        <v>4</v>
      </c>
      <c r="B21">
        <f t="shared" si="0"/>
        <v>3.5133614627285512</v>
      </c>
      <c r="C21">
        <f t="shared" si="1"/>
        <v>3.5917164409965974</v>
      </c>
      <c r="R21" s="6">
        <v>0.43611100000000003</v>
      </c>
    </row>
    <row r="22" spans="1:18" x14ac:dyDescent="0.25">
      <c r="A22" s="1">
        <v>5</v>
      </c>
      <c r="B22">
        <f t="shared" si="0"/>
        <v>3.6429166666666668</v>
      </c>
      <c r="C22">
        <f t="shared" si="1"/>
        <v>4.6063442458349488</v>
      </c>
      <c r="R22" s="5">
        <v>0.41194599999999998</v>
      </c>
    </row>
    <row r="23" spans="1:18" x14ac:dyDescent="0.25">
      <c r="A23" s="2">
        <v>6</v>
      </c>
      <c r="B23">
        <f t="shared" si="0"/>
        <v>3.9931491208038361</v>
      </c>
      <c r="C23">
        <f t="shared" si="1"/>
        <v>5.0265824766129485</v>
      </c>
      <c r="R23" s="6">
        <v>0.41406399999999999</v>
      </c>
    </row>
    <row r="24" spans="1:18" x14ac:dyDescent="0.25">
      <c r="A24" s="1">
        <v>7</v>
      </c>
      <c r="B24">
        <f t="shared" si="0"/>
        <v>4.2503646086533786</v>
      </c>
      <c r="C24">
        <f t="shared" si="1"/>
        <v>5.4385591311836317</v>
      </c>
      <c r="R24" s="5">
        <v>0.41006700000000001</v>
      </c>
    </row>
    <row r="25" spans="1:18" x14ac:dyDescent="0.25">
      <c r="A25" s="2">
        <v>8</v>
      </c>
      <c r="B25">
        <f t="shared" si="0"/>
        <v>4.5882970348989769</v>
      </c>
      <c r="C25">
        <f t="shared" si="1"/>
        <v>5.0367138409378347</v>
      </c>
      <c r="R25" s="6">
        <v>0.41404200000000002</v>
      </c>
    </row>
    <row r="26" spans="1:18" x14ac:dyDescent="0.25">
      <c r="A26" s="1">
        <v>9</v>
      </c>
      <c r="B26">
        <f t="shared" si="0"/>
        <v>4.5500910746812391</v>
      </c>
      <c r="C26">
        <f t="shared" si="1"/>
        <v>5.681691392089621</v>
      </c>
      <c r="R26" s="5">
        <v>0.364145</v>
      </c>
    </row>
    <row r="27" spans="1:18" x14ac:dyDescent="0.25">
      <c r="A27" s="2">
        <v>10</v>
      </c>
      <c r="B27">
        <f t="shared" si="0"/>
        <v>4.8464523281596446</v>
      </c>
      <c r="C27">
        <f t="shared" si="1"/>
        <v>6.0212750679182516</v>
      </c>
      <c r="R27" s="6">
        <v>0.34680299999999997</v>
      </c>
    </row>
    <row r="28" spans="1:18" x14ac:dyDescent="0.25">
      <c r="A28" s="1">
        <v>11</v>
      </c>
      <c r="B28">
        <f t="shared" si="0"/>
        <v>5.0406457192274434</v>
      </c>
      <c r="C28">
        <f t="shared" si="1"/>
        <v>6.5490807794608337</v>
      </c>
    </row>
    <row r="29" spans="1:18" x14ac:dyDescent="0.25">
      <c r="A29" s="2">
        <v>12</v>
      </c>
      <c r="B29">
        <f t="shared" si="0"/>
        <v>5.1128654970760232</v>
      </c>
      <c r="C29">
        <f t="shared" si="1"/>
        <v>6.758038156899091</v>
      </c>
    </row>
    <row r="31" spans="1:18" x14ac:dyDescent="0.25">
      <c r="A31" s="8" t="s">
        <v>3</v>
      </c>
      <c r="B31" s="8"/>
      <c r="C31" s="8"/>
    </row>
    <row r="32" spans="1:18" x14ac:dyDescent="0.25">
      <c r="A32" s="3" t="s">
        <v>0</v>
      </c>
      <c r="B32" t="s">
        <v>7</v>
      </c>
      <c r="C32" t="s">
        <v>8</v>
      </c>
    </row>
    <row r="33" spans="1:3" x14ac:dyDescent="0.25">
      <c r="A33" s="1">
        <v>1</v>
      </c>
      <c r="B33">
        <f>B18/Таблица35[[#This Row],[Количество потоков]]</f>
        <v>1</v>
      </c>
      <c r="C33">
        <f>C18/Таблица35[[#This Row],[Количество потоков]]</f>
        <v>1</v>
      </c>
    </row>
    <row r="34" spans="1:3" x14ac:dyDescent="0.25">
      <c r="A34" s="2">
        <v>2</v>
      </c>
      <c r="B34">
        <f>B19/Таблица35[[#This Row],[Количество потоков]]</f>
        <v>1.0042499425683435</v>
      </c>
      <c r="C34">
        <f>C19/Таблица35[[#This Row],[Количество потоков]]</f>
        <v>1.0005323013448728</v>
      </c>
    </row>
    <row r="35" spans="1:3" x14ac:dyDescent="0.25">
      <c r="A35" s="1">
        <v>3</v>
      </c>
      <c r="B35">
        <f>B20/Таблица35[[#This Row],[Количество потоков]]</f>
        <v>0.94056263783551175</v>
      </c>
      <c r="C35">
        <f>C20/Таблица35[[#This Row],[Количество потоков]]</f>
        <v>1.0287275473385324</v>
      </c>
    </row>
    <row r="36" spans="1:3" x14ac:dyDescent="0.25">
      <c r="A36" s="2">
        <v>4</v>
      </c>
      <c r="B36">
        <f>B21/Таблица35[[#This Row],[Количество потоков]]</f>
        <v>0.8783403656821378</v>
      </c>
      <c r="C36">
        <f>C21/Таблица35[[#This Row],[Количество потоков]]</f>
        <v>0.89792911024914934</v>
      </c>
    </row>
    <row r="37" spans="1:3" x14ac:dyDescent="0.25">
      <c r="A37" s="1">
        <v>5</v>
      </c>
      <c r="B37">
        <f>B22/Таблица35[[#This Row],[Количество потоков]]</f>
        <v>0.72858333333333336</v>
      </c>
      <c r="C37">
        <f>C22/Таблица35[[#This Row],[Количество потоков]]</f>
        <v>0.92126884916698981</v>
      </c>
    </row>
    <row r="38" spans="1:3" x14ac:dyDescent="0.25">
      <c r="A38" s="2">
        <v>6</v>
      </c>
      <c r="B38">
        <f>B23/Таблица35[[#This Row],[Количество потоков]]</f>
        <v>0.66552485346730605</v>
      </c>
      <c r="C38">
        <f>C23/Таблица35[[#This Row],[Количество потоков]]</f>
        <v>0.83776374610215809</v>
      </c>
    </row>
    <row r="39" spans="1:3" x14ac:dyDescent="0.25">
      <c r="A39" s="1">
        <v>7</v>
      </c>
      <c r="B39">
        <f>B24/Таблица35[[#This Row],[Количество потоков]]</f>
        <v>0.60719494409333985</v>
      </c>
      <c r="C39">
        <f>C24/Таблица35[[#This Row],[Количество потоков]]</f>
        <v>0.77693701874051879</v>
      </c>
    </row>
    <row r="40" spans="1:3" x14ac:dyDescent="0.25">
      <c r="A40" s="2">
        <v>8</v>
      </c>
      <c r="B40">
        <f>B25/Таблица35[[#This Row],[Количество потоков]]</f>
        <v>0.57353712936237211</v>
      </c>
      <c r="C40">
        <f>C25/Таблица35[[#This Row],[Количество потоков]]</f>
        <v>0.62958923011722934</v>
      </c>
    </row>
    <row r="41" spans="1:3" x14ac:dyDescent="0.25">
      <c r="A41" s="1">
        <v>9</v>
      </c>
      <c r="B41">
        <f>B26/Таблица35[[#This Row],[Количество потоков]]</f>
        <v>0.50556567496458216</v>
      </c>
      <c r="C41">
        <f>C26/Таблица35[[#This Row],[Количество потоков]]</f>
        <v>0.63129904356551347</v>
      </c>
    </row>
    <row r="42" spans="1:3" x14ac:dyDescent="0.25">
      <c r="A42" s="2">
        <v>10</v>
      </c>
      <c r="B42">
        <f>B27/Таблица35[[#This Row],[Количество потоков]]</f>
        <v>0.48464523281596444</v>
      </c>
      <c r="C42">
        <f>C27/Таблица35[[#This Row],[Количество потоков]]</f>
        <v>0.60212750679182514</v>
      </c>
    </row>
    <row r="43" spans="1:3" x14ac:dyDescent="0.25">
      <c r="A43" s="1">
        <v>11</v>
      </c>
      <c r="B43">
        <f>B28/Таблица35[[#This Row],[Количество потоков]]</f>
        <v>0.45824051992976761</v>
      </c>
      <c r="C43">
        <f>C28/Таблица35[[#This Row],[Количество потоков]]</f>
        <v>0.59537097995098487</v>
      </c>
    </row>
    <row r="44" spans="1:3" x14ac:dyDescent="0.25">
      <c r="A44" s="2">
        <v>12</v>
      </c>
      <c r="B44">
        <f>B29/Таблица35[[#This Row],[Количество потоков]]</f>
        <v>0.42607212475633527</v>
      </c>
      <c r="C44">
        <f>C29/Таблица35[[#This Row],[Количество потоков]]</f>
        <v>0.56316984640825762</v>
      </c>
    </row>
    <row r="47" spans="1:3" x14ac:dyDescent="0.25">
      <c r="A47" s="8"/>
      <c r="B47" s="8"/>
    </row>
    <row r="48" spans="1:3" x14ac:dyDescent="0.25">
      <c r="A48" s="8" t="s">
        <v>6</v>
      </c>
      <c r="B48" s="8"/>
    </row>
    <row r="49" spans="1:10" x14ac:dyDescent="0.25">
      <c r="A49" t="s">
        <v>4</v>
      </c>
      <c r="B49" t="s">
        <v>5</v>
      </c>
    </row>
    <row r="50" spans="1:10" x14ac:dyDescent="0.25">
      <c r="A50">
        <v>0.1371</v>
      </c>
      <c r="B50">
        <v>0.13780000000000001</v>
      </c>
    </row>
    <row r="53" spans="1:10" x14ac:dyDescent="0.25">
      <c r="A53" s="8" t="s">
        <v>18</v>
      </c>
      <c r="B53" s="8"/>
      <c r="C53" s="8"/>
      <c r="D53" s="8"/>
      <c r="E53" s="8"/>
      <c r="F53" s="8"/>
      <c r="G53" s="8"/>
      <c r="H53" s="8"/>
      <c r="I53" s="8"/>
      <c r="J53" s="8"/>
    </row>
    <row r="54" spans="1:10" x14ac:dyDescent="0.25">
      <c r="A54" t="s">
        <v>0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17</v>
      </c>
    </row>
    <row r="55" spans="1:10" x14ac:dyDescent="0.25">
      <c r="A55">
        <v>1</v>
      </c>
      <c r="B55" s="4">
        <v>1.5143800000000001</v>
      </c>
      <c r="C55" s="4">
        <v>1.570819</v>
      </c>
      <c r="D55" s="4">
        <v>1.291971</v>
      </c>
      <c r="E55" s="4">
        <v>5.0686999999999998</v>
      </c>
      <c r="F55">
        <v>2.0259</v>
      </c>
      <c r="G55" s="4">
        <v>3.6065399999999999</v>
      </c>
      <c r="H55" s="4">
        <v>1.814989</v>
      </c>
      <c r="I55" s="4">
        <v>1.4910540000000001</v>
      </c>
      <c r="J55" s="4">
        <v>2.5641069999999999</v>
      </c>
    </row>
    <row r="56" spans="1:10" x14ac:dyDescent="0.25">
      <c r="A56">
        <v>2</v>
      </c>
      <c r="B56" s="4">
        <v>0.79921699999999996</v>
      </c>
      <c r="C56" s="4">
        <v>0.74224900000000005</v>
      </c>
      <c r="D56" s="4">
        <v>0.72022799999999998</v>
      </c>
      <c r="E56" s="4">
        <v>17.210457999999999</v>
      </c>
      <c r="F56">
        <v>0.94786499999999996</v>
      </c>
      <c r="G56" s="4">
        <v>4.5960979999999996</v>
      </c>
      <c r="H56" s="4">
        <v>0.78723699999999996</v>
      </c>
      <c r="I56" s="4">
        <v>2.6575389999999999</v>
      </c>
      <c r="J56" s="4">
        <v>1.159154</v>
      </c>
    </row>
    <row r="57" spans="1:10" x14ac:dyDescent="0.25">
      <c r="A57">
        <v>3</v>
      </c>
      <c r="B57" s="4">
        <v>0.53025900000000004</v>
      </c>
      <c r="C57" s="4">
        <v>0.56411900000000004</v>
      </c>
      <c r="D57" s="4">
        <v>0.49908400000000003</v>
      </c>
      <c r="E57" s="4">
        <v>0.44795400000000002</v>
      </c>
      <c r="F57">
        <v>0.52919899999999997</v>
      </c>
      <c r="G57" s="4">
        <v>1.6585639999999999</v>
      </c>
      <c r="H57" s="4">
        <v>0.44891799999999998</v>
      </c>
      <c r="I57" s="4">
        <v>7.6708550000000004</v>
      </c>
      <c r="J57" s="4">
        <v>0.72672099999999995</v>
      </c>
    </row>
    <row r="58" spans="1:10" x14ac:dyDescent="0.25">
      <c r="A58">
        <v>4</v>
      </c>
      <c r="B58" s="4">
        <v>0.488703</v>
      </c>
      <c r="C58" s="4">
        <v>0.472833</v>
      </c>
      <c r="D58" s="4">
        <v>0.44715899999999997</v>
      </c>
      <c r="E58" s="4">
        <v>1.687047</v>
      </c>
      <c r="F58">
        <v>0.50192899999999996</v>
      </c>
      <c r="G58" s="4">
        <v>0.47811199999999998</v>
      </c>
      <c r="H58" s="4">
        <v>0.49557200000000001</v>
      </c>
      <c r="I58" s="4">
        <v>0.61712699999999998</v>
      </c>
      <c r="J58" s="4">
        <v>0.59711499999999995</v>
      </c>
    </row>
    <row r="59" spans="1:10" x14ac:dyDescent="0.25">
      <c r="A59">
        <v>5</v>
      </c>
      <c r="B59" s="4">
        <v>0.39897100000000002</v>
      </c>
      <c r="C59" s="4">
        <v>0.36230499999999999</v>
      </c>
      <c r="D59" s="4">
        <v>0.37448300000000001</v>
      </c>
      <c r="E59" s="4">
        <v>0.78915999999999997</v>
      </c>
      <c r="F59">
        <v>0.38666600000000001</v>
      </c>
      <c r="G59" s="4">
        <v>4.7638059999999998</v>
      </c>
      <c r="H59" s="4">
        <v>0.57751200000000003</v>
      </c>
      <c r="I59" s="4">
        <v>0.43878099999999998</v>
      </c>
      <c r="J59" s="4">
        <v>0.46308700000000003</v>
      </c>
    </row>
    <row r="60" spans="1:10" x14ac:dyDescent="0.25">
      <c r="A60">
        <v>6</v>
      </c>
      <c r="B60" s="4">
        <v>0.35946</v>
      </c>
      <c r="C60" s="4">
        <v>0.37530599999999997</v>
      </c>
      <c r="D60" s="4">
        <v>0.313496</v>
      </c>
      <c r="E60" s="4">
        <v>0.38997199999999999</v>
      </c>
      <c r="F60">
        <v>0.50832200000000005</v>
      </c>
      <c r="G60" s="4">
        <v>0.37254300000000001</v>
      </c>
      <c r="H60" s="4">
        <v>0.46281600000000001</v>
      </c>
      <c r="I60" s="4">
        <v>0.421433</v>
      </c>
      <c r="J60" s="4">
        <v>0.415099</v>
      </c>
    </row>
    <row r="61" spans="1:10" x14ac:dyDescent="0.25">
      <c r="A61">
        <v>7</v>
      </c>
      <c r="B61" s="4">
        <v>0.32325999999999999</v>
      </c>
      <c r="C61" s="4">
        <v>0.38441799999999998</v>
      </c>
      <c r="D61" s="4">
        <v>0.30209000000000003</v>
      </c>
      <c r="E61" s="4">
        <v>0.36357800000000001</v>
      </c>
      <c r="F61">
        <v>0.401808</v>
      </c>
      <c r="G61" s="4">
        <v>0.82099599999999995</v>
      </c>
      <c r="H61" s="4">
        <v>0.34720899999999999</v>
      </c>
      <c r="I61" s="4">
        <v>0.36741600000000002</v>
      </c>
      <c r="J61" s="4">
        <v>0.37277399999999999</v>
      </c>
    </row>
    <row r="62" spans="1:10" x14ac:dyDescent="0.25">
      <c r="A62">
        <v>8</v>
      </c>
      <c r="B62" s="4">
        <v>0.372276</v>
      </c>
      <c r="C62" s="4">
        <v>0.40446100000000001</v>
      </c>
      <c r="D62" s="4">
        <v>0.35687600000000003</v>
      </c>
      <c r="E62" s="4">
        <v>1.0246120000000001</v>
      </c>
      <c r="F62">
        <v>0.52651000000000003</v>
      </c>
      <c r="G62" s="4">
        <v>0.46457799999999999</v>
      </c>
      <c r="H62" s="4">
        <v>0.45158599999999999</v>
      </c>
      <c r="I62" s="4">
        <v>0.40833000000000003</v>
      </c>
      <c r="J62" s="4">
        <v>0.43778099999999998</v>
      </c>
    </row>
    <row r="63" spans="1:10" x14ac:dyDescent="0.25">
      <c r="A63">
        <v>9</v>
      </c>
      <c r="B63" s="4">
        <v>0.34599099999999999</v>
      </c>
      <c r="C63" s="4">
        <v>0.37867499999999998</v>
      </c>
      <c r="D63" s="4">
        <v>0.317581</v>
      </c>
      <c r="E63" s="4">
        <v>0.35119800000000001</v>
      </c>
      <c r="F63">
        <v>0.34613899999999997</v>
      </c>
      <c r="G63" s="4">
        <v>0.36549399999999999</v>
      </c>
      <c r="H63" s="4">
        <v>0.40124900000000002</v>
      </c>
      <c r="I63" s="4">
        <v>0.37323299999999998</v>
      </c>
      <c r="J63" s="4">
        <v>0.38879999999999998</v>
      </c>
    </row>
    <row r="64" spans="1:10" x14ac:dyDescent="0.25">
      <c r="A64">
        <v>10</v>
      </c>
      <c r="B64" s="4">
        <v>0.34597699999999998</v>
      </c>
      <c r="C64" s="4">
        <v>0.34059499999999998</v>
      </c>
      <c r="D64" s="4">
        <v>0.37890800000000002</v>
      </c>
      <c r="E64" s="4">
        <v>2.5667970000000002</v>
      </c>
      <c r="F64">
        <v>0.35800100000000001</v>
      </c>
      <c r="G64" s="4">
        <v>0.33883799999999997</v>
      </c>
      <c r="H64" s="4">
        <v>0.40607100000000002</v>
      </c>
      <c r="I64" s="4">
        <v>0.401754</v>
      </c>
      <c r="J64" s="4">
        <v>0.37290800000000002</v>
      </c>
    </row>
    <row r="65" spans="1:10" x14ac:dyDescent="0.25">
      <c r="A65">
        <v>11</v>
      </c>
      <c r="B65" s="4">
        <v>0.35411300000000001</v>
      </c>
      <c r="C65" s="4">
        <v>0.32286199999999998</v>
      </c>
      <c r="D65" s="4">
        <v>0.31537599999999999</v>
      </c>
      <c r="E65" s="4">
        <v>0.32894800000000002</v>
      </c>
      <c r="F65">
        <v>0.309757</v>
      </c>
      <c r="G65" s="4">
        <v>0.34900799999999998</v>
      </c>
      <c r="H65" s="4">
        <v>0.36057699999999998</v>
      </c>
      <c r="I65" s="4">
        <v>0.36218800000000001</v>
      </c>
      <c r="J65" s="4">
        <v>0.36281400000000003</v>
      </c>
    </row>
    <row r="66" spans="1:10" x14ac:dyDescent="0.25">
      <c r="A66">
        <v>12</v>
      </c>
      <c r="B66" s="4">
        <v>0.35578300000000002</v>
      </c>
      <c r="C66" s="4">
        <v>0.38514799999999999</v>
      </c>
      <c r="D66" s="4">
        <v>0.331482</v>
      </c>
      <c r="E66" s="4">
        <v>0.32405</v>
      </c>
      <c r="F66">
        <v>0.39377800000000002</v>
      </c>
      <c r="G66" s="4">
        <v>0.34392800000000001</v>
      </c>
      <c r="H66" s="4">
        <v>0.34487000000000001</v>
      </c>
      <c r="I66" s="4">
        <v>0.42861399999999999</v>
      </c>
      <c r="J66" s="4">
        <v>0.35826400000000003</v>
      </c>
    </row>
    <row r="68" spans="1:10" x14ac:dyDescent="0.25">
      <c r="A68" s="8"/>
      <c r="B68" s="8"/>
    </row>
    <row r="70" spans="1:10" x14ac:dyDescent="0.25">
      <c r="B70" s="4"/>
    </row>
    <row r="71" spans="1:10" x14ac:dyDescent="0.25">
      <c r="B71" s="4"/>
    </row>
    <row r="72" spans="1:10" x14ac:dyDescent="0.25">
      <c r="B72" s="4"/>
    </row>
    <row r="73" spans="1:10" x14ac:dyDescent="0.25">
      <c r="B73" s="4"/>
    </row>
    <row r="74" spans="1:10" x14ac:dyDescent="0.25">
      <c r="B74" s="4"/>
    </row>
    <row r="75" spans="1:10" x14ac:dyDescent="0.25">
      <c r="B75" s="4"/>
    </row>
    <row r="76" spans="1:10" x14ac:dyDescent="0.25">
      <c r="B76" s="4"/>
    </row>
    <row r="77" spans="1:10" x14ac:dyDescent="0.25">
      <c r="B77" s="4"/>
    </row>
    <row r="78" spans="1:10" x14ac:dyDescent="0.25">
      <c r="B78" s="4"/>
    </row>
    <row r="79" spans="1:10" x14ac:dyDescent="0.25">
      <c r="B79" s="4"/>
    </row>
    <row r="80" spans="1:10" x14ac:dyDescent="0.25">
      <c r="B80" s="4"/>
    </row>
    <row r="81" spans="1:2" x14ac:dyDescent="0.25">
      <c r="B81" s="4"/>
    </row>
    <row r="83" spans="1:2" x14ac:dyDescent="0.25">
      <c r="A83" s="8"/>
      <c r="B83" s="8"/>
    </row>
    <row r="85" spans="1:2" x14ac:dyDescent="0.25">
      <c r="B85" s="4"/>
    </row>
    <row r="86" spans="1:2" x14ac:dyDescent="0.25">
      <c r="B86" s="4"/>
    </row>
    <row r="87" spans="1:2" x14ac:dyDescent="0.25">
      <c r="B87" s="4"/>
    </row>
    <row r="88" spans="1:2" x14ac:dyDescent="0.25">
      <c r="B88" s="4"/>
    </row>
    <row r="89" spans="1:2" x14ac:dyDescent="0.25">
      <c r="B89" s="4"/>
    </row>
    <row r="90" spans="1:2" x14ac:dyDescent="0.25">
      <c r="B90" s="4"/>
    </row>
    <row r="91" spans="1:2" x14ac:dyDescent="0.25">
      <c r="B91" s="4"/>
    </row>
    <row r="92" spans="1:2" x14ac:dyDescent="0.25">
      <c r="B92" s="4"/>
    </row>
    <row r="93" spans="1:2" x14ac:dyDescent="0.25">
      <c r="B93" s="4"/>
    </row>
    <row r="94" spans="1:2" x14ac:dyDescent="0.25">
      <c r="B94" s="4"/>
    </row>
    <row r="95" spans="1:2" x14ac:dyDescent="0.25">
      <c r="B95" s="4"/>
    </row>
    <row r="96" spans="1:2" x14ac:dyDescent="0.25">
      <c r="B96" s="4"/>
    </row>
    <row r="98" spans="1:2" x14ac:dyDescent="0.25">
      <c r="A98" s="8"/>
      <c r="B98" s="8"/>
    </row>
    <row r="100" spans="1:2" x14ac:dyDescent="0.25">
      <c r="B100" s="4"/>
    </row>
    <row r="101" spans="1:2" x14ac:dyDescent="0.25">
      <c r="B101" s="4"/>
    </row>
    <row r="102" spans="1:2" x14ac:dyDescent="0.25">
      <c r="B102" s="4"/>
    </row>
    <row r="103" spans="1:2" x14ac:dyDescent="0.25">
      <c r="B103" s="4"/>
    </row>
    <row r="104" spans="1:2" x14ac:dyDescent="0.25">
      <c r="B104" s="4"/>
    </row>
    <row r="105" spans="1:2" x14ac:dyDescent="0.25">
      <c r="B105" s="4"/>
    </row>
    <row r="106" spans="1:2" x14ac:dyDescent="0.25">
      <c r="B106" s="4"/>
    </row>
    <row r="107" spans="1:2" x14ac:dyDescent="0.25">
      <c r="B107" s="4"/>
    </row>
    <row r="108" spans="1:2" x14ac:dyDescent="0.25">
      <c r="B108" s="4"/>
    </row>
    <row r="109" spans="1:2" x14ac:dyDescent="0.25">
      <c r="B109" s="4"/>
    </row>
    <row r="110" spans="1:2" x14ac:dyDescent="0.25">
      <c r="B110" s="4"/>
    </row>
    <row r="111" spans="1:2" x14ac:dyDescent="0.25">
      <c r="B111" s="4"/>
    </row>
    <row r="113" spans="1:2" x14ac:dyDescent="0.25">
      <c r="A113" s="8"/>
      <c r="B113" s="8"/>
    </row>
    <row r="115" spans="1:2" x14ac:dyDescent="0.25">
      <c r="B115" s="4"/>
    </row>
    <row r="116" spans="1:2" x14ac:dyDescent="0.25">
      <c r="B116" s="4"/>
    </row>
    <row r="117" spans="1:2" x14ac:dyDescent="0.25">
      <c r="B117" s="4"/>
    </row>
    <row r="118" spans="1:2" x14ac:dyDescent="0.25">
      <c r="B118" s="4"/>
    </row>
    <row r="119" spans="1:2" x14ac:dyDescent="0.25">
      <c r="B119" s="4"/>
    </row>
    <row r="120" spans="1:2" x14ac:dyDescent="0.25">
      <c r="B120" s="4"/>
    </row>
    <row r="121" spans="1:2" x14ac:dyDescent="0.25">
      <c r="B121" s="4"/>
    </row>
    <row r="122" spans="1:2" x14ac:dyDescent="0.25">
      <c r="B122" s="4"/>
    </row>
    <row r="123" spans="1:2" x14ac:dyDescent="0.25">
      <c r="B123" s="4"/>
    </row>
    <row r="124" spans="1:2" x14ac:dyDescent="0.25">
      <c r="B124" s="4"/>
    </row>
    <row r="125" spans="1:2" x14ac:dyDescent="0.25">
      <c r="B125" s="4"/>
    </row>
    <row r="126" spans="1:2" x14ac:dyDescent="0.25">
      <c r="B126" s="4"/>
    </row>
    <row r="128" spans="1:2" x14ac:dyDescent="0.25">
      <c r="A128" s="8"/>
      <c r="B128" s="8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</sheetData>
  <mergeCells count="11">
    <mergeCell ref="A53:J53"/>
    <mergeCell ref="A47:B47"/>
    <mergeCell ref="A1:C1"/>
    <mergeCell ref="A16:C16"/>
    <mergeCell ref="A31:C31"/>
    <mergeCell ref="A48:B48"/>
    <mergeCell ref="A68:B68"/>
    <mergeCell ref="A83:B83"/>
    <mergeCell ref="A98:B98"/>
    <mergeCell ref="A113:B113"/>
    <mergeCell ref="A128:B128"/>
  </mergeCells>
  <pageMargins left="0.7" right="0.7" top="0.75" bottom="0.75" header="0.3" footer="0.3"/>
  <pageSetup paperSize="9" orientation="portrait" horizontalDpi="0" verticalDpi="0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Гатченко</dc:creator>
  <cp:lastModifiedBy>Антон Гатченко</cp:lastModifiedBy>
  <dcterms:created xsi:type="dcterms:W3CDTF">2024-09-10T11:23:57Z</dcterms:created>
  <dcterms:modified xsi:type="dcterms:W3CDTF">2024-10-30T12:16:26Z</dcterms:modified>
</cp:coreProperties>
</file>