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8855" windowHeight="846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25" i="1"/>
  <c r="D24"/>
  <c r="D18"/>
  <c r="D17"/>
  <c r="D16"/>
  <c r="D15"/>
  <c r="D14"/>
  <c r="D7"/>
  <c r="D6"/>
  <c r="D28" l="1"/>
  <c r="D9"/>
  <c r="D20"/>
  <c r="D30" l="1"/>
  <c r="D32" s="1"/>
</calcChain>
</file>

<file path=xl/sharedStrings.xml><?xml version="1.0" encoding="utf-8"?>
<sst xmlns="http://schemas.openxmlformats.org/spreadsheetml/2006/main" count="21" uniqueCount="19">
  <si>
    <t>Budget d'investissement</t>
  </si>
  <si>
    <t>Budget de fonctionnnement</t>
  </si>
  <si>
    <t>nombre</t>
  </si>
  <si>
    <t>serveur</t>
  </si>
  <si>
    <t>fibre</t>
  </si>
  <si>
    <t>fibre(installation)</t>
  </si>
  <si>
    <t>prix unitaire</t>
  </si>
  <si>
    <t>loyer</t>
  </si>
  <si>
    <t>location serveur</t>
  </si>
  <si>
    <t>salaires</t>
  </si>
  <si>
    <t>électricité</t>
  </si>
  <si>
    <t>Recettes Mensuelles</t>
  </si>
  <si>
    <t>pub Universitaire</t>
  </si>
  <si>
    <t>offres Sociétés</t>
  </si>
  <si>
    <t>Total</t>
  </si>
  <si>
    <t>Amortissement(Mensuel)</t>
  </si>
  <si>
    <t>Durée Amortissement (mois)</t>
  </si>
  <si>
    <t>coût</t>
  </si>
  <si>
    <t>Guide d'Orientation Professionnelle (G.O.Pro)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</si>
</sst>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topLeftCell="A15" zoomScale="145" zoomScaleNormal="145" workbookViewId="0">
      <selection activeCell="A5" sqref="A5:D5"/>
    </sheetView>
  </sheetViews>
  <sheetFormatPr baseColWidth="10" defaultRowHeight="15"/>
  <cols>
    <col min="1" max="1" width="19.5703125" customWidth="1"/>
    <col min="2" max="2" width="19.140625" customWidth="1"/>
    <col min="3" max="3" width="24.42578125" customWidth="1"/>
    <col min="4" max="4" width="11.42578125" customWidth="1"/>
  </cols>
  <sheetData>
    <row r="1" spans="1:6">
      <c r="A1" s="3" t="s">
        <v>18</v>
      </c>
      <c r="B1" s="3"/>
      <c r="C1" s="3"/>
      <c r="D1" s="3"/>
      <c r="E1" s="1"/>
      <c r="F1" s="1"/>
    </row>
    <row r="3" spans="1:6">
      <c r="B3" t="s">
        <v>2</v>
      </c>
      <c r="C3" t="s">
        <v>6</v>
      </c>
      <c r="D3" t="s">
        <v>17</v>
      </c>
    </row>
    <row r="5" spans="1:6">
      <c r="A5" s="3" t="s">
        <v>0</v>
      </c>
      <c r="B5" s="3"/>
      <c r="C5" s="3"/>
      <c r="D5" s="3"/>
    </row>
    <row r="6" spans="1:6">
      <c r="A6" t="s">
        <v>3</v>
      </c>
      <c r="B6">
        <v>1</v>
      </c>
      <c r="C6" s="2">
        <v>8000000</v>
      </c>
      <c r="D6">
        <f>B6*C6</f>
        <v>8000000</v>
      </c>
    </row>
    <row r="7" spans="1:6">
      <c r="A7" t="s">
        <v>5</v>
      </c>
      <c r="B7">
        <v>1</v>
      </c>
      <c r="C7" s="2">
        <v>250000</v>
      </c>
      <c r="D7">
        <f>B7*C7</f>
        <v>250000</v>
      </c>
    </row>
    <row r="9" spans="1:6">
      <c r="A9" t="s">
        <v>14</v>
      </c>
      <c r="D9">
        <f>D6+D7</f>
        <v>8250000</v>
      </c>
    </row>
    <row r="13" spans="1:6">
      <c r="A13" s="3" t="s">
        <v>1</v>
      </c>
      <c r="B13" s="3"/>
      <c r="C13" s="3"/>
      <c r="D13" s="3"/>
    </row>
    <row r="14" spans="1:6">
      <c r="A14" t="s">
        <v>4</v>
      </c>
      <c r="B14">
        <v>1</v>
      </c>
      <c r="C14" s="2">
        <v>250000</v>
      </c>
      <c r="D14">
        <f>B14*C14</f>
        <v>250000</v>
      </c>
    </row>
    <row r="15" spans="1:6">
      <c r="A15" t="s">
        <v>7</v>
      </c>
      <c r="B15">
        <v>1</v>
      </c>
      <c r="C15" s="2">
        <v>400000</v>
      </c>
      <c r="D15">
        <f>B15*C15</f>
        <v>400000</v>
      </c>
    </row>
    <row r="16" spans="1:6">
      <c r="A16" t="s">
        <v>8</v>
      </c>
      <c r="B16">
        <v>1</v>
      </c>
      <c r="C16">
        <v>45000</v>
      </c>
      <c r="D16">
        <f>B16*C16</f>
        <v>45000</v>
      </c>
    </row>
    <row r="17" spans="1:4">
      <c r="A17" t="s">
        <v>9</v>
      </c>
      <c r="B17">
        <v>13</v>
      </c>
      <c r="C17">
        <v>300000</v>
      </c>
      <c r="D17">
        <f>B17*C17</f>
        <v>3900000</v>
      </c>
    </row>
    <row r="18" spans="1:4">
      <c r="A18" t="s">
        <v>10</v>
      </c>
      <c r="B18">
        <v>1</v>
      </c>
      <c r="C18">
        <v>200000</v>
      </c>
      <c r="D18">
        <f>B18*C18</f>
        <v>200000</v>
      </c>
    </row>
    <row r="20" spans="1:4">
      <c r="A20" t="s">
        <v>14</v>
      </c>
      <c r="D20">
        <f>SUM(D14,D15,D16,D17,D18)</f>
        <v>4795000</v>
      </c>
    </row>
    <row r="23" spans="1:4">
      <c r="A23" s="3" t="s">
        <v>11</v>
      </c>
      <c r="B23" s="3"/>
      <c r="C23" s="3"/>
      <c r="D23" s="3"/>
    </row>
    <row r="24" spans="1:4">
      <c r="A24" t="s">
        <v>12</v>
      </c>
      <c r="B24">
        <v>20</v>
      </c>
      <c r="C24" s="2">
        <v>100000</v>
      </c>
      <c r="D24">
        <f>B24*C24</f>
        <v>2000000</v>
      </c>
    </row>
    <row r="25" spans="1:4">
      <c r="A25" t="s">
        <v>13</v>
      </c>
      <c r="B25">
        <v>50</v>
      </c>
      <c r="C25" s="2">
        <v>100000</v>
      </c>
      <c r="D25">
        <f>B25*C25</f>
        <v>5000000</v>
      </c>
    </row>
    <row r="28" spans="1:4">
      <c r="A28" t="s">
        <v>14</v>
      </c>
      <c r="D28">
        <f>SUM(D24,D25)</f>
        <v>7000000</v>
      </c>
    </row>
    <row r="30" spans="1:4">
      <c r="A30" s="3" t="s">
        <v>15</v>
      </c>
      <c r="B30" s="3"/>
      <c r="D30">
        <f>D28-D20</f>
        <v>2205000</v>
      </c>
    </row>
    <row r="32" spans="1:4">
      <c r="A32" s="3" t="s">
        <v>16</v>
      </c>
      <c r="B32" s="3"/>
      <c r="D32">
        <f>ROUND(D9/D30,1)</f>
        <v>3.7</v>
      </c>
    </row>
  </sheetData>
  <mergeCells count="6">
    <mergeCell ref="A1:D1"/>
    <mergeCell ref="A23:D23"/>
    <mergeCell ref="A30:B30"/>
    <mergeCell ref="A32:B32"/>
    <mergeCell ref="A5:D5"/>
    <mergeCell ref="A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ALVINA</dc:creator>
  <cp:lastModifiedBy>ALVINA</cp:lastModifiedBy>
  <dcterms:created xsi:type="dcterms:W3CDTF">2021-07-08T04:27:19Z</dcterms:created>
  <dcterms:modified xsi:type="dcterms:W3CDTF">2021-07-08T06:27:04Z</dcterms:modified>
</cp:coreProperties>
</file>