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ose\Desktop\DataScience\"/>
    </mc:Choice>
  </mc:AlternateContent>
  <xr:revisionPtr revIDLastSave="0" documentId="13_ncr:1_{2BC267EE-26B9-46F6-805D-DA0959B20790}" xr6:coauthVersionLast="46" xr6:coauthVersionMax="46" xr10:uidLastSave="{00000000-0000-0000-0000-000000000000}"/>
  <bookViews>
    <workbookView xWindow="-120" yWindow="-120" windowWidth="20640" windowHeight="11160" activeTab="1" xr2:uid="{E90846CD-E135-443D-9D7C-54C1BFD66884}"/>
  </bookViews>
  <sheets>
    <sheet name="Table" sheetId="2" r:id="rId1"/>
    <sheet name="First Selection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2" i="1" l="1"/>
  <c r="G12" i="1"/>
  <c r="F12" i="1"/>
  <c r="D8" i="2"/>
  <c r="E32" i="1"/>
  <c r="D32" i="1"/>
  <c r="C32" i="1"/>
  <c r="B32" i="1"/>
  <c r="E22" i="1"/>
  <c r="D22" i="1"/>
  <c r="C22" i="1"/>
  <c r="B22" i="1"/>
  <c r="C12" i="1"/>
  <c r="D12" i="1"/>
  <c r="E12" i="1"/>
  <c r="C5" i="1"/>
  <c r="B5" i="1"/>
  <c r="F13" i="1" l="1"/>
  <c r="F15" i="1" s="1"/>
  <c r="B23" i="1"/>
  <c r="B25" i="1" s="1"/>
  <c r="B13" i="1"/>
  <c r="B15" i="1" s="1"/>
  <c r="B6" i="1"/>
  <c r="D33" i="1"/>
  <c r="D35" i="1" s="1"/>
  <c r="B33" i="1"/>
  <c r="B35" i="1" s="1"/>
  <c r="D23" i="1"/>
  <c r="D25" i="1" s="1"/>
  <c r="D13" i="1"/>
  <c r="D15" i="1" s="1"/>
  <c r="B16" i="1" l="1"/>
  <c r="B26" i="1"/>
  <c r="B36" i="1"/>
</calcChain>
</file>

<file path=xl/sharedStrings.xml><?xml version="1.0" encoding="utf-8"?>
<sst xmlns="http://schemas.openxmlformats.org/spreadsheetml/2006/main" count="85" uniqueCount="34">
  <si>
    <t>Total</t>
  </si>
  <si>
    <t>Leave Outcomes</t>
  </si>
  <si>
    <t>Total Inputs</t>
  </si>
  <si>
    <t>Outcomes</t>
  </si>
  <si>
    <t>P(X)</t>
  </si>
  <si>
    <t>Entropy</t>
  </si>
  <si>
    <t>Entropy Calculator</t>
  </si>
  <si>
    <t xml:space="preserve">Information Gain </t>
  </si>
  <si>
    <t>Avg Entropy</t>
  </si>
  <si>
    <t>Best Selection</t>
  </si>
  <si>
    <t>Sub Trees?</t>
  </si>
  <si>
    <t>Size</t>
  </si>
  <si>
    <t>Class</t>
  </si>
  <si>
    <t>Small</t>
  </si>
  <si>
    <t>P S</t>
  </si>
  <si>
    <t>M S</t>
  </si>
  <si>
    <t>Color</t>
  </si>
  <si>
    <t>Shape</t>
  </si>
  <si>
    <t>Orange</t>
  </si>
  <si>
    <t>White</t>
  </si>
  <si>
    <t>Silver</t>
  </si>
  <si>
    <t>Triangle</t>
  </si>
  <si>
    <t>Square</t>
  </si>
  <si>
    <t>Medium</t>
  </si>
  <si>
    <t>Plus</t>
  </si>
  <si>
    <t>Minus</t>
  </si>
  <si>
    <t>P O</t>
  </si>
  <si>
    <t>M O</t>
  </si>
  <si>
    <t>P W</t>
  </si>
  <si>
    <t>M W</t>
  </si>
  <si>
    <t>P T</t>
  </si>
  <si>
    <t>M T</t>
  </si>
  <si>
    <t>P M</t>
  </si>
  <si>
    <t>M 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</si>
</sst>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/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E9AAB3E-9C9E-496B-B794-E0A5587CF8BE}" name="Table1" displayName="Table1" ref="A1:D8" totalsRowCount="1" headerRowDxfId="0">
  <autoFilter ref="A1:D7" xr:uid="{F5C95D89-549D-466C-8F6F-4C5666CC435C}">
    <filterColumn colId="0">
      <filters>
        <filter val="Orange"/>
      </filters>
    </filterColumn>
  </autoFilter>
  <sortState xmlns:xlrd2="http://schemas.microsoft.com/office/spreadsheetml/2017/richdata2" ref="A2:D7">
    <sortCondition ref="C1:C7"/>
  </sortState>
  <tableColumns count="4">
    <tableColumn id="1" xr3:uid="{CB76BCD9-4BFB-47D0-9D39-4440EAD3D043}" name="Color" totalsRowLabel="Total"/>
    <tableColumn id="2" xr3:uid="{49BDE033-1819-4556-AB4B-FAA07465EA90}" name="Shape"/>
    <tableColumn id="3" xr3:uid="{87ADF7E6-E49C-45CC-8F4C-FF1EAA9E2FE3}" name="Size"/>
    <tableColumn id="4" xr3:uid="{868FFC35-8067-48A3-B8A0-9C4861B78578}" name="Class" totalsRowFunction="count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67053-24E1-47C3-AAA9-1860DF8FC099}">
  <dimension ref="A1:E8"/>
  <sheetViews>
    <sheetView workbookViewId="0">
      <selection activeCell="G9" sqref="G9"/>
    </sheetView>
  </sheetViews>
  <sheetFormatPr defaultRowHeight="15" x14ac:dyDescent="0.25"/>
  <cols>
    <col min="1" max="1" width="17.5703125" customWidth="1"/>
    <col min="2" max="2" width="10" customWidth="1"/>
    <col min="3" max="3" width="14.140625" customWidth="1"/>
    <col min="4" max="4" width="10" customWidth="1"/>
  </cols>
  <sheetData>
    <row r="1" spans="1:5" ht="18.75" x14ac:dyDescent="0.3">
      <c r="A1" s="2" t="s">
        <v>16</v>
      </c>
      <c r="B1" s="2" t="s">
        <v>17</v>
      </c>
      <c r="C1" s="2" t="s">
        <v>11</v>
      </c>
      <c r="D1" s="2" t="s">
        <v>12</v>
      </c>
      <c r="E1" s="2"/>
    </row>
    <row r="2" spans="1:5" hidden="1" x14ac:dyDescent="0.25">
      <c r="A2" t="s">
        <v>19</v>
      </c>
      <c r="B2" t="s">
        <v>21</v>
      </c>
      <c r="C2" t="s">
        <v>23</v>
      </c>
      <c r="D2" t="s">
        <v>24</v>
      </c>
    </row>
    <row r="3" spans="1:5" x14ac:dyDescent="0.25">
      <c r="A3" t="s">
        <v>18</v>
      </c>
      <c r="B3" t="s">
        <v>21</v>
      </c>
      <c r="C3" t="s">
        <v>23</v>
      </c>
      <c r="D3" t="s">
        <v>24</v>
      </c>
    </row>
    <row r="4" spans="1:5" x14ac:dyDescent="0.25">
      <c r="A4" t="s">
        <v>18</v>
      </c>
      <c r="B4" t="s">
        <v>22</v>
      </c>
      <c r="C4" t="s">
        <v>23</v>
      </c>
      <c r="D4" t="s">
        <v>24</v>
      </c>
    </row>
    <row r="5" spans="1:5" hidden="1" x14ac:dyDescent="0.25">
      <c r="A5" t="s">
        <v>20</v>
      </c>
      <c r="B5" t="s">
        <v>21</v>
      </c>
      <c r="C5" t="s">
        <v>23</v>
      </c>
      <c r="D5" t="s">
        <v>25</v>
      </c>
    </row>
    <row r="6" spans="1:5" x14ac:dyDescent="0.25">
      <c r="A6" t="s">
        <v>18</v>
      </c>
      <c r="B6" t="s">
        <v>22</v>
      </c>
      <c r="C6" t="s">
        <v>13</v>
      </c>
      <c r="D6" t="s">
        <v>25</v>
      </c>
    </row>
    <row r="7" spans="1:5" hidden="1" x14ac:dyDescent="0.25">
      <c r="A7" t="s">
        <v>20</v>
      </c>
      <c r="B7" t="s">
        <v>21</v>
      </c>
      <c r="C7" t="s">
        <v>13</v>
      </c>
      <c r="D7" t="s">
        <v>25</v>
      </c>
    </row>
    <row r="8" spans="1:5" x14ac:dyDescent="0.25">
      <c r="A8" t="s">
        <v>0</v>
      </c>
      <c r="D8">
        <f>SUBTOTAL(103,Table1[Class])</f>
        <v>3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03CA5-6335-4D3F-AD3D-CAA01DF8521A}">
  <dimension ref="A1:G39"/>
  <sheetViews>
    <sheetView tabSelected="1" workbookViewId="0">
      <selection activeCell="J17" sqref="J17"/>
    </sheetView>
  </sheetViews>
  <sheetFormatPr defaultRowHeight="15" x14ac:dyDescent="0.25"/>
  <cols>
    <col min="1" max="1" width="23.85546875" customWidth="1"/>
  </cols>
  <sheetData>
    <row r="1" spans="1:7" x14ac:dyDescent="0.25">
      <c r="A1" t="s">
        <v>6</v>
      </c>
    </row>
    <row r="2" spans="1:7" x14ac:dyDescent="0.25">
      <c r="A2" t="s">
        <v>1</v>
      </c>
      <c r="B2" t="s">
        <v>24</v>
      </c>
      <c r="C2" t="s">
        <v>25</v>
      </c>
    </row>
    <row r="3" spans="1:7" x14ac:dyDescent="0.25">
      <c r="A3" t="s">
        <v>3</v>
      </c>
      <c r="B3">
        <v>3</v>
      </c>
      <c r="C3">
        <v>3</v>
      </c>
    </row>
    <row r="4" spans="1:7" x14ac:dyDescent="0.25">
      <c r="A4" t="s">
        <v>2</v>
      </c>
      <c r="B4">
        <v>6</v>
      </c>
      <c r="C4">
        <v>6</v>
      </c>
    </row>
    <row r="5" spans="1:7" x14ac:dyDescent="0.25">
      <c r="A5" t="s">
        <v>4</v>
      </c>
      <c r="B5">
        <f>-(B3/B4)*LOG(B3/B4,2)</f>
        <v>0.5</v>
      </c>
      <c r="C5">
        <f>-(C3/C4)*LOG(C3/C4,2)</f>
        <v>0.5</v>
      </c>
    </row>
    <row r="6" spans="1:7" x14ac:dyDescent="0.25">
      <c r="A6" t="s">
        <v>5</v>
      </c>
      <c r="B6">
        <f>SUM(B5:K5)</f>
        <v>1</v>
      </c>
    </row>
    <row r="8" spans="1:7" x14ac:dyDescent="0.25">
      <c r="A8" t="s">
        <v>7</v>
      </c>
      <c r="B8" s="3" t="s">
        <v>16</v>
      </c>
      <c r="C8" s="3"/>
      <c r="D8" s="3"/>
      <c r="E8" s="3"/>
      <c r="F8" s="1"/>
      <c r="G8" s="1"/>
    </row>
    <row r="9" spans="1:7" x14ac:dyDescent="0.25">
      <c r="A9" t="s">
        <v>1</v>
      </c>
      <c r="B9" t="s">
        <v>26</v>
      </c>
      <c r="C9" t="s">
        <v>27</v>
      </c>
      <c r="D9" t="s">
        <v>28</v>
      </c>
      <c r="E9" t="s">
        <v>29</v>
      </c>
      <c r="F9" t="s">
        <v>14</v>
      </c>
      <c r="G9" t="s">
        <v>15</v>
      </c>
    </row>
    <row r="10" spans="1:7" x14ac:dyDescent="0.25">
      <c r="A10" t="s">
        <v>3</v>
      </c>
      <c r="B10">
        <v>2</v>
      </c>
      <c r="C10">
        <v>1</v>
      </c>
      <c r="D10">
        <v>1</v>
      </c>
      <c r="E10">
        <v>0</v>
      </c>
      <c r="F10">
        <v>0</v>
      </c>
      <c r="G10">
        <v>2</v>
      </c>
    </row>
    <row r="11" spans="1:7" x14ac:dyDescent="0.25">
      <c r="A11" t="s">
        <v>2</v>
      </c>
      <c r="B11">
        <v>3</v>
      </c>
      <c r="C11">
        <v>3</v>
      </c>
      <c r="D11">
        <v>1</v>
      </c>
      <c r="E11">
        <v>1</v>
      </c>
      <c r="F11">
        <v>2</v>
      </c>
      <c r="G11">
        <v>2</v>
      </c>
    </row>
    <row r="12" spans="1:7" x14ac:dyDescent="0.25">
      <c r="A12" t="s">
        <v>4</v>
      </c>
      <c r="B12">
        <f t="shared" ref="B12:G12" si="0">IF(B10&gt;0,-(B10/B11)*LOG(B10/B11,2),0)</f>
        <v>0.38997500048077083</v>
      </c>
      <c r="C12">
        <f t="shared" si="0"/>
        <v>0.52832083357371873</v>
      </c>
      <c r="D12">
        <f t="shared" si="0"/>
        <v>0</v>
      </c>
      <c r="E12">
        <f t="shared" si="0"/>
        <v>0</v>
      </c>
      <c r="F12">
        <f t="shared" si="0"/>
        <v>0</v>
      </c>
      <c r="G12">
        <f t="shared" si="0"/>
        <v>0</v>
      </c>
    </row>
    <row r="13" spans="1:7" x14ac:dyDescent="0.25">
      <c r="A13" t="s">
        <v>5</v>
      </c>
      <c r="B13">
        <f>SUM(B12,C12)</f>
        <v>0.91829583405448956</v>
      </c>
      <c r="D13">
        <f>SUM(D12,E12)</f>
        <v>0</v>
      </c>
      <c r="F13">
        <f>SUM(F12,G12)</f>
        <v>0</v>
      </c>
    </row>
    <row r="14" spans="1:7" x14ac:dyDescent="0.25">
      <c r="A14" t="s">
        <v>2</v>
      </c>
      <c r="B14">
        <v>6</v>
      </c>
    </row>
    <row r="15" spans="1:7" x14ac:dyDescent="0.25">
      <c r="A15" t="s">
        <v>8</v>
      </c>
      <c r="B15">
        <f>(SUM(B10,C10)/$B14)*B13</f>
        <v>0.45914791702724478</v>
      </c>
      <c r="D15">
        <f>(SUM(D10,E10)/$B14)*D13</f>
        <v>0</v>
      </c>
      <c r="F15">
        <f>(SUM(F10,G10)/$B14)*F13</f>
        <v>0</v>
      </c>
    </row>
    <row r="16" spans="1:7" x14ac:dyDescent="0.25">
      <c r="A16" t="s">
        <v>7</v>
      </c>
      <c r="B16">
        <f>$B$6-SUM(B15:R15)</f>
        <v>0.54085208297275522</v>
      </c>
    </row>
    <row r="18" spans="1:7" x14ac:dyDescent="0.25">
      <c r="A18" t="s">
        <v>7</v>
      </c>
      <c r="B18" s="3" t="s">
        <v>17</v>
      </c>
      <c r="C18" s="3"/>
      <c r="D18" s="3"/>
      <c r="E18" s="3"/>
      <c r="F18" s="3"/>
      <c r="G18" s="3"/>
    </row>
    <row r="19" spans="1:7" x14ac:dyDescent="0.25">
      <c r="A19" t="s">
        <v>1</v>
      </c>
      <c r="B19" t="s">
        <v>14</v>
      </c>
      <c r="C19" t="s">
        <v>15</v>
      </c>
      <c r="D19" t="s">
        <v>30</v>
      </c>
      <c r="E19" t="s">
        <v>31</v>
      </c>
    </row>
    <row r="20" spans="1:7" x14ac:dyDescent="0.25">
      <c r="A20" t="s">
        <v>3</v>
      </c>
      <c r="B20">
        <v>1</v>
      </c>
      <c r="C20">
        <v>1</v>
      </c>
      <c r="D20">
        <v>2</v>
      </c>
      <c r="E20">
        <v>2</v>
      </c>
    </row>
    <row r="21" spans="1:7" x14ac:dyDescent="0.25">
      <c r="A21" t="s">
        <v>2</v>
      </c>
      <c r="B21">
        <v>2</v>
      </c>
      <c r="C21">
        <v>2</v>
      </c>
      <c r="D21">
        <v>4</v>
      </c>
      <c r="E21">
        <v>4</v>
      </c>
    </row>
    <row r="22" spans="1:7" x14ac:dyDescent="0.25">
      <c r="A22" t="s">
        <v>4</v>
      </c>
      <c r="B22">
        <f>IF(B20&gt;0,-(B20/B21)*LOG(B20/B21,2),0)</f>
        <v>0.5</v>
      </c>
      <c r="C22">
        <f>IF(C20&gt;0,-(C20/C21)*LOG(C20/C21,2),0)</f>
        <v>0.5</v>
      </c>
      <c r="D22">
        <f>IF(D20&gt;0,-(D20/D21)*LOG(D20/D21,2),0)</f>
        <v>0.5</v>
      </c>
      <c r="E22">
        <f>IF(E20&gt;0,-(E20/E21)*LOG(E20/E21,2),0)</f>
        <v>0.5</v>
      </c>
    </row>
    <row r="23" spans="1:7" x14ac:dyDescent="0.25">
      <c r="A23" t="s">
        <v>5</v>
      </c>
      <c r="B23">
        <f>SUM(B22,C22)</f>
        <v>1</v>
      </c>
      <c r="D23">
        <f>SUM(D22,E22)</f>
        <v>1</v>
      </c>
    </row>
    <row r="24" spans="1:7" x14ac:dyDescent="0.25">
      <c r="A24" t="s">
        <v>2</v>
      </c>
      <c r="B24">
        <v>6</v>
      </c>
    </row>
    <row r="25" spans="1:7" x14ac:dyDescent="0.25">
      <c r="A25" t="s">
        <v>8</v>
      </c>
      <c r="B25">
        <f>(SUM(B20,C20)/$B24)*B23</f>
        <v>0.33333333333333331</v>
      </c>
      <c r="D25">
        <f>(SUM(D20,E20)/$B24)*D23</f>
        <v>0.66666666666666663</v>
      </c>
    </row>
    <row r="26" spans="1:7" x14ac:dyDescent="0.25">
      <c r="A26" t="s">
        <v>7</v>
      </c>
      <c r="B26">
        <f>$B$6-SUM(B25:R25)</f>
        <v>0</v>
      </c>
    </row>
    <row r="28" spans="1:7" x14ac:dyDescent="0.25">
      <c r="A28" t="s">
        <v>7</v>
      </c>
      <c r="B28" s="3" t="s">
        <v>11</v>
      </c>
      <c r="C28" s="3"/>
      <c r="D28" s="3"/>
      <c r="E28" s="3"/>
      <c r="F28" s="3"/>
      <c r="G28" s="3"/>
    </row>
    <row r="29" spans="1:7" x14ac:dyDescent="0.25">
      <c r="A29" t="s">
        <v>1</v>
      </c>
      <c r="B29" t="s">
        <v>14</v>
      </c>
      <c r="C29" t="s">
        <v>15</v>
      </c>
      <c r="D29" t="s">
        <v>32</v>
      </c>
      <c r="E29" t="s">
        <v>33</v>
      </c>
    </row>
    <row r="30" spans="1:7" x14ac:dyDescent="0.25">
      <c r="A30" t="s">
        <v>3</v>
      </c>
      <c r="B30">
        <v>3</v>
      </c>
      <c r="C30">
        <v>1</v>
      </c>
      <c r="D30">
        <v>2</v>
      </c>
      <c r="E30">
        <v>0</v>
      </c>
    </row>
    <row r="31" spans="1:7" x14ac:dyDescent="0.25">
      <c r="A31" t="s">
        <v>2</v>
      </c>
      <c r="B31">
        <v>4</v>
      </c>
      <c r="C31">
        <v>4</v>
      </c>
      <c r="D31">
        <v>2</v>
      </c>
      <c r="E31">
        <v>2</v>
      </c>
    </row>
    <row r="32" spans="1:7" x14ac:dyDescent="0.25">
      <c r="A32" t="s">
        <v>4</v>
      </c>
      <c r="B32">
        <f t="shared" ref="B32:E32" si="1">IF(B30&gt;0,-(B30/B31)*LOG(B30/B31,2),0)</f>
        <v>0.31127812445913283</v>
      </c>
      <c r="C32">
        <f t="shared" si="1"/>
        <v>0.5</v>
      </c>
      <c r="D32">
        <f t="shared" si="1"/>
        <v>0</v>
      </c>
      <c r="E32">
        <f t="shared" si="1"/>
        <v>0</v>
      </c>
    </row>
    <row r="33" spans="1:5" x14ac:dyDescent="0.25">
      <c r="A33" t="s">
        <v>5</v>
      </c>
      <c r="B33">
        <f>SUM(B32,C32)</f>
        <v>0.81127812445913283</v>
      </c>
      <c r="D33">
        <f>SUM(D32,E32)</f>
        <v>0</v>
      </c>
    </row>
    <row r="34" spans="1:5" x14ac:dyDescent="0.25">
      <c r="A34" t="s">
        <v>2</v>
      </c>
      <c r="B34">
        <v>6</v>
      </c>
    </row>
    <row r="35" spans="1:5" x14ac:dyDescent="0.25">
      <c r="A35" t="s">
        <v>8</v>
      </c>
      <c r="B35">
        <f>(SUM(B30,C30)/$B34)*B33</f>
        <v>0.54085208297275522</v>
      </c>
      <c r="D35">
        <f>(SUM(D30,E30)/$B34)*D33</f>
        <v>0</v>
      </c>
    </row>
    <row r="36" spans="1:5" x14ac:dyDescent="0.25">
      <c r="A36" t="s">
        <v>7</v>
      </c>
      <c r="B36">
        <f>$B$6-SUM(B35:R35)</f>
        <v>0.45914791702724478</v>
      </c>
    </row>
    <row r="38" spans="1:5" x14ac:dyDescent="0.25">
      <c r="A38" t="s">
        <v>9</v>
      </c>
      <c r="B38" s="3" t="s">
        <v>16</v>
      </c>
      <c r="C38" s="3"/>
      <c r="D38" s="3"/>
      <c r="E38" s="3"/>
    </row>
    <row r="39" spans="1:5" x14ac:dyDescent="0.25">
      <c r="A39" t="s">
        <v>10</v>
      </c>
      <c r="B39" t="s">
        <v>18</v>
      </c>
    </row>
  </sheetData>
  <mergeCells count="5">
    <mergeCell ref="B18:G18"/>
    <mergeCell ref="B8:E8"/>
    <mergeCell ref="B28:G28"/>
    <mergeCell ref="B38:C38"/>
    <mergeCell ref="D38:E3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</vt:lpstr>
      <vt:lpstr>First Selection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Arose Niazi</dc:creator>
  <cp:lastModifiedBy>Arose Niazi</cp:lastModifiedBy>
  <dcterms:created xsi:type="dcterms:W3CDTF">2021-01-13T15:45:43Z</dcterms:created>
  <dcterms:modified xsi:type="dcterms:W3CDTF">2021-01-14T11:56:56Z</dcterms:modified>
</cp:coreProperties>
</file>