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hmed\Documents\402-2022\"/>
    </mc:Choice>
  </mc:AlternateContent>
  <xr:revisionPtr revIDLastSave="0" documentId="8_{BE192638-530C-4A8D-A387-4B90C8AC6995}" xr6:coauthVersionLast="47" xr6:coauthVersionMax="47" xr10:uidLastSave="{00000000-0000-0000-0000-000000000000}"/>
  <bookViews>
    <workbookView xWindow="-120" yWindow="-120" windowWidth="20730" windowHeight="11040" activeTab="2" xr2:uid="{19E34E15-A0FE-4AD8-BFAC-52DAF56D8BED}"/>
  </bookViews>
  <sheets>
    <sheet name="Bites_Buyer" sheetId="1" r:id="rId1"/>
    <sheet name="Pivot_Table" sheetId="2" r:id="rId2"/>
    <sheet name="Dashboard" sheetId="3" r:id="rId3"/>
  </sheets>
  <definedNames>
    <definedName name="Slicer_Age_Range">#N/A</definedName>
    <definedName name="Slicer_Education">#N/A</definedName>
    <definedName name="Slicer_Marital_Status">#N/A</definedName>
    <definedName name="Slicer_Region">#N/A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1" l="1"/>
  <c r="L21" i="1"/>
  <c r="L20" i="1"/>
  <c r="L19" i="1"/>
  <c r="L18" i="1"/>
  <c r="L17" i="1"/>
  <c r="L16" i="1"/>
  <c r="L15" i="1"/>
  <c r="L14" i="1"/>
  <c r="L13" i="1"/>
  <c r="L12" i="1"/>
  <c r="L11" i="1"/>
  <c r="L10" i="1"/>
  <c r="L9" i="1"/>
  <c r="L8" i="1"/>
  <c r="L7" i="1"/>
  <c r="L6" i="1"/>
  <c r="L5" i="1"/>
  <c r="L4" i="1"/>
  <c r="L3" i="1"/>
</calcChain>
</file>

<file path=xl/sharedStrings.xml><?xml version="1.0" encoding="utf-8"?>
<sst xmlns="http://schemas.openxmlformats.org/spreadsheetml/2006/main" count="208" uniqueCount="63">
  <si>
    <t>ID</t>
  </si>
  <si>
    <t>Marital Status</t>
  </si>
  <si>
    <t>Gender</t>
  </si>
  <si>
    <t>Children</t>
  </si>
  <si>
    <t>Education</t>
  </si>
  <si>
    <t>Occupation</t>
  </si>
  <si>
    <t>Home Owner</t>
  </si>
  <si>
    <t>Cars</t>
  </si>
  <si>
    <t>Commute Distance</t>
  </si>
  <si>
    <t>Region</t>
  </si>
  <si>
    <t>Age</t>
  </si>
  <si>
    <t>Age Range</t>
  </si>
  <si>
    <t>Purchased Bike</t>
  </si>
  <si>
    <t>Income</t>
  </si>
  <si>
    <t>Married</t>
  </si>
  <si>
    <t>Male</t>
  </si>
  <si>
    <t>Yes</t>
  </si>
  <si>
    <t>Bachelor</t>
  </si>
  <si>
    <t>Software Developer</t>
  </si>
  <si>
    <t>America</t>
  </si>
  <si>
    <t>yes</t>
  </si>
  <si>
    <t>High School</t>
  </si>
  <si>
    <t>Cooker</t>
  </si>
  <si>
    <t>0-5</t>
  </si>
  <si>
    <t>Europe</t>
  </si>
  <si>
    <t>Single</t>
  </si>
  <si>
    <t>No</t>
  </si>
  <si>
    <t>Warehouse Operator</t>
  </si>
  <si>
    <t>0-2</t>
  </si>
  <si>
    <t>Asia</t>
  </si>
  <si>
    <t>no</t>
  </si>
  <si>
    <t>Female</t>
  </si>
  <si>
    <t>Mechanical Engineer</t>
  </si>
  <si>
    <t>0-3</t>
  </si>
  <si>
    <t>Africa</t>
  </si>
  <si>
    <t>Data Analyst</t>
  </si>
  <si>
    <t>0-8</t>
  </si>
  <si>
    <t>Teacher</t>
  </si>
  <si>
    <t>0-10</t>
  </si>
  <si>
    <t>Junior Developer</t>
  </si>
  <si>
    <t>0-6</t>
  </si>
  <si>
    <t>Higher Degree</t>
  </si>
  <si>
    <t>Software Engineer</t>
  </si>
  <si>
    <t>Physician</t>
  </si>
  <si>
    <t>Nurse</t>
  </si>
  <si>
    <t>0-15</t>
  </si>
  <si>
    <t>0-12</t>
  </si>
  <si>
    <t>Dentist</t>
  </si>
  <si>
    <t>0-7</t>
  </si>
  <si>
    <t>Professor</t>
  </si>
  <si>
    <t>0-9</t>
  </si>
  <si>
    <t>Financial Manager</t>
  </si>
  <si>
    <t>Physical Therapist</t>
  </si>
  <si>
    <t>0-17</t>
  </si>
  <si>
    <t>Business owner</t>
  </si>
  <si>
    <t>0-16</t>
  </si>
  <si>
    <t>Row Labels</t>
  </si>
  <si>
    <t>Grand Total</t>
  </si>
  <si>
    <t>Average of Income</t>
  </si>
  <si>
    <t>Column Labels</t>
  </si>
  <si>
    <t>Count of Purchased Bike</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</si>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</sst>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sz val="36"/>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3"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gender and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General</c:formatCode>
                <c:ptCount val="2"/>
                <c:pt idx="0">
                  <c:v>207000</c:v>
                </c:pt>
                <c:pt idx="1">
                  <c:v>165000</c:v>
                </c:pt>
              </c:numCache>
            </c:numRef>
          </c:val>
          <c:extLst>
            <c:ext xmlns:c16="http://schemas.microsoft.com/office/drawing/2014/chart" uri="{C3380CC4-5D6E-409C-BE32-E72D297353CC}">
              <c16:uniqueId val="{00000000-240F-4293-B555-2ACF8FBB061D}"/>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General</c:formatCode>
                <c:ptCount val="2"/>
                <c:pt idx="0">
                  <c:v>124000</c:v>
                </c:pt>
                <c:pt idx="1">
                  <c:v>160000</c:v>
                </c:pt>
              </c:numCache>
            </c:numRef>
          </c:val>
          <c:extLst>
            <c:ext xmlns:c16="http://schemas.microsoft.com/office/drawing/2014/chart" uri="{C3380CC4-5D6E-409C-BE32-E72D297353CC}">
              <c16:uniqueId val="{00000006-240F-4293-B555-2ACF8FBB061D}"/>
            </c:ext>
          </c:extLst>
        </c:ser>
        <c:dLbls>
          <c:showLegendKey val="0"/>
          <c:showVal val="0"/>
          <c:showCatName val="0"/>
          <c:showSerName val="0"/>
          <c:showPercent val="0"/>
          <c:showBubbleSize val="0"/>
        </c:dLbls>
        <c:gapWidth val="219"/>
        <c:overlap val="-27"/>
        <c:axId val="797049760"/>
        <c:axId val="1926681408"/>
      </c:barChart>
      <c:catAx>
        <c:axId val="79704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681408"/>
        <c:crosses val="autoZero"/>
        <c:auto val="1"/>
        <c:lblAlgn val="ctr"/>
        <c:lblOffset val="100"/>
        <c:noMultiLvlLbl val="0"/>
      </c:catAx>
      <c:valAx>
        <c:axId val="192668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04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commute distance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Pivot_Table!$B$22:$B$23</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Pivot_Table!$A$24:$A$33</c:f>
              <c:strCache>
                <c:ptCount val="9"/>
                <c:pt idx="0">
                  <c:v>0-10</c:v>
                </c:pt>
                <c:pt idx="1">
                  <c:v>0-12</c:v>
                </c:pt>
                <c:pt idx="2">
                  <c:v>0-15</c:v>
                </c:pt>
                <c:pt idx="3">
                  <c:v>0-17</c:v>
                </c:pt>
                <c:pt idx="4">
                  <c:v>0-2</c:v>
                </c:pt>
                <c:pt idx="5">
                  <c:v>0-3</c:v>
                </c:pt>
                <c:pt idx="6">
                  <c:v>0-6</c:v>
                </c:pt>
                <c:pt idx="7">
                  <c:v>0-8</c:v>
                </c:pt>
                <c:pt idx="8">
                  <c:v>0-9</c:v>
                </c:pt>
              </c:strCache>
            </c:strRef>
          </c:cat>
          <c:val>
            <c:numRef>
              <c:f>Pivot_Table!$B$24:$B$33</c:f>
              <c:numCache>
                <c:formatCode>General</c:formatCode>
                <c:ptCount val="9"/>
                <c:pt idx="0">
                  <c:v>1</c:v>
                </c:pt>
                <c:pt idx="2">
                  <c:v>1</c:v>
                </c:pt>
                <c:pt idx="3">
                  <c:v>1</c:v>
                </c:pt>
                <c:pt idx="6">
                  <c:v>1</c:v>
                </c:pt>
                <c:pt idx="7">
                  <c:v>2</c:v>
                </c:pt>
                <c:pt idx="8">
                  <c:v>1</c:v>
                </c:pt>
              </c:numCache>
            </c:numRef>
          </c:val>
          <c:extLst>
            <c:ext xmlns:c16="http://schemas.microsoft.com/office/drawing/2014/chart" uri="{C3380CC4-5D6E-409C-BE32-E72D297353CC}">
              <c16:uniqueId val="{00000000-7B24-4F4C-9EE5-497951CBDF17}"/>
            </c:ext>
          </c:extLst>
        </c:ser>
        <c:ser>
          <c:idx val="1"/>
          <c:order val="1"/>
          <c:tx>
            <c:strRef>
              <c:f>Pivot_Table!$C$22:$C$23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Pivot_Table!$A$24:$A$33</c:f>
              <c:strCache>
                <c:ptCount val="9"/>
                <c:pt idx="0">
                  <c:v>0-10</c:v>
                </c:pt>
                <c:pt idx="1">
                  <c:v>0-12</c:v>
                </c:pt>
                <c:pt idx="2">
                  <c:v>0-15</c:v>
                </c:pt>
                <c:pt idx="3">
                  <c:v>0-17</c:v>
                </c:pt>
                <c:pt idx="4">
                  <c:v>0-2</c:v>
                </c:pt>
                <c:pt idx="5">
                  <c:v>0-3</c:v>
                </c:pt>
                <c:pt idx="6">
                  <c:v>0-6</c:v>
                </c:pt>
                <c:pt idx="7">
                  <c:v>0-8</c:v>
                </c:pt>
                <c:pt idx="8">
                  <c:v>0-9</c:v>
                </c:pt>
              </c:strCache>
            </c:strRef>
          </c:cat>
          <c:val>
            <c:numRef>
              <c:f>Pivot_Table!$C$24:$C$33</c:f>
              <c:numCache>
                <c:formatCode>General</c:formatCode>
                <c:ptCount val="9"/>
                <c:pt idx="1">
                  <c:v>1</c:v>
                </c:pt>
                <c:pt idx="4">
                  <c:v>1</c:v>
                </c:pt>
                <c:pt idx="5">
                  <c:v>2</c:v>
                </c:pt>
              </c:numCache>
            </c:numRef>
          </c:val>
          <c:extLst>
            <c:ext xmlns:c16="http://schemas.microsoft.com/office/drawing/2014/chart" uri="{C3380CC4-5D6E-409C-BE32-E72D297353CC}">
              <c16:uniqueId val="{00000001-7B24-4F4C-9EE5-497951CBDF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Pivot_Table!$B$41:$B$42</c:f>
              <c:strCache>
                <c:ptCount val="1"/>
                <c:pt idx="0">
                  <c:v>no</c:v>
                </c:pt>
              </c:strCache>
            </c:strRef>
          </c:tx>
          <c:spPr>
            <a:solidFill>
              <a:schemeClr val="accent1"/>
            </a:solidFill>
            <a:ln>
              <a:noFill/>
            </a:ln>
            <a:effectLst/>
          </c:spPr>
          <c:invertIfNegative val="0"/>
          <c:cat>
            <c:strRef>
              <c:f>Pivot_Table!$A$43:$A$44</c:f>
              <c:strCache>
                <c:ptCount val="1"/>
                <c:pt idx="0">
                  <c:v>Middle Age</c:v>
                </c:pt>
              </c:strCache>
            </c:strRef>
          </c:cat>
          <c:val>
            <c:numRef>
              <c:f>Pivot_Table!$B$43:$B$44</c:f>
              <c:numCache>
                <c:formatCode>General</c:formatCode>
                <c:ptCount val="1"/>
                <c:pt idx="0">
                  <c:v>1</c:v>
                </c:pt>
              </c:numCache>
            </c:numRef>
          </c:val>
          <c:extLst>
            <c:ext xmlns:c16="http://schemas.microsoft.com/office/drawing/2014/chart" uri="{C3380CC4-5D6E-409C-BE32-E72D297353CC}">
              <c16:uniqueId val="{00000000-7792-4038-B90D-52455CD202A9}"/>
            </c:ext>
          </c:extLst>
        </c:ser>
        <c:ser>
          <c:idx val="1"/>
          <c:order val="1"/>
          <c:tx>
            <c:strRef>
              <c:f>Pivot_Table!$C$41:$C$42</c:f>
              <c:strCache>
                <c:ptCount val="1"/>
                <c:pt idx="0">
                  <c:v>yes</c:v>
                </c:pt>
              </c:strCache>
            </c:strRef>
          </c:tx>
          <c:spPr>
            <a:solidFill>
              <a:schemeClr val="accent2"/>
            </a:solidFill>
            <a:ln>
              <a:noFill/>
            </a:ln>
            <a:effectLst/>
          </c:spPr>
          <c:invertIfNegative val="0"/>
          <c:cat>
            <c:strRef>
              <c:f>Pivot_Table!$A$43:$A$44</c:f>
              <c:strCache>
                <c:ptCount val="1"/>
                <c:pt idx="0">
                  <c:v>Middle Age</c:v>
                </c:pt>
              </c:strCache>
            </c:strRef>
          </c:cat>
          <c:val>
            <c:numRef>
              <c:f>Pivot_Table!$C$43:$C$44</c:f>
              <c:numCache>
                <c:formatCode>General</c:formatCode>
                <c:ptCount val="1"/>
                <c:pt idx="0">
                  <c:v>1</c:v>
                </c:pt>
              </c:numCache>
            </c:numRef>
          </c:val>
          <c:extLst>
            <c:ext xmlns:c16="http://schemas.microsoft.com/office/drawing/2014/chart" uri="{C3380CC4-5D6E-409C-BE32-E72D297353CC}">
              <c16:uniqueId val="{00000008-7792-4038-B90D-52455CD202A9}"/>
            </c:ext>
          </c:extLst>
        </c:ser>
        <c:dLbls>
          <c:showLegendKey val="0"/>
          <c:showVal val="0"/>
          <c:showCatName val="0"/>
          <c:showSerName val="0"/>
          <c:showPercent val="0"/>
          <c:showBubbleSize val="0"/>
        </c:dLbls>
        <c:gapWidth val="219"/>
        <c:overlap val="-27"/>
        <c:axId val="797255584"/>
        <c:axId val="804208016"/>
      </c:barChart>
      <c:catAx>
        <c:axId val="79725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208016"/>
        <c:crosses val="autoZero"/>
        <c:auto val="1"/>
        <c:lblAlgn val="ctr"/>
        <c:lblOffset val="100"/>
        <c:noMultiLvlLbl val="0"/>
      </c:catAx>
      <c:valAx>
        <c:axId val="80420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25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gender and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General</c:formatCode>
                <c:ptCount val="2"/>
                <c:pt idx="0">
                  <c:v>207000</c:v>
                </c:pt>
                <c:pt idx="1">
                  <c:v>165000</c:v>
                </c:pt>
              </c:numCache>
            </c:numRef>
          </c:val>
          <c:extLst>
            <c:ext xmlns:c16="http://schemas.microsoft.com/office/drawing/2014/chart" uri="{C3380CC4-5D6E-409C-BE32-E72D297353CC}">
              <c16:uniqueId val="{00000000-3A00-47FF-8288-D0DE1B7CEBB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General</c:formatCode>
                <c:ptCount val="2"/>
                <c:pt idx="0">
                  <c:v>124000</c:v>
                </c:pt>
                <c:pt idx="1">
                  <c:v>160000</c:v>
                </c:pt>
              </c:numCache>
            </c:numRef>
          </c:val>
          <c:extLst>
            <c:ext xmlns:c16="http://schemas.microsoft.com/office/drawing/2014/chart" uri="{C3380CC4-5D6E-409C-BE32-E72D297353CC}">
              <c16:uniqueId val="{00000006-3A00-47FF-8288-D0DE1B7CEBB1}"/>
            </c:ext>
          </c:extLst>
        </c:ser>
        <c:dLbls>
          <c:showLegendKey val="0"/>
          <c:showVal val="0"/>
          <c:showCatName val="0"/>
          <c:showSerName val="0"/>
          <c:showPercent val="0"/>
          <c:showBubbleSize val="0"/>
        </c:dLbls>
        <c:gapWidth val="219"/>
        <c:overlap val="-27"/>
        <c:axId val="797049760"/>
        <c:axId val="1926681408"/>
      </c:barChart>
      <c:catAx>
        <c:axId val="79704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681408"/>
        <c:crosses val="autoZero"/>
        <c:auto val="1"/>
        <c:lblAlgn val="ctr"/>
        <c:lblOffset val="100"/>
        <c:noMultiLvlLbl val="0"/>
      </c:catAx>
      <c:valAx>
        <c:axId val="192668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04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commute distance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s>
    <c:plotArea>
      <c:layout/>
      <c:pieChart>
        <c:varyColors val="1"/>
        <c:ser>
          <c:idx val="0"/>
          <c:order val="0"/>
          <c:tx>
            <c:strRef>
              <c:f>Pivot_Table!$B$22:$B$23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88-4D6B-9966-B757C0A74F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88-4D6B-9966-B757C0A74F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88-4D6B-9966-B757C0A74F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88-4D6B-9966-B757C0A74F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588-4D6B-9966-B757C0A74F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588-4D6B-9966-B757C0A74F6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588-4D6B-9966-B757C0A74F6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588-4D6B-9966-B757C0A74F6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588-4D6B-9966-B757C0A74F6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588-4D6B-9966-B757C0A74F6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588-4D6B-9966-B757C0A74F6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588-4D6B-9966-B757C0A74F63}"/>
              </c:ext>
            </c:extLst>
          </c:dPt>
          <c:cat>
            <c:strRef>
              <c:f>Pivot_Table!$A$24:$A$33</c:f>
              <c:strCache>
                <c:ptCount val="9"/>
                <c:pt idx="0">
                  <c:v>0-10</c:v>
                </c:pt>
                <c:pt idx="1">
                  <c:v>0-12</c:v>
                </c:pt>
                <c:pt idx="2">
                  <c:v>0-15</c:v>
                </c:pt>
                <c:pt idx="3">
                  <c:v>0-17</c:v>
                </c:pt>
                <c:pt idx="4">
                  <c:v>0-2</c:v>
                </c:pt>
                <c:pt idx="5">
                  <c:v>0-3</c:v>
                </c:pt>
                <c:pt idx="6">
                  <c:v>0-6</c:v>
                </c:pt>
                <c:pt idx="7">
                  <c:v>0-8</c:v>
                </c:pt>
                <c:pt idx="8">
                  <c:v>0-9</c:v>
                </c:pt>
              </c:strCache>
            </c:strRef>
          </c:cat>
          <c:val>
            <c:numRef>
              <c:f>Pivot_Table!$B$24:$B$33</c:f>
              <c:numCache>
                <c:formatCode>General</c:formatCode>
                <c:ptCount val="9"/>
                <c:pt idx="0">
                  <c:v>1</c:v>
                </c:pt>
                <c:pt idx="2">
                  <c:v>1</c:v>
                </c:pt>
                <c:pt idx="3">
                  <c:v>1</c:v>
                </c:pt>
                <c:pt idx="6">
                  <c:v>1</c:v>
                </c:pt>
                <c:pt idx="7">
                  <c:v>2</c:v>
                </c:pt>
                <c:pt idx="8">
                  <c:v>1</c:v>
                </c:pt>
              </c:numCache>
            </c:numRef>
          </c:val>
          <c:extLst>
            <c:ext xmlns:c16="http://schemas.microsoft.com/office/drawing/2014/chart" uri="{C3380CC4-5D6E-409C-BE32-E72D297353CC}">
              <c16:uniqueId val="{00000018-B588-4D6B-9966-B757C0A74F63}"/>
            </c:ext>
          </c:extLst>
        </c:ser>
        <c:ser>
          <c:idx val="1"/>
          <c:order val="1"/>
          <c:tx>
            <c:strRef>
              <c:f>Pivot_Table!$C$22:$C$23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B588-4D6B-9966-B757C0A74F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B588-4D6B-9966-B757C0A74F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B588-4D6B-9966-B757C0A74F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B588-4D6B-9966-B757C0A74F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B588-4D6B-9966-B757C0A74F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B588-4D6B-9966-B757C0A74F6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B588-4D6B-9966-B757C0A74F6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B588-4D6B-9966-B757C0A74F6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B588-4D6B-9966-B757C0A74F6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B588-4D6B-9966-B757C0A74F6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B588-4D6B-9966-B757C0A74F6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B588-4D6B-9966-B757C0A74F63}"/>
              </c:ext>
            </c:extLst>
          </c:dPt>
          <c:cat>
            <c:strRef>
              <c:f>Pivot_Table!$A$24:$A$33</c:f>
              <c:strCache>
                <c:ptCount val="9"/>
                <c:pt idx="0">
                  <c:v>0-10</c:v>
                </c:pt>
                <c:pt idx="1">
                  <c:v>0-12</c:v>
                </c:pt>
                <c:pt idx="2">
                  <c:v>0-15</c:v>
                </c:pt>
                <c:pt idx="3">
                  <c:v>0-17</c:v>
                </c:pt>
                <c:pt idx="4">
                  <c:v>0-2</c:v>
                </c:pt>
                <c:pt idx="5">
                  <c:v>0-3</c:v>
                </c:pt>
                <c:pt idx="6">
                  <c:v>0-6</c:v>
                </c:pt>
                <c:pt idx="7">
                  <c:v>0-8</c:v>
                </c:pt>
                <c:pt idx="8">
                  <c:v>0-9</c:v>
                </c:pt>
              </c:strCache>
            </c:strRef>
          </c:cat>
          <c:val>
            <c:numRef>
              <c:f>Pivot_Table!$C$24:$C$33</c:f>
              <c:numCache>
                <c:formatCode>General</c:formatCode>
                <c:ptCount val="9"/>
                <c:pt idx="1">
                  <c:v>1</c:v>
                </c:pt>
                <c:pt idx="4">
                  <c:v>1</c:v>
                </c:pt>
                <c:pt idx="5">
                  <c:v>2</c:v>
                </c:pt>
              </c:numCache>
            </c:numRef>
          </c:val>
          <c:extLst>
            <c:ext xmlns:c16="http://schemas.microsoft.com/office/drawing/2014/chart" uri="{C3380CC4-5D6E-409C-BE32-E72D297353CC}">
              <c16:uniqueId val="{00000031-B588-4D6B-9966-B757C0A74F6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Pivot_Table!$B$41:$B$42</c:f>
              <c:strCache>
                <c:ptCount val="1"/>
                <c:pt idx="0">
                  <c:v>no</c:v>
                </c:pt>
              </c:strCache>
            </c:strRef>
          </c:tx>
          <c:spPr>
            <a:solidFill>
              <a:schemeClr val="accent1"/>
            </a:solidFill>
            <a:ln>
              <a:noFill/>
            </a:ln>
            <a:effectLst/>
          </c:spPr>
          <c:invertIfNegative val="0"/>
          <c:cat>
            <c:strRef>
              <c:f>Pivot_Table!$A$43:$A$44</c:f>
              <c:strCache>
                <c:ptCount val="1"/>
                <c:pt idx="0">
                  <c:v>Middle Age</c:v>
                </c:pt>
              </c:strCache>
            </c:strRef>
          </c:cat>
          <c:val>
            <c:numRef>
              <c:f>Pivot_Table!$B$43:$B$44</c:f>
              <c:numCache>
                <c:formatCode>General</c:formatCode>
                <c:ptCount val="1"/>
                <c:pt idx="0">
                  <c:v>1</c:v>
                </c:pt>
              </c:numCache>
            </c:numRef>
          </c:val>
          <c:extLst>
            <c:ext xmlns:c16="http://schemas.microsoft.com/office/drawing/2014/chart" uri="{C3380CC4-5D6E-409C-BE32-E72D297353CC}">
              <c16:uniqueId val="{00000000-E0ED-4648-A38A-4710040EB9DC}"/>
            </c:ext>
          </c:extLst>
        </c:ser>
        <c:ser>
          <c:idx val="1"/>
          <c:order val="1"/>
          <c:tx>
            <c:strRef>
              <c:f>Pivot_Table!$C$41:$C$42</c:f>
              <c:strCache>
                <c:ptCount val="1"/>
                <c:pt idx="0">
                  <c:v>yes</c:v>
                </c:pt>
              </c:strCache>
            </c:strRef>
          </c:tx>
          <c:spPr>
            <a:solidFill>
              <a:schemeClr val="accent2"/>
            </a:solidFill>
            <a:ln>
              <a:noFill/>
            </a:ln>
            <a:effectLst/>
          </c:spPr>
          <c:invertIfNegative val="0"/>
          <c:cat>
            <c:strRef>
              <c:f>Pivot_Table!$A$43:$A$44</c:f>
              <c:strCache>
                <c:ptCount val="1"/>
                <c:pt idx="0">
                  <c:v>Middle Age</c:v>
                </c:pt>
              </c:strCache>
            </c:strRef>
          </c:cat>
          <c:val>
            <c:numRef>
              <c:f>Pivot_Table!$C$43:$C$44</c:f>
              <c:numCache>
                <c:formatCode>General</c:formatCode>
                <c:ptCount val="1"/>
                <c:pt idx="0">
                  <c:v>1</c:v>
                </c:pt>
              </c:numCache>
            </c:numRef>
          </c:val>
          <c:extLst>
            <c:ext xmlns:c16="http://schemas.microsoft.com/office/drawing/2014/chart" uri="{C3380CC4-5D6E-409C-BE32-E72D297353CC}">
              <c16:uniqueId val="{00000008-E0ED-4648-A38A-4710040EB9DC}"/>
            </c:ext>
          </c:extLst>
        </c:ser>
        <c:dLbls>
          <c:showLegendKey val="0"/>
          <c:showVal val="0"/>
          <c:showCatName val="0"/>
          <c:showSerName val="0"/>
          <c:showPercent val="0"/>
          <c:showBubbleSize val="0"/>
        </c:dLbls>
        <c:gapWidth val="219"/>
        <c:overlap val="-27"/>
        <c:axId val="797255584"/>
        <c:axId val="804208016"/>
      </c:barChart>
      <c:catAx>
        <c:axId val="79725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208016"/>
        <c:crosses val="autoZero"/>
        <c:auto val="1"/>
        <c:lblAlgn val="ctr"/>
        <c:lblOffset val="100"/>
        <c:noMultiLvlLbl val="0"/>
      </c:catAx>
      <c:valAx>
        <c:axId val="80420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25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157162</xdr:rowOff>
    </xdr:from>
    <xdr:to>
      <xdr:col>12</xdr:col>
      <xdr:colOff>190500</xdr:colOff>
      <xdr:row>16</xdr:row>
      <xdr:rowOff>42862</xdr:rowOff>
    </xdr:to>
    <xdr:graphicFrame macro="">
      <xdr:nvGraphicFramePr>
        <xdr:cNvPr id="2" name="Chart 1">
          <a:extLst>
            <a:ext uri="{FF2B5EF4-FFF2-40B4-BE49-F238E27FC236}">
              <a16:creationId xmlns:a16="http://schemas.microsoft.com/office/drawing/2014/main" id="{1A2D6E1D-5D4B-8F5A-63D0-4AC4E810E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20</xdr:row>
      <xdr:rowOff>42862</xdr:rowOff>
    </xdr:from>
    <xdr:to>
      <xdr:col>12</xdr:col>
      <xdr:colOff>133350</xdr:colOff>
      <xdr:row>34</xdr:row>
      <xdr:rowOff>119062</xdr:rowOff>
    </xdr:to>
    <xdr:graphicFrame macro="">
      <xdr:nvGraphicFramePr>
        <xdr:cNvPr id="3" name="Chart 2">
          <a:extLst>
            <a:ext uri="{FF2B5EF4-FFF2-40B4-BE49-F238E27FC236}">
              <a16:creationId xmlns:a16="http://schemas.microsoft.com/office/drawing/2014/main" id="{CEF45C1B-B7DB-4559-10E6-FDA2A0508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485775</xdr:colOff>
      <xdr:row>36</xdr:row>
      <xdr:rowOff>52387</xdr:rowOff>
    </xdr:from>
    <xdr:to>
      <xdr:col>12</xdr:col>
      <xdr:colOff>180975</xdr:colOff>
      <xdr:row>50</xdr:row>
      <xdr:rowOff>128587</xdr:rowOff>
    </xdr:to>
    <xdr:graphicFrame macro="">
      <xdr:nvGraphicFramePr>
        <xdr:cNvPr id="4" name="Chart 3">
          <a:extLst>
            <a:ext uri="{FF2B5EF4-FFF2-40B4-BE49-F238E27FC236}">
              <a16:creationId xmlns:a16="http://schemas.microsoft.com/office/drawing/2014/main" id="{CAEE6527-8D27-B76B-ADCC-88DAE229A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2</xdr:row>
      <xdr:rowOff>19050</xdr:rowOff>
    </xdr:from>
    <xdr:to>
      <xdr:col>10</xdr:col>
      <xdr:colOff>123825</xdr:colOff>
      <xdr:row>16</xdr:row>
      <xdr:rowOff>95250</xdr:rowOff>
    </xdr:to>
    <xdr:graphicFrame macro="">
      <xdr:nvGraphicFramePr>
        <xdr:cNvPr id="3" name="Chart 2">
          <a:extLst>
            <a:ext uri="{FF2B5EF4-FFF2-40B4-BE49-F238E27FC236}">
              <a16:creationId xmlns:a16="http://schemas.microsoft.com/office/drawing/2014/main" id="{DEA713B5-A54A-4481-9771-195136819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2</xdr:row>
      <xdr:rowOff>9525</xdr:rowOff>
    </xdr:from>
    <xdr:to>
      <xdr:col>15</xdr:col>
      <xdr:colOff>600075</xdr:colOff>
      <xdr:row>16</xdr:row>
      <xdr:rowOff>85725</xdr:rowOff>
    </xdr:to>
    <xdr:graphicFrame macro="">
      <xdr:nvGraphicFramePr>
        <xdr:cNvPr id="5" name="Chart 4">
          <a:extLst>
            <a:ext uri="{FF2B5EF4-FFF2-40B4-BE49-F238E27FC236}">
              <a16:creationId xmlns:a16="http://schemas.microsoft.com/office/drawing/2014/main" id="{21B22C5B-CDD5-4D88-BD6E-F6925C80F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476250</xdr:colOff>
      <xdr:row>16</xdr:row>
      <xdr:rowOff>95250</xdr:rowOff>
    </xdr:from>
    <xdr:to>
      <xdr:col>15</xdr:col>
      <xdr:colOff>590550</xdr:colOff>
      <xdr:row>30</xdr:row>
      <xdr:rowOff>171450</xdr:rowOff>
    </xdr:to>
    <xdr:graphicFrame macro="">
      <xdr:nvGraphicFramePr>
        <xdr:cNvPr id="7" name="Chart 6">
          <a:extLst>
            <a:ext uri="{FF2B5EF4-FFF2-40B4-BE49-F238E27FC236}">
              <a16:creationId xmlns:a16="http://schemas.microsoft.com/office/drawing/2014/main" id="{EC72A1A4-4571-4ADD-9E93-73215DCA6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590549</xdr:colOff>
      <xdr:row>2</xdr:row>
      <xdr:rowOff>19050</xdr:rowOff>
    </xdr:from>
    <xdr:to>
      <xdr:col>3</xdr:col>
      <xdr:colOff>504825</xdr:colOff>
      <xdr:row>7</xdr:row>
      <xdr:rowOff>19050</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EB6CDCE5-A1AE-2094-AC2A-366BE97915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00149" y="800100"/>
              <a:ext cx="113347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7</xdr:row>
      <xdr:rowOff>19050</xdr:rowOff>
    </xdr:from>
    <xdr:to>
      <xdr:col>3</xdr:col>
      <xdr:colOff>542924</xdr:colOff>
      <xdr:row>14</xdr:row>
      <xdr:rowOff>38100</xdr:rowOff>
    </xdr:to>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A0C63E68-881D-F92D-AAC1-3ED7504E76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9200" y="1752600"/>
              <a:ext cx="1152524"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600075</xdr:colOff>
      <xdr:row>14</xdr:row>
      <xdr:rowOff>47625</xdr:rowOff>
    </xdr:from>
    <xdr:to>
      <xdr:col>3</xdr:col>
      <xdr:colOff>533399</xdr:colOff>
      <xdr:row>21</xdr:row>
      <xdr:rowOff>66675</xdr:rowOff>
    </xdr:to>
    <mc:AlternateContent xmlns:mc="http://schemas.openxmlformats.org/markup-compatibility/2006">
      <mc:Choice xmlns:a14="http://schemas.microsoft.com/office/drawing/2010/main" Requires="a14">
        <xdr:graphicFrame macro="">
          <xdr:nvGraphicFramePr>
            <xdr:cNvPr id="22" name="Age Range">
              <a:extLst>
                <a:ext uri="{FF2B5EF4-FFF2-40B4-BE49-F238E27FC236}">
                  <a16:creationId xmlns:a16="http://schemas.microsoft.com/office/drawing/2014/main" id="{A2C6065F-3EFB-34E4-802C-5C66F8EB9AAF}"/>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1209675" y="3114675"/>
              <a:ext cx="1152524"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590550</xdr:colOff>
      <xdr:row>21</xdr:row>
      <xdr:rowOff>66675</xdr:rowOff>
    </xdr:from>
    <xdr:to>
      <xdr:col>3</xdr:col>
      <xdr:colOff>533400</xdr:colOff>
      <xdr:row>30</xdr:row>
      <xdr:rowOff>123825</xdr:rowOff>
    </xdr:to>
    <mc:AlternateContent xmlns:mc="http://schemas.openxmlformats.org/markup-compatibility/2006">
      <mc:Choice xmlns:a14="http://schemas.microsoft.com/office/drawing/2010/main" Requires="a14">
        <xdr:graphicFrame macro="">
          <xdr:nvGraphicFramePr>
            <xdr:cNvPr id="24" name="Region">
              <a:extLst>
                <a:ext uri="{FF2B5EF4-FFF2-40B4-BE49-F238E27FC236}">
                  <a16:creationId xmlns:a16="http://schemas.microsoft.com/office/drawing/2014/main" id="{1DA7FB0C-C444-DC7E-EE4E-390EBEF32D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0150" y="4467225"/>
              <a:ext cx="116205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253.592424189817" createdVersion="8" refreshedVersion="8" minRefreshableVersion="3" recordCount="20" xr:uid="{F19E002A-9E03-4EBE-BEA3-9B80695F46CD}">
  <cacheSource type="worksheet">
    <worksheetSource ref="A2:N22" sheet="Bites_Buyer"/>
  </cacheSource>
  <cacheFields count="14">
    <cacheField name="ID" numFmtId="0">
      <sharedItems containsSemiMixedTypes="0" containsString="0" containsNumber="1" containsInteger="1" minValue="10986" maxValue="99667"/>
    </cacheField>
    <cacheField name="Marital Status" numFmtId="0">
      <sharedItems count="2">
        <s v="Married"/>
        <s v="Single"/>
      </sharedItems>
    </cacheField>
    <cacheField name="Gender" numFmtId="0">
      <sharedItems count="2">
        <s v="Male"/>
        <s v="Female"/>
      </sharedItems>
    </cacheField>
    <cacheField name="Children" numFmtId="0">
      <sharedItems/>
    </cacheField>
    <cacheField name="Education" numFmtId="0">
      <sharedItems count="3">
        <s v="Bachelor"/>
        <s v="High School"/>
        <s v="Higher Degree"/>
      </sharedItems>
    </cacheField>
    <cacheField name="Occupation" numFmtId="0">
      <sharedItems count="15">
        <s v="Software Developer"/>
        <s v="Cooker"/>
        <s v="Warehouse Operator"/>
        <s v="Mechanical Engineer"/>
        <s v="Data Analyst"/>
        <s v="Teacher"/>
        <s v="Junior Developer"/>
        <s v="Software Engineer"/>
        <s v="Physician"/>
        <s v="Nurse"/>
        <s v="Dentist"/>
        <s v="Professor"/>
        <s v="Financial Manager"/>
        <s v="Physical Therapist"/>
        <s v="Business owner"/>
      </sharedItems>
    </cacheField>
    <cacheField name="Home Owner" numFmtId="0">
      <sharedItems containsSemiMixedTypes="0" containsString="0" containsNumber="1" containsInteger="1" minValue="0" maxValue="3"/>
    </cacheField>
    <cacheField name="Cars" numFmtId="0">
      <sharedItems containsSemiMixedTypes="0" containsString="0" containsNumber="1" containsInteger="1" minValue="0" maxValue="3"/>
    </cacheField>
    <cacheField name="Commute Distance" numFmtId="0">
      <sharedItems count="12">
        <s v="0-2"/>
        <s v="0-5"/>
        <s v="0-3"/>
        <s v="0-8"/>
        <s v="0-10"/>
        <s v="0-6"/>
        <s v="0-15"/>
        <s v="0-12"/>
        <s v="0-7"/>
        <s v="0-9"/>
        <s v="0-17"/>
        <s v="0-16"/>
      </sharedItems>
    </cacheField>
    <cacheField name="Region" numFmtId="0">
      <sharedItems count="4">
        <s v="America"/>
        <s v="Europe"/>
        <s v="Asia"/>
        <s v="Africa"/>
      </sharedItems>
    </cacheField>
    <cacheField name="Age" numFmtId="0">
      <sharedItems containsSemiMixedTypes="0" containsString="0" containsNumber="1" containsInteger="1" minValue="26" maxValue="55"/>
    </cacheField>
    <cacheField name="Age Range" numFmtId="0">
      <sharedItems count="3">
        <s v="Middle Age"/>
        <s v="Adolescent"/>
        <s v="Old"/>
      </sharedItems>
    </cacheField>
    <cacheField name="Purchased Bike" numFmtId="0">
      <sharedItems count="2">
        <s v="yes"/>
        <s v="no"/>
      </sharedItems>
    </cacheField>
    <cacheField name="Income" numFmtId="3">
      <sharedItems containsSemiMixedTypes="0" containsString="0" containsNumber="1" containsInteger="1" minValue="45000" maxValue="345000" count="17">
        <n v="160000"/>
        <n v="65000"/>
        <n v="45000"/>
        <n v="150000"/>
        <n v="345000"/>
        <n v="75000"/>
        <n v="56000"/>
        <n v="230000"/>
        <n v="245000"/>
        <n v="109000"/>
        <n v="135000"/>
        <n v="285000"/>
        <n v="98000"/>
        <n v="165000"/>
        <n v="105000"/>
        <n v="167000"/>
        <n v="58000"/>
      </sharedItems>
    </cacheField>
  </cacheFields>
  <extLst>
    <ext xmlns:x14="http://schemas.microsoft.com/office/spreadsheetml/2009/9/main" uri="{725AE2AE-9491-48be-B2B4-4EB974FC3084}">
      <x14:pivotCacheDefinition pivotCacheId="2134726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2334"/>
    <x v="0"/>
    <x v="0"/>
    <s v="Yes"/>
    <x v="0"/>
    <x v="0"/>
    <n v="0"/>
    <n v="1"/>
    <x v="0"/>
    <x v="0"/>
    <n v="35"/>
    <x v="0"/>
    <x v="0"/>
    <x v="0"/>
  </r>
  <r>
    <n v="45361"/>
    <x v="0"/>
    <x v="0"/>
    <s v="Yes"/>
    <x v="1"/>
    <x v="1"/>
    <n v="0"/>
    <n v="0"/>
    <x v="1"/>
    <x v="1"/>
    <n v="50"/>
    <x v="0"/>
    <x v="0"/>
    <x v="1"/>
  </r>
  <r>
    <n v="76812"/>
    <x v="1"/>
    <x v="0"/>
    <s v="No"/>
    <x v="1"/>
    <x v="2"/>
    <n v="0"/>
    <n v="0"/>
    <x v="0"/>
    <x v="2"/>
    <n v="45"/>
    <x v="0"/>
    <x v="1"/>
    <x v="2"/>
  </r>
  <r>
    <n v="12345"/>
    <x v="0"/>
    <x v="1"/>
    <s v="No"/>
    <x v="0"/>
    <x v="3"/>
    <n v="0"/>
    <n v="1"/>
    <x v="2"/>
    <x v="3"/>
    <n v="27"/>
    <x v="1"/>
    <x v="0"/>
    <x v="3"/>
  </r>
  <r>
    <n v="13345"/>
    <x v="0"/>
    <x v="1"/>
    <s v="Yes"/>
    <x v="0"/>
    <x v="4"/>
    <n v="1"/>
    <n v="1"/>
    <x v="3"/>
    <x v="1"/>
    <n v="55"/>
    <x v="2"/>
    <x v="1"/>
    <x v="4"/>
  </r>
  <r>
    <n v="56431"/>
    <x v="1"/>
    <x v="0"/>
    <s v="No"/>
    <x v="0"/>
    <x v="5"/>
    <n v="0"/>
    <n v="1"/>
    <x v="4"/>
    <x v="0"/>
    <n v="52"/>
    <x v="2"/>
    <x v="1"/>
    <x v="5"/>
  </r>
  <r>
    <n v="98770"/>
    <x v="0"/>
    <x v="1"/>
    <s v="No"/>
    <x v="1"/>
    <x v="6"/>
    <n v="0"/>
    <n v="0"/>
    <x v="5"/>
    <x v="0"/>
    <n v="33"/>
    <x v="0"/>
    <x v="0"/>
    <x v="6"/>
  </r>
  <r>
    <n v="67895"/>
    <x v="0"/>
    <x v="0"/>
    <s v="Yes"/>
    <x v="2"/>
    <x v="7"/>
    <n v="1"/>
    <n v="2"/>
    <x v="0"/>
    <x v="0"/>
    <n v="44"/>
    <x v="0"/>
    <x v="0"/>
    <x v="7"/>
  </r>
  <r>
    <n v="10986"/>
    <x v="1"/>
    <x v="1"/>
    <s v="Yes"/>
    <x v="2"/>
    <x v="8"/>
    <n v="2"/>
    <n v="3"/>
    <x v="2"/>
    <x v="1"/>
    <n v="37"/>
    <x v="0"/>
    <x v="0"/>
    <x v="8"/>
  </r>
  <r>
    <n v="57430"/>
    <x v="0"/>
    <x v="1"/>
    <s v="Yes"/>
    <x v="0"/>
    <x v="9"/>
    <n v="0"/>
    <n v="2"/>
    <x v="6"/>
    <x v="2"/>
    <n v="26"/>
    <x v="1"/>
    <x v="1"/>
    <x v="9"/>
  </r>
  <r>
    <n v="16723"/>
    <x v="1"/>
    <x v="0"/>
    <s v="No"/>
    <x v="0"/>
    <x v="9"/>
    <n v="1"/>
    <n v="1"/>
    <x v="7"/>
    <x v="2"/>
    <n v="32"/>
    <x v="1"/>
    <x v="0"/>
    <x v="10"/>
  </r>
  <r>
    <n v="19782"/>
    <x v="0"/>
    <x v="0"/>
    <s v="Yes"/>
    <x v="2"/>
    <x v="10"/>
    <n v="3"/>
    <n v="2"/>
    <x v="8"/>
    <x v="3"/>
    <n v="43"/>
    <x v="0"/>
    <x v="1"/>
    <x v="11"/>
  </r>
  <r>
    <n v="10992"/>
    <x v="0"/>
    <x v="0"/>
    <s v="Yes"/>
    <x v="2"/>
    <x v="11"/>
    <n v="3"/>
    <n v="3"/>
    <x v="1"/>
    <x v="0"/>
    <n v="51"/>
    <x v="2"/>
    <x v="0"/>
    <x v="4"/>
  </r>
  <r>
    <n v="13779"/>
    <x v="0"/>
    <x v="1"/>
    <s v="Yes"/>
    <x v="0"/>
    <x v="0"/>
    <n v="1"/>
    <n v="1"/>
    <x v="2"/>
    <x v="3"/>
    <n v="40"/>
    <x v="0"/>
    <x v="0"/>
    <x v="12"/>
  </r>
  <r>
    <n v="18889"/>
    <x v="0"/>
    <x v="0"/>
    <s v="No"/>
    <x v="0"/>
    <x v="0"/>
    <n v="0"/>
    <n v="1"/>
    <x v="3"/>
    <x v="1"/>
    <n v="30"/>
    <x v="1"/>
    <x v="1"/>
    <x v="13"/>
  </r>
  <r>
    <n v="98006"/>
    <x v="1"/>
    <x v="1"/>
    <s v="Yes"/>
    <x v="0"/>
    <x v="9"/>
    <n v="1"/>
    <n v="1"/>
    <x v="9"/>
    <x v="0"/>
    <n v="29"/>
    <x v="1"/>
    <x v="1"/>
    <x v="14"/>
  </r>
  <r>
    <n v="12770"/>
    <x v="0"/>
    <x v="1"/>
    <s v="Yes"/>
    <x v="2"/>
    <x v="7"/>
    <n v="1"/>
    <n v="2"/>
    <x v="1"/>
    <x v="0"/>
    <n v="41"/>
    <x v="0"/>
    <x v="0"/>
    <x v="11"/>
  </r>
  <r>
    <n v="99667"/>
    <x v="0"/>
    <x v="1"/>
    <s v="No"/>
    <x v="0"/>
    <x v="12"/>
    <n v="0"/>
    <n v="2"/>
    <x v="5"/>
    <x v="2"/>
    <n v="54"/>
    <x v="2"/>
    <x v="1"/>
    <x v="15"/>
  </r>
  <r>
    <n v="33546"/>
    <x v="1"/>
    <x v="0"/>
    <s v="No"/>
    <x v="0"/>
    <x v="13"/>
    <n v="0"/>
    <n v="1"/>
    <x v="10"/>
    <x v="0"/>
    <n v="49"/>
    <x v="0"/>
    <x v="1"/>
    <x v="14"/>
  </r>
  <r>
    <n v="65441"/>
    <x v="0"/>
    <x v="0"/>
    <s v="Yes"/>
    <x v="1"/>
    <x v="14"/>
    <n v="1"/>
    <n v="2"/>
    <x v="11"/>
    <x v="3"/>
    <n v="47"/>
    <x v="0"/>
    <x v="0"/>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E326A-837A-4777-8589-59BB26DFF32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4" firstHeaderRow="1" firstDataRow="2" firstDataCol="1"/>
  <pivotFields count="14">
    <pivotField showAll="0"/>
    <pivotField showAll="0"/>
    <pivotField showAll="0"/>
    <pivotField showAll="0"/>
    <pivotField showAll="0">
      <items count="4">
        <item x="0"/>
        <item h="1" x="1"/>
        <item h="1" x="2"/>
        <item t="default"/>
      </items>
    </pivotField>
    <pivotField showAll="0"/>
    <pivotField showAll="0"/>
    <pivotField showAll="0"/>
    <pivotField showAll="0"/>
    <pivotField showAll="0">
      <items count="5">
        <item h="1" x="3"/>
        <item x="0"/>
        <item h="1" x="2"/>
        <item h="1" x="1"/>
        <item t="default"/>
      </items>
    </pivotField>
    <pivotField showAll="0"/>
    <pivotField axis="axisRow" showAll="0">
      <items count="4">
        <item h="1" x="1"/>
        <item x="0"/>
        <item h="1" x="2"/>
        <item t="default"/>
      </items>
    </pivotField>
    <pivotField axis="axisCol" dataField="1" showAll="0">
      <items count="3">
        <item x="1"/>
        <item x="0"/>
        <item t="default"/>
      </items>
    </pivotField>
    <pivotField numFmtId="3" showAll="0"/>
  </pivotFields>
  <rowFields count="1">
    <field x="11"/>
  </rowFields>
  <rowItems count="2">
    <i>
      <x v="1"/>
    </i>
    <i t="grand">
      <x/>
    </i>
  </rowItems>
  <colFields count="1">
    <field x="12"/>
  </colFields>
  <colItems count="3">
    <i>
      <x/>
    </i>
    <i>
      <x v="1"/>
    </i>
    <i t="grand">
      <x/>
    </i>
  </colItems>
  <dataFields count="1">
    <dataField name="Count of Purchased Bike" fld="12" subtotal="count" baseField="0" baseItem="0"/>
  </dataField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56C3E6-8141-424C-9533-3BE0DAB5FAC3}"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33" firstHeaderRow="1" firstDataRow="2" firstDataCol="1"/>
  <pivotFields count="14">
    <pivotField showAll="0"/>
    <pivotField showAll="0"/>
    <pivotField showAll="0"/>
    <pivotField showAll="0"/>
    <pivotField showAll="0">
      <items count="4">
        <item x="0"/>
        <item h="1" x="1"/>
        <item h="1" x="2"/>
        <item t="default"/>
      </items>
    </pivotField>
    <pivotField showAll="0"/>
    <pivotField showAll="0"/>
    <pivotField showAll="0"/>
    <pivotField axis="axisRow" showAll="0">
      <items count="13">
        <item x="4"/>
        <item x="7"/>
        <item x="6"/>
        <item x="11"/>
        <item x="10"/>
        <item x="0"/>
        <item x="2"/>
        <item x="1"/>
        <item x="5"/>
        <item x="8"/>
        <item x="3"/>
        <item x="9"/>
        <item t="default"/>
      </items>
    </pivotField>
    <pivotField showAll="0"/>
    <pivotField showAll="0"/>
    <pivotField showAll="0"/>
    <pivotField axis="axisCol" dataField="1" showAll="0">
      <items count="3">
        <item x="1"/>
        <item x="0"/>
        <item t="default"/>
      </items>
    </pivotField>
    <pivotField numFmtId="3" showAll="0"/>
  </pivotFields>
  <rowFields count="1">
    <field x="8"/>
  </rowFields>
  <rowItems count="10">
    <i>
      <x/>
    </i>
    <i>
      <x v="1"/>
    </i>
    <i>
      <x v="2"/>
    </i>
    <i>
      <x v="4"/>
    </i>
    <i>
      <x v="5"/>
    </i>
    <i>
      <x v="6"/>
    </i>
    <i>
      <x v="8"/>
    </i>
    <i>
      <x v="10"/>
    </i>
    <i>
      <x v="11"/>
    </i>
    <i t="grand">
      <x/>
    </i>
  </rowItems>
  <colFields count="1">
    <field x="12"/>
  </colFields>
  <colItems count="3">
    <i>
      <x/>
    </i>
    <i>
      <x v="1"/>
    </i>
    <i t="grand">
      <x/>
    </i>
  </colItems>
  <dataFields count="1">
    <dataField name="Count of Purchased Bike" fld="12" subtotal="count" baseField="0" baseItem="0"/>
  </dataFields>
  <chartFormats count="2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28" series="1">
      <pivotArea type="data" outline="0" fieldPosition="0">
        <references count="2">
          <reference field="4294967294" count="1" selected="0">
            <x v="0"/>
          </reference>
          <reference field="12" count="1" selected="0">
            <x v="0"/>
          </reference>
        </references>
      </pivotArea>
    </chartFormat>
    <chartFormat chart="4" format="29">
      <pivotArea type="data" outline="0" fieldPosition="0">
        <references count="3">
          <reference field="4294967294" count="1" selected="0">
            <x v="0"/>
          </reference>
          <reference field="8" count="1" selected="0">
            <x v="0"/>
          </reference>
          <reference field="12" count="1" selected="0">
            <x v="0"/>
          </reference>
        </references>
      </pivotArea>
    </chartFormat>
    <chartFormat chart="4" format="30">
      <pivotArea type="data" outline="0" fieldPosition="0">
        <references count="3">
          <reference field="4294967294" count="1" selected="0">
            <x v="0"/>
          </reference>
          <reference field="8" count="1" selected="0">
            <x v="1"/>
          </reference>
          <reference field="12" count="1" selected="0">
            <x v="0"/>
          </reference>
        </references>
      </pivotArea>
    </chartFormat>
    <chartFormat chart="4" format="31">
      <pivotArea type="data" outline="0" fieldPosition="0">
        <references count="3">
          <reference field="4294967294" count="1" selected="0">
            <x v="0"/>
          </reference>
          <reference field="8" count="1" selected="0">
            <x v="2"/>
          </reference>
          <reference field="12" count="1" selected="0">
            <x v="0"/>
          </reference>
        </references>
      </pivotArea>
    </chartFormat>
    <chartFormat chart="4" format="32">
      <pivotArea type="data" outline="0" fieldPosition="0">
        <references count="3">
          <reference field="4294967294" count="1" selected="0">
            <x v="0"/>
          </reference>
          <reference field="8" count="1" selected="0">
            <x v="3"/>
          </reference>
          <reference field="12" count="1" selected="0">
            <x v="0"/>
          </reference>
        </references>
      </pivotArea>
    </chartFormat>
    <chartFormat chart="4" format="33">
      <pivotArea type="data" outline="0" fieldPosition="0">
        <references count="3">
          <reference field="4294967294" count="1" selected="0">
            <x v="0"/>
          </reference>
          <reference field="8" count="1" selected="0">
            <x v="4"/>
          </reference>
          <reference field="12" count="1" selected="0">
            <x v="0"/>
          </reference>
        </references>
      </pivotArea>
    </chartFormat>
    <chartFormat chart="4" format="34">
      <pivotArea type="data" outline="0" fieldPosition="0">
        <references count="3">
          <reference field="4294967294" count="1" selected="0">
            <x v="0"/>
          </reference>
          <reference field="8" count="1" selected="0">
            <x v="5"/>
          </reference>
          <reference field="12" count="1" selected="0">
            <x v="0"/>
          </reference>
        </references>
      </pivotArea>
    </chartFormat>
    <chartFormat chart="4" format="35">
      <pivotArea type="data" outline="0" fieldPosition="0">
        <references count="3">
          <reference field="4294967294" count="1" selected="0">
            <x v="0"/>
          </reference>
          <reference field="8" count="1" selected="0">
            <x v="6"/>
          </reference>
          <reference field="12" count="1" selected="0">
            <x v="0"/>
          </reference>
        </references>
      </pivotArea>
    </chartFormat>
    <chartFormat chart="4" format="36">
      <pivotArea type="data" outline="0" fieldPosition="0">
        <references count="3">
          <reference field="4294967294" count="1" selected="0">
            <x v="0"/>
          </reference>
          <reference field="8" count="1" selected="0">
            <x v="7"/>
          </reference>
          <reference field="12" count="1" selected="0">
            <x v="0"/>
          </reference>
        </references>
      </pivotArea>
    </chartFormat>
    <chartFormat chart="4" format="37">
      <pivotArea type="data" outline="0" fieldPosition="0">
        <references count="3">
          <reference field="4294967294" count="1" selected="0">
            <x v="0"/>
          </reference>
          <reference field="8" count="1" selected="0">
            <x v="8"/>
          </reference>
          <reference field="12" count="1" selected="0">
            <x v="0"/>
          </reference>
        </references>
      </pivotArea>
    </chartFormat>
    <chartFormat chart="4" format="38">
      <pivotArea type="data" outline="0" fieldPosition="0">
        <references count="3">
          <reference field="4294967294" count="1" selected="0">
            <x v="0"/>
          </reference>
          <reference field="8" count="1" selected="0">
            <x v="9"/>
          </reference>
          <reference field="12" count="1" selected="0">
            <x v="0"/>
          </reference>
        </references>
      </pivotArea>
    </chartFormat>
    <chartFormat chart="4" format="39">
      <pivotArea type="data" outline="0" fieldPosition="0">
        <references count="3">
          <reference field="4294967294" count="1" selected="0">
            <x v="0"/>
          </reference>
          <reference field="8" count="1" selected="0">
            <x v="10"/>
          </reference>
          <reference field="12" count="1" selected="0">
            <x v="0"/>
          </reference>
        </references>
      </pivotArea>
    </chartFormat>
    <chartFormat chart="4" format="40">
      <pivotArea type="data" outline="0" fieldPosition="0">
        <references count="3">
          <reference field="4294967294" count="1" selected="0">
            <x v="0"/>
          </reference>
          <reference field="8" count="1" selected="0">
            <x v="11"/>
          </reference>
          <reference field="12" count="1" selected="0">
            <x v="0"/>
          </reference>
        </references>
      </pivotArea>
    </chartFormat>
    <chartFormat chart="4" format="41" series="1">
      <pivotArea type="data" outline="0" fieldPosition="0">
        <references count="2">
          <reference field="4294967294" count="1" selected="0">
            <x v="0"/>
          </reference>
          <reference field="12" count="1" selected="0">
            <x v="1"/>
          </reference>
        </references>
      </pivotArea>
    </chartFormat>
    <chartFormat chart="4" format="42">
      <pivotArea type="data" outline="0" fieldPosition="0">
        <references count="3">
          <reference field="4294967294" count="1" selected="0">
            <x v="0"/>
          </reference>
          <reference field="8" count="1" selected="0">
            <x v="0"/>
          </reference>
          <reference field="12" count="1" selected="0">
            <x v="1"/>
          </reference>
        </references>
      </pivotArea>
    </chartFormat>
    <chartFormat chart="4" format="43">
      <pivotArea type="data" outline="0" fieldPosition="0">
        <references count="3">
          <reference field="4294967294" count="1" selected="0">
            <x v="0"/>
          </reference>
          <reference field="8" count="1" selected="0">
            <x v="1"/>
          </reference>
          <reference field="12" count="1" selected="0">
            <x v="1"/>
          </reference>
        </references>
      </pivotArea>
    </chartFormat>
    <chartFormat chart="4" format="44">
      <pivotArea type="data" outline="0" fieldPosition="0">
        <references count="3">
          <reference field="4294967294" count="1" selected="0">
            <x v="0"/>
          </reference>
          <reference field="8" count="1" selected="0">
            <x v="2"/>
          </reference>
          <reference field="12" count="1" selected="0">
            <x v="1"/>
          </reference>
        </references>
      </pivotArea>
    </chartFormat>
    <chartFormat chart="4" format="45">
      <pivotArea type="data" outline="0" fieldPosition="0">
        <references count="3">
          <reference field="4294967294" count="1" selected="0">
            <x v="0"/>
          </reference>
          <reference field="8" count="1" selected="0">
            <x v="3"/>
          </reference>
          <reference field="12" count="1" selected="0">
            <x v="1"/>
          </reference>
        </references>
      </pivotArea>
    </chartFormat>
    <chartFormat chart="4" format="46">
      <pivotArea type="data" outline="0" fieldPosition="0">
        <references count="3">
          <reference field="4294967294" count="1" selected="0">
            <x v="0"/>
          </reference>
          <reference field="8" count="1" selected="0">
            <x v="4"/>
          </reference>
          <reference field="12" count="1" selected="0">
            <x v="1"/>
          </reference>
        </references>
      </pivotArea>
    </chartFormat>
    <chartFormat chart="4" format="47">
      <pivotArea type="data" outline="0" fieldPosition="0">
        <references count="3">
          <reference field="4294967294" count="1" selected="0">
            <x v="0"/>
          </reference>
          <reference field="8" count="1" selected="0">
            <x v="5"/>
          </reference>
          <reference field="12" count="1" selected="0">
            <x v="1"/>
          </reference>
        </references>
      </pivotArea>
    </chartFormat>
    <chartFormat chart="4" format="48">
      <pivotArea type="data" outline="0" fieldPosition="0">
        <references count="3">
          <reference field="4294967294" count="1" selected="0">
            <x v="0"/>
          </reference>
          <reference field="8" count="1" selected="0">
            <x v="6"/>
          </reference>
          <reference field="12" count="1" selected="0">
            <x v="1"/>
          </reference>
        </references>
      </pivotArea>
    </chartFormat>
    <chartFormat chart="4" format="49">
      <pivotArea type="data" outline="0" fieldPosition="0">
        <references count="3">
          <reference field="4294967294" count="1" selected="0">
            <x v="0"/>
          </reference>
          <reference field="8" count="1" selected="0">
            <x v="7"/>
          </reference>
          <reference field="12" count="1" selected="0">
            <x v="1"/>
          </reference>
        </references>
      </pivotArea>
    </chartFormat>
    <chartFormat chart="4" format="50">
      <pivotArea type="data" outline="0" fieldPosition="0">
        <references count="3">
          <reference field="4294967294" count="1" selected="0">
            <x v="0"/>
          </reference>
          <reference field="8" count="1" selected="0">
            <x v="8"/>
          </reference>
          <reference field="12" count="1" selected="0">
            <x v="1"/>
          </reference>
        </references>
      </pivotArea>
    </chartFormat>
    <chartFormat chart="4" format="51">
      <pivotArea type="data" outline="0" fieldPosition="0">
        <references count="3">
          <reference field="4294967294" count="1" selected="0">
            <x v="0"/>
          </reference>
          <reference field="8" count="1" selected="0">
            <x v="9"/>
          </reference>
          <reference field="12" count="1" selected="0">
            <x v="1"/>
          </reference>
        </references>
      </pivotArea>
    </chartFormat>
    <chartFormat chart="4" format="52">
      <pivotArea type="data" outline="0" fieldPosition="0">
        <references count="3">
          <reference field="4294967294" count="1" selected="0">
            <x v="0"/>
          </reference>
          <reference field="8" count="1" selected="0">
            <x v="10"/>
          </reference>
          <reference field="12" count="1" selected="0">
            <x v="1"/>
          </reference>
        </references>
      </pivotArea>
    </chartFormat>
    <chartFormat chart="4" format="53">
      <pivotArea type="data" outline="0" fieldPosition="0">
        <references count="3">
          <reference field="4294967294" count="1" selected="0">
            <x v="0"/>
          </reference>
          <reference field="8" count="1" selected="0">
            <x v="1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61971D-C72F-461F-949E-16B24E944EC8}"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1"/>
        <item x="0"/>
        <item t="default"/>
      </items>
    </pivotField>
    <pivotField showAll="0"/>
    <pivotField showAll="0">
      <items count="4">
        <item x="0"/>
        <item h="1" x="1"/>
        <item h="1" x="2"/>
        <item t="default"/>
      </items>
    </pivotField>
    <pivotField showAll="0"/>
    <pivotField showAll="0"/>
    <pivotField showAll="0"/>
    <pivotField showAll="0"/>
    <pivotField showAll="0"/>
    <pivotField showAll="0"/>
    <pivotField showAll="0"/>
    <pivotField axis="axisCol" showAll="0">
      <items count="3">
        <item x="1"/>
        <item x="0"/>
        <item t="default"/>
      </items>
    </pivotField>
    <pivotField dataField="1" numFmtId="3" showAll="0"/>
  </pivotFields>
  <rowFields count="1">
    <field x="2"/>
  </rowFields>
  <rowItems count="3">
    <i>
      <x/>
    </i>
    <i>
      <x v="1"/>
    </i>
    <i t="grand">
      <x/>
    </i>
  </rowItems>
  <colFields count="1">
    <field x="12"/>
  </colFields>
  <colItems count="3">
    <i>
      <x/>
    </i>
    <i>
      <x v="1"/>
    </i>
    <i t="grand">
      <x/>
    </i>
  </colItems>
  <dataFields count="1">
    <dataField name="Average of Income" fld="13" subtotal="average" baseField="2"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3E7424-73C6-4AB3-B6C4-FB9E420E8FE3}" sourceName="Marital Status">
  <pivotTables>
    <pivotTable tabId="2" name="PivotTable1"/>
  </pivotTables>
  <data>
    <tabular pivotCacheId="21347262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805C58-E759-4FC8-A55F-DEADC5B0397B}" sourceName="Education">
  <pivotTables>
    <pivotTable tabId="2" name="PivotTable2"/>
    <pivotTable tabId="2" name="PivotTable1"/>
    <pivotTable tabId="2" name="PivotTable3"/>
  </pivotTables>
  <data>
    <tabular pivotCacheId="2134726258">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094CE00F-0DF5-4047-9118-200950B45F02}" sourceName="Age Range">
  <pivotTables>
    <pivotTable tabId="2" name="PivotTable3"/>
  </pivotTables>
  <data>
    <tabular pivotCacheId="2134726258">
      <items count="3">
        <i x="1"/>
        <i x="0"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175CE4-FFD4-40C7-AB7B-E20B89A08F71}" sourceName="Region">
  <pivotTables>
    <pivotTable tabId="2" name="PivotTable3"/>
  </pivotTables>
  <data>
    <tabular pivotCacheId="2134726258">
      <items count="4">
        <i x="3"/>
        <i x="0" s="1"/>
        <i x="2"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90A0A3-E577-4E82-802E-6E726E9E5B1B}" cache="Slicer_Marital_Status" caption="Marital Status" rowHeight="241300"/>
  <slicer name="Education" xr10:uid="{E45CF228-F13E-4629-A4D9-CEB767A1046F}" cache="Slicer_Education" caption="Education" rowHeight="241300"/>
  <slicer name="Age Range" xr10:uid="{133969DC-2350-486A-9F78-A044274DC4BB}" cache="Slicer_Age_Range" caption="Age Range" rowHeight="241300"/>
  <slicer name="Region" xr10:uid="{3DE224B8-AB8D-42E8-A2E3-ADE6AEA48A9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3E6F-B782-4481-85F2-A9D409FC86F2}">
  <dimension ref="A2:N22"/>
  <sheetViews>
    <sheetView workbookViewId="0">
      <selection activeCell="I17" sqref="I17"/>
    </sheetView>
  </sheetViews>
  <sheetFormatPr defaultRowHeight="15" x14ac:dyDescent="0.25"/>
  <sheetData>
    <row r="2" spans="1:14" x14ac:dyDescent="0.25">
      <c r="A2" t="s">
        <v>0</v>
      </c>
      <c r="B2" t="s">
        <v>1</v>
      </c>
      <c r="C2" t="s">
        <v>2</v>
      </c>
      <c r="D2" t="s">
        <v>3</v>
      </c>
      <c r="E2" t="s">
        <v>4</v>
      </c>
      <c r="F2" t="s">
        <v>5</v>
      </c>
      <c r="G2" t="s">
        <v>6</v>
      </c>
      <c r="H2" t="s">
        <v>7</v>
      </c>
      <c r="I2" t="s">
        <v>8</v>
      </c>
      <c r="J2" t="s">
        <v>9</v>
      </c>
      <c r="K2" t="s">
        <v>10</v>
      </c>
      <c r="L2" t="s">
        <v>11</v>
      </c>
      <c r="M2" t="s">
        <v>12</v>
      </c>
      <c r="N2" t="s">
        <v>13</v>
      </c>
    </row>
    <row r="3" spans="1:14" x14ac:dyDescent="0.25">
      <c r="A3">
        <v>12334</v>
      </c>
      <c r="B3" t="s">
        <v>14</v>
      </c>
      <c r="C3" t="s">
        <v>15</v>
      </c>
      <c r="D3" t="s">
        <v>16</v>
      </c>
      <c r="E3" t="s">
        <v>17</v>
      </c>
      <c r="F3" t="s">
        <v>18</v>
      </c>
      <c r="G3">
        <v>0</v>
      </c>
      <c r="H3">
        <v>1</v>
      </c>
      <c r="I3" t="s">
        <v>28</v>
      </c>
      <c r="J3" t="s">
        <v>19</v>
      </c>
      <c r="K3">
        <v>35</v>
      </c>
      <c r="L3" t="str">
        <f>IF(K3&lt;33, "Adolescent",IF(K3&lt;=50, "Middle Age", "Old"))</f>
        <v>Middle Age</v>
      </c>
      <c r="M3" s="1" t="s">
        <v>20</v>
      </c>
      <c r="N3" s="2">
        <v>160000</v>
      </c>
    </row>
    <row r="4" spans="1:14" x14ac:dyDescent="0.25">
      <c r="A4">
        <v>45361</v>
      </c>
      <c r="B4" t="s">
        <v>14</v>
      </c>
      <c r="C4" t="s">
        <v>15</v>
      </c>
      <c r="D4" t="s">
        <v>16</v>
      </c>
      <c r="E4" t="s">
        <v>21</v>
      </c>
      <c r="F4" t="s">
        <v>22</v>
      </c>
      <c r="G4">
        <v>0</v>
      </c>
      <c r="H4">
        <v>0</v>
      </c>
      <c r="I4" t="s">
        <v>23</v>
      </c>
      <c r="J4" t="s">
        <v>24</v>
      </c>
      <c r="K4">
        <v>50</v>
      </c>
      <c r="L4" t="str">
        <f t="shared" ref="L4:L22" si="0">IF(K4&lt;33, "Adolescent",IF(K4&lt;=50, "Middle Age", "Old"))</f>
        <v>Middle Age</v>
      </c>
      <c r="M4" t="s">
        <v>20</v>
      </c>
      <c r="N4" s="2">
        <v>65000</v>
      </c>
    </row>
    <row r="5" spans="1:14" x14ac:dyDescent="0.25">
      <c r="A5">
        <v>76812</v>
      </c>
      <c r="B5" t="s">
        <v>25</v>
      </c>
      <c r="C5" t="s">
        <v>15</v>
      </c>
      <c r="D5" t="s">
        <v>26</v>
      </c>
      <c r="E5" t="s">
        <v>21</v>
      </c>
      <c r="F5" t="s">
        <v>27</v>
      </c>
      <c r="G5">
        <v>0</v>
      </c>
      <c r="H5">
        <v>0</v>
      </c>
      <c r="I5" t="s">
        <v>28</v>
      </c>
      <c r="J5" t="s">
        <v>29</v>
      </c>
      <c r="K5">
        <v>45</v>
      </c>
      <c r="L5" t="str">
        <f t="shared" si="0"/>
        <v>Middle Age</v>
      </c>
      <c r="M5" t="s">
        <v>30</v>
      </c>
      <c r="N5" s="2">
        <v>45000</v>
      </c>
    </row>
    <row r="6" spans="1:14" x14ac:dyDescent="0.25">
      <c r="A6">
        <v>12345</v>
      </c>
      <c r="B6" t="s">
        <v>14</v>
      </c>
      <c r="C6" t="s">
        <v>31</v>
      </c>
      <c r="D6" t="s">
        <v>26</v>
      </c>
      <c r="E6" t="s">
        <v>17</v>
      </c>
      <c r="F6" t="s">
        <v>32</v>
      </c>
      <c r="G6">
        <v>0</v>
      </c>
      <c r="H6">
        <v>1</v>
      </c>
      <c r="I6" t="s">
        <v>33</v>
      </c>
      <c r="J6" t="s">
        <v>34</v>
      </c>
      <c r="K6">
        <v>27</v>
      </c>
      <c r="L6" t="str">
        <f t="shared" si="0"/>
        <v>Adolescent</v>
      </c>
      <c r="M6" t="s">
        <v>20</v>
      </c>
      <c r="N6" s="2">
        <v>150000</v>
      </c>
    </row>
    <row r="7" spans="1:14" x14ac:dyDescent="0.25">
      <c r="A7">
        <v>13345</v>
      </c>
      <c r="B7" t="s">
        <v>14</v>
      </c>
      <c r="C7" t="s">
        <v>31</v>
      </c>
      <c r="D7" t="s">
        <v>16</v>
      </c>
      <c r="E7" t="s">
        <v>17</v>
      </c>
      <c r="F7" t="s">
        <v>35</v>
      </c>
      <c r="G7">
        <v>1</v>
      </c>
      <c r="H7">
        <v>1</v>
      </c>
      <c r="I7" t="s">
        <v>36</v>
      </c>
      <c r="J7" t="s">
        <v>24</v>
      </c>
      <c r="K7">
        <v>55</v>
      </c>
      <c r="L7" t="str">
        <f t="shared" si="0"/>
        <v>Old</v>
      </c>
      <c r="M7" t="s">
        <v>30</v>
      </c>
      <c r="N7" s="2">
        <v>345000</v>
      </c>
    </row>
    <row r="8" spans="1:14" x14ac:dyDescent="0.25">
      <c r="A8">
        <v>56431</v>
      </c>
      <c r="B8" t="s">
        <v>25</v>
      </c>
      <c r="C8" t="s">
        <v>15</v>
      </c>
      <c r="D8" t="s">
        <v>26</v>
      </c>
      <c r="E8" t="s">
        <v>17</v>
      </c>
      <c r="F8" t="s">
        <v>37</v>
      </c>
      <c r="G8">
        <v>0</v>
      </c>
      <c r="H8">
        <v>1</v>
      </c>
      <c r="I8" t="s">
        <v>38</v>
      </c>
      <c r="J8" t="s">
        <v>19</v>
      </c>
      <c r="K8">
        <v>52</v>
      </c>
      <c r="L8" t="str">
        <f t="shared" si="0"/>
        <v>Old</v>
      </c>
      <c r="M8" t="s">
        <v>30</v>
      </c>
      <c r="N8" s="2">
        <v>75000</v>
      </c>
    </row>
    <row r="9" spans="1:14" x14ac:dyDescent="0.25">
      <c r="A9">
        <v>98770</v>
      </c>
      <c r="B9" t="s">
        <v>14</v>
      </c>
      <c r="C9" t="s">
        <v>31</v>
      </c>
      <c r="D9" t="s">
        <v>26</v>
      </c>
      <c r="E9" t="s">
        <v>21</v>
      </c>
      <c r="F9" t="s">
        <v>39</v>
      </c>
      <c r="G9">
        <v>0</v>
      </c>
      <c r="H9">
        <v>0</v>
      </c>
      <c r="I9" t="s">
        <v>40</v>
      </c>
      <c r="J9" t="s">
        <v>19</v>
      </c>
      <c r="K9">
        <v>33</v>
      </c>
      <c r="L9" t="str">
        <f t="shared" si="0"/>
        <v>Middle Age</v>
      </c>
      <c r="M9" t="s">
        <v>20</v>
      </c>
      <c r="N9" s="2">
        <v>56000</v>
      </c>
    </row>
    <row r="10" spans="1:14" x14ac:dyDescent="0.25">
      <c r="A10">
        <v>67895</v>
      </c>
      <c r="B10" t="s">
        <v>14</v>
      </c>
      <c r="C10" t="s">
        <v>15</v>
      </c>
      <c r="D10" t="s">
        <v>16</v>
      </c>
      <c r="E10" t="s">
        <v>41</v>
      </c>
      <c r="F10" t="s">
        <v>42</v>
      </c>
      <c r="G10">
        <v>1</v>
      </c>
      <c r="H10">
        <v>2</v>
      </c>
      <c r="I10" t="s">
        <v>28</v>
      </c>
      <c r="J10" t="s">
        <v>19</v>
      </c>
      <c r="K10">
        <v>44</v>
      </c>
      <c r="L10" t="str">
        <f t="shared" si="0"/>
        <v>Middle Age</v>
      </c>
      <c r="M10" t="s">
        <v>20</v>
      </c>
      <c r="N10" s="2">
        <v>230000</v>
      </c>
    </row>
    <row r="11" spans="1:14" x14ac:dyDescent="0.25">
      <c r="A11">
        <v>10986</v>
      </c>
      <c r="B11" t="s">
        <v>25</v>
      </c>
      <c r="C11" t="s">
        <v>31</v>
      </c>
      <c r="D11" t="s">
        <v>16</v>
      </c>
      <c r="E11" t="s">
        <v>41</v>
      </c>
      <c r="F11" t="s">
        <v>43</v>
      </c>
      <c r="G11">
        <v>2</v>
      </c>
      <c r="H11">
        <v>3</v>
      </c>
      <c r="I11" t="s">
        <v>33</v>
      </c>
      <c r="J11" t="s">
        <v>24</v>
      </c>
      <c r="K11">
        <v>37</v>
      </c>
      <c r="L11" t="str">
        <f t="shared" si="0"/>
        <v>Middle Age</v>
      </c>
      <c r="M11" t="s">
        <v>20</v>
      </c>
      <c r="N11" s="2">
        <v>245000</v>
      </c>
    </row>
    <row r="12" spans="1:14" x14ac:dyDescent="0.25">
      <c r="A12">
        <v>57430</v>
      </c>
      <c r="B12" t="s">
        <v>14</v>
      </c>
      <c r="C12" t="s">
        <v>31</v>
      </c>
      <c r="D12" t="s">
        <v>16</v>
      </c>
      <c r="E12" t="s">
        <v>17</v>
      </c>
      <c r="F12" t="s">
        <v>44</v>
      </c>
      <c r="G12">
        <v>0</v>
      </c>
      <c r="H12">
        <v>2</v>
      </c>
      <c r="I12" t="s">
        <v>45</v>
      </c>
      <c r="J12" t="s">
        <v>29</v>
      </c>
      <c r="K12">
        <v>26</v>
      </c>
      <c r="L12" t="str">
        <f t="shared" si="0"/>
        <v>Adolescent</v>
      </c>
      <c r="M12" t="s">
        <v>30</v>
      </c>
      <c r="N12" s="2">
        <v>109000</v>
      </c>
    </row>
    <row r="13" spans="1:14" x14ac:dyDescent="0.25">
      <c r="A13">
        <v>16723</v>
      </c>
      <c r="B13" t="s">
        <v>25</v>
      </c>
      <c r="C13" t="s">
        <v>15</v>
      </c>
      <c r="D13" t="s">
        <v>26</v>
      </c>
      <c r="E13" t="s">
        <v>17</v>
      </c>
      <c r="F13" t="s">
        <v>44</v>
      </c>
      <c r="G13">
        <v>1</v>
      </c>
      <c r="H13">
        <v>1</v>
      </c>
      <c r="I13" t="s">
        <v>46</v>
      </c>
      <c r="J13" t="s">
        <v>29</v>
      </c>
      <c r="K13">
        <v>32</v>
      </c>
      <c r="L13" t="str">
        <f t="shared" si="0"/>
        <v>Adolescent</v>
      </c>
      <c r="M13" t="s">
        <v>20</v>
      </c>
      <c r="N13" s="2">
        <v>135000</v>
      </c>
    </row>
    <row r="14" spans="1:14" x14ac:dyDescent="0.25">
      <c r="A14">
        <v>19782</v>
      </c>
      <c r="B14" t="s">
        <v>14</v>
      </c>
      <c r="C14" t="s">
        <v>15</v>
      </c>
      <c r="D14" t="s">
        <v>16</v>
      </c>
      <c r="E14" t="s">
        <v>41</v>
      </c>
      <c r="F14" t="s">
        <v>47</v>
      </c>
      <c r="G14">
        <v>3</v>
      </c>
      <c r="H14">
        <v>2</v>
      </c>
      <c r="I14" s="3" t="s">
        <v>48</v>
      </c>
      <c r="J14" t="s">
        <v>34</v>
      </c>
      <c r="K14">
        <v>43</v>
      </c>
      <c r="L14" t="str">
        <f t="shared" si="0"/>
        <v>Middle Age</v>
      </c>
      <c r="M14" t="s">
        <v>30</v>
      </c>
      <c r="N14" s="2">
        <v>285000</v>
      </c>
    </row>
    <row r="15" spans="1:14" x14ac:dyDescent="0.25">
      <c r="A15">
        <v>10992</v>
      </c>
      <c r="B15" t="s">
        <v>14</v>
      </c>
      <c r="C15" t="s">
        <v>15</v>
      </c>
      <c r="D15" t="s">
        <v>16</v>
      </c>
      <c r="E15" t="s">
        <v>41</v>
      </c>
      <c r="F15" t="s">
        <v>49</v>
      </c>
      <c r="G15">
        <v>3</v>
      </c>
      <c r="H15">
        <v>3</v>
      </c>
      <c r="I15" t="s">
        <v>23</v>
      </c>
      <c r="J15" t="s">
        <v>19</v>
      </c>
      <c r="K15">
        <v>51</v>
      </c>
      <c r="L15" t="str">
        <f t="shared" si="0"/>
        <v>Old</v>
      </c>
      <c r="M15" t="s">
        <v>20</v>
      </c>
      <c r="N15" s="2">
        <v>345000</v>
      </c>
    </row>
    <row r="16" spans="1:14" x14ac:dyDescent="0.25">
      <c r="A16">
        <v>13779</v>
      </c>
      <c r="B16" t="s">
        <v>14</v>
      </c>
      <c r="C16" t="s">
        <v>31</v>
      </c>
      <c r="D16" t="s">
        <v>16</v>
      </c>
      <c r="E16" t="s">
        <v>17</v>
      </c>
      <c r="F16" t="s">
        <v>18</v>
      </c>
      <c r="G16">
        <v>1</v>
      </c>
      <c r="H16">
        <v>1</v>
      </c>
      <c r="I16" t="s">
        <v>33</v>
      </c>
      <c r="J16" t="s">
        <v>34</v>
      </c>
      <c r="K16">
        <v>40</v>
      </c>
      <c r="L16" t="str">
        <f t="shared" si="0"/>
        <v>Middle Age</v>
      </c>
      <c r="M16" t="s">
        <v>20</v>
      </c>
      <c r="N16" s="2">
        <v>98000</v>
      </c>
    </row>
    <row r="17" spans="1:14" x14ac:dyDescent="0.25">
      <c r="A17">
        <v>18889</v>
      </c>
      <c r="B17" t="s">
        <v>14</v>
      </c>
      <c r="C17" t="s">
        <v>15</v>
      </c>
      <c r="D17" t="s">
        <v>26</v>
      </c>
      <c r="E17" t="s">
        <v>17</v>
      </c>
      <c r="F17" t="s">
        <v>18</v>
      </c>
      <c r="G17">
        <v>0</v>
      </c>
      <c r="H17">
        <v>1</v>
      </c>
      <c r="I17" t="s">
        <v>36</v>
      </c>
      <c r="J17" t="s">
        <v>24</v>
      </c>
      <c r="K17">
        <v>30</v>
      </c>
      <c r="L17" t="str">
        <f t="shared" si="0"/>
        <v>Adolescent</v>
      </c>
      <c r="M17" t="s">
        <v>30</v>
      </c>
      <c r="N17" s="2">
        <v>165000</v>
      </c>
    </row>
    <row r="18" spans="1:14" x14ac:dyDescent="0.25">
      <c r="A18">
        <v>98006</v>
      </c>
      <c r="B18" t="s">
        <v>25</v>
      </c>
      <c r="C18" t="s">
        <v>31</v>
      </c>
      <c r="D18" t="s">
        <v>16</v>
      </c>
      <c r="E18" t="s">
        <v>17</v>
      </c>
      <c r="F18" t="s">
        <v>44</v>
      </c>
      <c r="G18">
        <v>1</v>
      </c>
      <c r="H18">
        <v>1</v>
      </c>
      <c r="I18" t="s">
        <v>50</v>
      </c>
      <c r="J18" t="s">
        <v>19</v>
      </c>
      <c r="K18">
        <v>29</v>
      </c>
      <c r="L18" t="str">
        <f t="shared" si="0"/>
        <v>Adolescent</v>
      </c>
      <c r="M18" t="s">
        <v>30</v>
      </c>
      <c r="N18" s="2">
        <v>105000</v>
      </c>
    </row>
    <row r="19" spans="1:14" x14ac:dyDescent="0.25">
      <c r="A19">
        <v>12770</v>
      </c>
      <c r="B19" t="s">
        <v>14</v>
      </c>
      <c r="C19" t="s">
        <v>31</v>
      </c>
      <c r="D19" t="s">
        <v>16</v>
      </c>
      <c r="E19" t="s">
        <v>41</v>
      </c>
      <c r="F19" t="s">
        <v>42</v>
      </c>
      <c r="G19">
        <v>1</v>
      </c>
      <c r="H19">
        <v>2</v>
      </c>
      <c r="I19" t="s">
        <v>23</v>
      </c>
      <c r="J19" t="s">
        <v>19</v>
      </c>
      <c r="K19">
        <v>41</v>
      </c>
      <c r="L19" t="str">
        <f t="shared" si="0"/>
        <v>Middle Age</v>
      </c>
      <c r="M19" t="s">
        <v>20</v>
      </c>
      <c r="N19" s="2">
        <v>285000</v>
      </c>
    </row>
    <row r="20" spans="1:14" x14ac:dyDescent="0.25">
      <c r="A20">
        <v>99667</v>
      </c>
      <c r="B20" t="s">
        <v>14</v>
      </c>
      <c r="C20" t="s">
        <v>31</v>
      </c>
      <c r="D20" t="s">
        <v>26</v>
      </c>
      <c r="E20" t="s">
        <v>17</v>
      </c>
      <c r="F20" t="s">
        <v>51</v>
      </c>
      <c r="G20">
        <v>0</v>
      </c>
      <c r="H20">
        <v>2</v>
      </c>
      <c r="I20" t="s">
        <v>40</v>
      </c>
      <c r="J20" t="s">
        <v>29</v>
      </c>
      <c r="K20">
        <v>54</v>
      </c>
      <c r="L20" t="str">
        <f t="shared" si="0"/>
        <v>Old</v>
      </c>
      <c r="M20" t="s">
        <v>30</v>
      </c>
      <c r="N20" s="2">
        <v>167000</v>
      </c>
    </row>
    <row r="21" spans="1:14" x14ac:dyDescent="0.25">
      <c r="A21">
        <v>33546</v>
      </c>
      <c r="B21" t="s">
        <v>25</v>
      </c>
      <c r="C21" t="s">
        <v>15</v>
      </c>
      <c r="D21" t="s">
        <v>26</v>
      </c>
      <c r="E21" t="s">
        <v>17</v>
      </c>
      <c r="F21" t="s">
        <v>52</v>
      </c>
      <c r="G21">
        <v>0</v>
      </c>
      <c r="H21">
        <v>1</v>
      </c>
      <c r="I21" t="s">
        <v>53</v>
      </c>
      <c r="J21" t="s">
        <v>19</v>
      </c>
      <c r="K21">
        <v>49</v>
      </c>
      <c r="L21" t="str">
        <f t="shared" si="0"/>
        <v>Middle Age</v>
      </c>
      <c r="M21" t="s">
        <v>30</v>
      </c>
      <c r="N21" s="2">
        <v>105000</v>
      </c>
    </row>
    <row r="22" spans="1:14" x14ac:dyDescent="0.25">
      <c r="A22">
        <v>65441</v>
      </c>
      <c r="B22" t="s">
        <v>14</v>
      </c>
      <c r="C22" t="s">
        <v>15</v>
      </c>
      <c r="D22" t="s">
        <v>16</v>
      </c>
      <c r="E22" t="s">
        <v>21</v>
      </c>
      <c r="F22" t="s">
        <v>54</v>
      </c>
      <c r="G22">
        <v>1</v>
      </c>
      <c r="H22">
        <v>2</v>
      </c>
      <c r="I22" t="s">
        <v>55</v>
      </c>
      <c r="J22" t="s">
        <v>34</v>
      </c>
      <c r="K22">
        <v>47</v>
      </c>
      <c r="L22" t="str">
        <f t="shared" si="0"/>
        <v>Middle Age</v>
      </c>
      <c r="M22" t="s">
        <v>20</v>
      </c>
      <c r="N22" s="2">
        <v>58000</v>
      </c>
    </row>
  </sheetData>
  <dataValidations count="12">
    <dataValidation type="list" allowBlank="1" showInputMessage="1" showErrorMessage="1" sqref="B2" xr:uid="{9ED84E25-96F8-4B46-8940-6D9A98EF6BAC}">
      <formula1>"Married, Single"</formula1>
    </dataValidation>
    <dataValidation type="list" allowBlank="1" showInputMessage="1" showErrorMessage="1" sqref="A2" xr:uid="{98E0DD57-4105-47BB-AFE9-34F4D80A2EEC}">
      <formula1>$A$1</formula1>
    </dataValidation>
    <dataValidation type="list" allowBlank="1" showInputMessage="1" showErrorMessage="1" promptTitle="Gender option tips" prompt="If you don't want to say your gender, please select others option." sqref="C2" xr:uid="{E7439429-046D-46A6-87EB-B9AC778F7FB0}">
      <formula1>"Male, Female, Others"</formula1>
    </dataValidation>
    <dataValidation type="list" allowBlank="1" showInputMessage="1" showErrorMessage="1" sqref="M2 D2" xr:uid="{CF23DD76-44BD-404B-91D1-4C693EAF5127}">
      <formula1>"Yes, No"</formula1>
    </dataValidation>
    <dataValidation type="list" allowBlank="1" showInputMessage="1" showErrorMessage="1" sqref="E2" xr:uid="{F5874C55-C5B4-484E-9A9D-0FCC3AFC372C}">
      <formula1>"High School, College Level, Bachelor, Higher Degree"</formula1>
    </dataValidation>
    <dataValidation type="list" allowBlank="1" showInputMessage="1" showErrorMessage="1" sqref="K2" xr:uid="{2ECCAB64-93F0-4C72-8CE3-BD00155C4614}">
      <formula1>"26, 30, 45, 50, 55"</formula1>
    </dataValidation>
    <dataValidation type="list" allowBlank="1" showInputMessage="1" showErrorMessage="1" sqref="J2" xr:uid="{EC3D56BD-9F96-485E-8293-878154CC752D}">
      <formula1>"America, Asia, Africa, Europe"</formula1>
    </dataValidation>
    <dataValidation type="list" allowBlank="1" showInputMessage="1" showErrorMessage="1" sqref="I2" xr:uid="{25F044F5-2D77-4B9E-81F8-F07F6DC0509C}">
      <formula1>$I$1</formula1>
    </dataValidation>
    <dataValidation type="list" allowBlank="1" showInputMessage="1" showErrorMessage="1" sqref="H2" xr:uid="{079D2388-D0EC-41BB-B917-8D4BCC20433D}">
      <formula1>"0, 1, 2, 3, 4, more"</formula1>
    </dataValidation>
    <dataValidation type="list" allowBlank="1" showInputMessage="1" showErrorMessage="1" sqref="G2" xr:uid="{369962B8-7FB9-4A40-91CE-7BCCA8C070DC}">
      <formula1>"0, 1, 2, 3, 4, 5, 6, 7, more"</formula1>
    </dataValidation>
    <dataValidation type="list" allowBlank="1" showInputMessage="1" showErrorMessage="1" sqref="F2" xr:uid="{E3E69144-1856-44A7-93C8-13289E3518D6}">
      <formula1>$F$1</formula1>
    </dataValidation>
    <dataValidation type="list" allowBlank="1" showInputMessage="1" showErrorMessage="1" sqref="L2" xr:uid="{14CCA5F9-47CF-4983-96AE-2D287D620FB7}">
      <formula1>"Adolescent, Invalid"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04AB-9897-4602-9AA6-125AC06D3864}">
  <dimension ref="A3:D44"/>
  <sheetViews>
    <sheetView topLeftCell="A45" workbookViewId="0">
      <selection activeCell="G20" sqref="G20"/>
    </sheetView>
  </sheetViews>
  <sheetFormatPr defaultRowHeight="15" x14ac:dyDescent="0.25"/>
  <cols>
    <col min="1" max="1" width="22.85546875" bestFit="1" customWidth="1"/>
    <col min="2" max="2" width="16.28515625" bestFit="1" customWidth="1"/>
    <col min="3" max="3" width="4" bestFit="1" customWidth="1"/>
    <col min="4" max="4" width="11.28515625" bestFit="1" customWidth="1"/>
  </cols>
  <sheetData>
    <row r="3" spans="1:4" x14ac:dyDescent="0.25">
      <c r="A3" s="4" t="s">
        <v>58</v>
      </c>
      <c r="B3" s="4" t="s">
        <v>59</v>
      </c>
    </row>
    <row r="4" spans="1:4" x14ac:dyDescent="0.25">
      <c r="A4" s="4" t="s">
        <v>56</v>
      </c>
      <c r="B4" t="s">
        <v>30</v>
      </c>
      <c r="C4" t="s">
        <v>20</v>
      </c>
      <c r="D4" t="s">
        <v>57</v>
      </c>
    </row>
    <row r="5" spans="1:4" x14ac:dyDescent="0.25">
      <c r="A5" s="5" t="s">
        <v>31</v>
      </c>
      <c r="B5" s="6">
        <v>207000</v>
      </c>
      <c r="C5" s="6">
        <v>124000</v>
      </c>
      <c r="D5" s="6">
        <v>173800</v>
      </c>
    </row>
    <row r="6" spans="1:4" x14ac:dyDescent="0.25">
      <c r="A6" s="5" t="s">
        <v>15</v>
      </c>
      <c r="B6" s="6">
        <v>165000</v>
      </c>
      <c r="C6" s="6">
        <v>160000</v>
      </c>
      <c r="D6" s="6">
        <v>162500</v>
      </c>
    </row>
    <row r="7" spans="1:4" x14ac:dyDescent="0.25">
      <c r="A7" s="5" t="s">
        <v>57</v>
      </c>
      <c r="B7" s="6">
        <v>196500</v>
      </c>
      <c r="C7" s="6">
        <v>136000</v>
      </c>
      <c r="D7" s="6">
        <v>170571.42857142858</v>
      </c>
    </row>
    <row r="22" spans="1:4" x14ac:dyDescent="0.25">
      <c r="A22" s="4" t="s">
        <v>60</v>
      </c>
      <c r="B22" s="4" t="s">
        <v>59</v>
      </c>
    </row>
    <row r="23" spans="1:4" x14ac:dyDescent="0.25">
      <c r="A23" s="4" t="s">
        <v>56</v>
      </c>
      <c r="B23" t="s">
        <v>30</v>
      </c>
      <c r="C23" t="s">
        <v>20</v>
      </c>
      <c r="D23" t="s">
        <v>57</v>
      </c>
    </row>
    <row r="24" spans="1:4" x14ac:dyDescent="0.25">
      <c r="A24" s="5" t="s">
        <v>38</v>
      </c>
      <c r="B24" s="6">
        <v>1</v>
      </c>
      <c r="C24" s="6"/>
      <c r="D24" s="6">
        <v>1</v>
      </c>
    </row>
    <row r="25" spans="1:4" x14ac:dyDescent="0.25">
      <c r="A25" s="5" t="s">
        <v>46</v>
      </c>
      <c r="B25" s="6"/>
      <c r="C25" s="6">
        <v>1</v>
      </c>
      <c r="D25" s="6">
        <v>1</v>
      </c>
    </row>
    <row r="26" spans="1:4" x14ac:dyDescent="0.25">
      <c r="A26" s="5" t="s">
        <v>45</v>
      </c>
      <c r="B26" s="6">
        <v>1</v>
      </c>
      <c r="C26" s="6"/>
      <c r="D26" s="6">
        <v>1</v>
      </c>
    </row>
    <row r="27" spans="1:4" x14ac:dyDescent="0.25">
      <c r="A27" s="5" t="s">
        <v>53</v>
      </c>
      <c r="B27" s="6">
        <v>1</v>
      </c>
      <c r="C27" s="6"/>
      <c r="D27" s="6">
        <v>1</v>
      </c>
    </row>
    <row r="28" spans="1:4" x14ac:dyDescent="0.25">
      <c r="A28" s="5" t="s">
        <v>28</v>
      </c>
      <c r="B28" s="6"/>
      <c r="C28" s="6">
        <v>1</v>
      </c>
      <c r="D28" s="6">
        <v>1</v>
      </c>
    </row>
    <row r="29" spans="1:4" x14ac:dyDescent="0.25">
      <c r="A29" s="5" t="s">
        <v>33</v>
      </c>
      <c r="B29" s="6"/>
      <c r="C29" s="6">
        <v>2</v>
      </c>
      <c r="D29" s="6">
        <v>2</v>
      </c>
    </row>
    <row r="30" spans="1:4" x14ac:dyDescent="0.25">
      <c r="A30" s="5" t="s">
        <v>40</v>
      </c>
      <c r="B30" s="6">
        <v>1</v>
      </c>
      <c r="C30" s="6"/>
      <c r="D30" s="6">
        <v>1</v>
      </c>
    </row>
    <row r="31" spans="1:4" x14ac:dyDescent="0.25">
      <c r="A31" s="5" t="s">
        <v>36</v>
      </c>
      <c r="B31" s="6">
        <v>2</v>
      </c>
      <c r="C31" s="6"/>
      <c r="D31" s="6">
        <v>2</v>
      </c>
    </row>
    <row r="32" spans="1:4" x14ac:dyDescent="0.25">
      <c r="A32" s="5" t="s">
        <v>50</v>
      </c>
      <c r="B32" s="6">
        <v>1</v>
      </c>
      <c r="C32" s="6"/>
      <c r="D32" s="6">
        <v>1</v>
      </c>
    </row>
    <row r="33" spans="1:4" x14ac:dyDescent="0.25">
      <c r="A33" s="5" t="s">
        <v>57</v>
      </c>
      <c r="B33" s="6">
        <v>7</v>
      </c>
      <c r="C33" s="6">
        <v>4</v>
      </c>
      <c r="D33" s="6">
        <v>11</v>
      </c>
    </row>
    <row r="41" spans="1:4" x14ac:dyDescent="0.25">
      <c r="A41" s="4" t="s">
        <v>60</v>
      </c>
      <c r="B41" s="4" t="s">
        <v>59</v>
      </c>
    </row>
    <row r="42" spans="1:4" x14ac:dyDescent="0.25">
      <c r="A42" s="4" t="s">
        <v>56</v>
      </c>
      <c r="B42" t="s">
        <v>30</v>
      </c>
      <c r="C42" t="s">
        <v>20</v>
      </c>
      <c r="D42" t="s">
        <v>57</v>
      </c>
    </row>
    <row r="43" spans="1:4" x14ac:dyDescent="0.25">
      <c r="A43" s="5" t="s">
        <v>61</v>
      </c>
      <c r="B43" s="6">
        <v>1</v>
      </c>
      <c r="C43" s="6">
        <v>1</v>
      </c>
      <c r="D43" s="6">
        <v>2</v>
      </c>
    </row>
    <row r="44" spans="1:4" x14ac:dyDescent="0.25">
      <c r="A44" s="5" t="s">
        <v>57</v>
      </c>
      <c r="B44" s="6">
        <v>1</v>
      </c>
      <c r="C44" s="6">
        <v>1</v>
      </c>
      <c r="D44" s="6">
        <v>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36C34-FA7F-475B-AEF1-721ED76BD283}">
  <dimension ref="C2:P2"/>
  <sheetViews>
    <sheetView showGridLines="0" tabSelected="1" workbookViewId="0">
      <selection activeCell="R28" sqref="R28"/>
    </sheetView>
  </sheetViews>
  <sheetFormatPr defaultRowHeight="15" x14ac:dyDescent="0.25"/>
  <sheetData>
    <row r="2" spans="3:16" ht="46.5" x14ac:dyDescent="0.7">
      <c r="C2" s="7"/>
      <c r="D2" s="7"/>
      <c r="E2" s="7"/>
      <c r="F2" s="8" t="s">
        <v>62</v>
      </c>
      <c r="G2" s="7"/>
      <c r="H2" s="7"/>
      <c r="I2" s="7"/>
      <c r="J2" s="7"/>
      <c r="K2" s="7"/>
      <c r="L2" s="7"/>
      <c r="M2" s="7"/>
      <c r="N2" s="7"/>
      <c r="O2" s="7"/>
      <c r="P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Bites_Buyer</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Aroum zombra</dc:creator>
  <cp:lastModifiedBy>Aroum zombra</cp:lastModifiedBy>
  <dcterms:created xsi:type="dcterms:W3CDTF">2023-11-23T19:02:29Z</dcterms:created>
  <dcterms:modified xsi:type="dcterms:W3CDTF">2023-11-23T20:46:21Z</dcterms:modified>
</cp:coreProperties>
</file>